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ustomProperty1.bin" ContentType="application/vnd.openxmlformats-officedocument.spreadsheetml.customProperty"/>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C:\Users\U89602406\AppData\Local\rubicon\Acta Nova Client\Data\264548248\"/>
    </mc:Choice>
  </mc:AlternateContent>
  <xr:revisionPtr revIDLastSave="0" documentId="13_ncr:1_{A59234E8-5126-4D78-9544-99A161278409}" xr6:coauthVersionLast="47" xr6:coauthVersionMax="47" xr10:uidLastSave="{00000000-0000-0000-0000-000000000000}"/>
  <bookViews>
    <workbookView xWindow="-110" yWindow="-110" windowWidth="19420" windowHeight="10300" xr2:uid="{00000000-000D-0000-FFFF-FFFF00000000}"/>
  </bookViews>
  <sheets>
    <sheet name="Budget" sheetId="2" r:id="rId1"/>
    <sheet name="Informazioni suppl." sheetId="3" r:id="rId2"/>
  </sheets>
  <definedNames>
    <definedName name="_Hlk180403152" localSheetId="1">'Informazioni suppl.'!$A$4</definedName>
    <definedName name="_Hlk180659007" localSheetId="1">'Informazioni suppl.'!$A$7</definedName>
    <definedName name="_xlnm.Print_Area" localSheetId="0">Budget!$B$1:$H$36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94" i="2" l="1"/>
  <c r="C89" i="2" a="1"/>
  <c r="C89" i="2" s="1"/>
  <c r="G44" i="2" l="1"/>
  <c r="G68" i="2" l="1"/>
  <c r="G71" i="2" s="1"/>
  <c r="C81" i="2" s="1"/>
  <c r="C80" i="2"/>
  <c r="G69" i="2"/>
  <c r="G70" i="2"/>
  <c r="G56" i="2"/>
  <c r="G57" i="2"/>
  <c r="G58" i="2"/>
  <c r="G59" i="2" s="1"/>
  <c r="G45" i="2"/>
  <c r="G46" i="2"/>
  <c r="G47" i="2" s="1"/>
  <c r="C79" i="2" s="1"/>
  <c r="P16" i="2"/>
  <c r="P17" i="2"/>
  <c r="P18" i="2"/>
  <c r="P19" i="2"/>
  <c r="P20" i="2"/>
  <c r="P21" i="2"/>
  <c r="P22" i="2"/>
  <c r="P23" i="2"/>
  <c r="P24" i="2"/>
  <c r="P25" i="2"/>
  <c r="P26" i="2"/>
  <c r="P27" i="2"/>
  <c r="P28" i="2"/>
  <c r="P29" i="2"/>
  <c r="P30" i="2"/>
  <c r="P31" i="2"/>
  <c r="P32" i="2"/>
  <c r="P33" i="2"/>
  <c r="M16" i="2"/>
  <c r="M17" i="2"/>
  <c r="M18" i="2"/>
  <c r="M19" i="2"/>
  <c r="M20" i="2"/>
  <c r="M21" i="2"/>
  <c r="M22" i="2"/>
  <c r="M23" i="2"/>
  <c r="M24" i="2"/>
  <c r="M25" i="2"/>
  <c r="M26" i="2"/>
  <c r="M27" i="2"/>
  <c r="M28" i="2"/>
  <c r="M29" i="2"/>
  <c r="M30" i="2"/>
  <c r="M31" i="2"/>
  <c r="M32" i="2"/>
  <c r="M33" i="2"/>
  <c r="J20" i="2"/>
  <c r="J21" i="2"/>
  <c r="J22" i="2"/>
  <c r="J23" i="2"/>
  <c r="J24" i="2"/>
  <c r="J25" i="2"/>
  <c r="J26" i="2"/>
  <c r="J27" i="2"/>
  <c r="J28" i="2"/>
  <c r="J29" i="2"/>
  <c r="J30" i="2"/>
  <c r="J31" i="2"/>
  <c r="J32" i="2"/>
  <c r="J17" i="2"/>
  <c r="J18" i="2"/>
  <c r="J19" i="2"/>
  <c r="J16" i="2"/>
  <c r="G16" i="2"/>
  <c r="G17" i="2"/>
  <c r="G18" i="2"/>
  <c r="G19" i="2"/>
  <c r="G20" i="2"/>
  <c r="G21" i="2"/>
  <c r="G22" i="2"/>
  <c r="G23" i="2"/>
  <c r="G24" i="2"/>
  <c r="G25" i="2"/>
  <c r="G26" i="2"/>
  <c r="G27" i="2"/>
  <c r="G28" i="2"/>
  <c r="G29" i="2"/>
  <c r="G30" i="2"/>
  <c r="G31" i="2"/>
  <c r="G32" i="2"/>
  <c r="G33" i="2"/>
  <c r="P34" i="2" l="1"/>
  <c r="J34" i="2"/>
  <c r="C36" i="2" s="1"/>
  <c r="M34" i="2"/>
  <c r="G34" i="2"/>
  <c r="C85" i="2" l="1"/>
  <c r="C82"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<sst xmlns="http://schemas.openxmlformats.org/spreadsheetml/2006/main" count="132" uniqueCount="92">
  <si>
    <t xml:space="preserve">Jahr: </t>
  </si>
  <si>
    <t>…</t>
  </si>
  <si>
    <t>...</t>
  </si>
  <si>
    <t>Titolo del progetto</t>
  </si>
  <si>
    <t>Direzione del progetto</t>
  </si>
  <si>
    <t>Luogo, data</t>
  </si>
  <si>
    <t>Richiedente</t>
  </si>
  <si>
    <t>1. Costi complessivi del progetto</t>
  </si>
  <si>
    <t>Categoria</t>
  </si>
  <si>
    <t xml:space="preserve">Anno: </t>
  </si>
  <si>
    <t>Costi complessivi del progetto</t>
  </si>
  <si>
    <t>Costi totali annuali</t>
  </si>
  <si>
    <t>Quantità</t>
  </si>
  <si>
    <t>Quantità2</t>
  </si>
  <si>
    <t>Quantità3</t>
  </si>
  <si>
    <t>Costi per ogni quantità (CHF)</t>
  </si>
  <si>
    <t>Costi per ogni quantità (CHF)2</t>
  </si>
  <si>
    <t>Costi per ogni quantità (CHF)3</t>
  </si>
  <si>
    <t>Importo (CHF)</t>
  </si>
  <si>
    <t>Altro</t>
  </si>
  <si>
    <t>Costi per il personale</t>
  </si>
  <si>
    <t>Materiale / merci</t>
  </si>
  <si>
    <t>2. Autofinanziamenti</t>
  </si>
  <si>
    <t>Istituzione</t>
  </si>
  <si>
    <t>Persona di contatto</t>
  </si>
  <si>
    <t>Totale autofinanziamenti</t>
  </si>
  <si>
    <t>Nome dell'istituzione</t>
  </si>
  <si>
    <t>Descrizione del finanziamento</t>
  </si>
  <si>
    <t>3. Finanziamento da parte di terzi</t>
  </si>
  <si>
    <t>Fonte di finanziamento</t>
  </si>
  <si>
    <t>Fondazione xyz</t>
  </si>
  <si>
    <t>CFQ</t>
  </si>
  <si>
    <t>Totale finanziamento da parte di terzi</t>
  </si>
  <si>
    <t>Prestazione di servizi (da parte di terzi)</t>
  </si>
  <si>
    <t>Importo in CHF</t>
  </si>
  <si>
    <t>Piano di finanziamento</t>
  </si>
  <si>
    <r>
      <rPr>
        <b/>
        <u/>
        <sz val="10"/>
        <rFont val="Arial"/>
        <family val="2"/>
      </rPr>
      <t>Spiegazione</t>
    </r>
    <r>
      <rPr>
        <sz val="10"/>
        <rFont val="Arial"/>
        <family val="2"/>
      </rPr>
      <t xml:space="preserve">
Questa tabella NON va compilata. Il calcolo avviene automaticamente.</t>
    </r>
  </si>
  <si>
    <t>1. Breve descrizione fase 1</t>
  </si>
  <si>
    <t>2. Breve descrizione fase 2</t>
  </si>
  <si>
    <t>3. Breve descrizione fase 3</t>
  </si>
  <si>
    <t>n. Breve descrizione fase n</t>
  </si>
  <si>
    <t>Inserire qui il titolo del progetto.</t>
  </si>
  <si>
    <t>Inserire qui il nome dell'organizzazione.</t>
  </si>
  <si>
    <t>Inserire qui il luogo e la data.</t>
  </si>
  <si>
    <t xml:space="preserve">Contributo richiesto alla CFQ </t>
  </si>
  <si>
    <t>Totale mezzi pendenti</t>
  </si>
  <si>
    <t>Budget per aiuti finanziari CFQ</t>
  </si>
  <si>
    <t>Fase</t>
  </si>
  <si>
    <t>4. Mezzi previsti/richiesti (incl. richiesta alla CFQ)</t>
  </si>
  <si>
    <t>5. Bilancio equilibrato tra costi ed entrate</t>
  </si>
  <si>
    <t>Totale costi pendenti</t>
  </si>
  <si>
    <t>Totale entrate</t>
  </si>
  <si>
    <t>Differenza entrate-costi</t>
  </si>
  <si>
    <t>6. Quota percentuale della CFQ sui costi complessivi</t>
  </si>
  <si>
    <t>Quota percentuale della CFQ sui costi complessivi</t>
  </si>
  <si>
    <t>Inserire qui il nome e il cognome della persona incaricata della direzione del progetto.</t>
  </si>
  <si>
    <t>Funzione, descrizione dei compiti, indicazioni relative alla quantità (p. es. ore, numero)</t>
  </si>
  <si>
    <r>
      <rPr>
        <b/>
        <u/>
        <sz val="10"/>
        <rFont val="Arial"/>
        <family val="2"/>
      </rPr>
      <t>Spiegazione</t>
    </r>
    <r>
      <rPr>
        <sz val="10"/>
        <rFont val="Arial"/>
        <family val="2"/>
      </rPr>
      <t xml:space="preserve">
Indicare qui l'importo richiesto alla CFQ. Se per un contributo da parte di terzi la conferma è ancora in sospeso, i fondi non ancora definitivamente ottenuti e garantiti possono essere elencati qui. Inoltre, descrivere nella domanda, alla sezione 4.1, quando si prevede di ricevere la conferma. Ai fini della decisione della CFQ è importante che i fondi garantiti coprano il 50 % dei costi.</t>
    </r>
  </si>
  <si>
    <t>La descrizione del motivo per cui l'importo è necessario è riportata nel modulo di domanda alla sezione 4.2.</t>
  </si>
  <si>
    <t>Importo (CHF)2</t>
  </si>
  <si>
    <t>Importo (CHF)3</t>
  </si>
  <si>
    <t>Quantità4</t>
  </si>
  <si>
    <t>Costi per ogni quantità (CHF)4</t>
  </si>
  <si>
    <t>Importo (CHF)4</t>
  </si>
  <si>
    <t>Informazioni supplementari relative ai costi complessivi</t>
  </si>
  <si>
    <t xml:space="preserve">Il rapporto finale è redatto in tedesco, francese, italiano o inglese. Per i rapporti che superano le 15 pagine è prevista una sintesi in tedesco, francese e italiano. Per i rapporti di meno di 15 pagine viene fornita una versione integrale in tedesco e francese, oltre ad almeno una breve sintesi in italiano. Il rapporto può essere pubblicato da chi eroga gli aiuti finaziari. </t>
  </si>
  <si>
    <t>Il rapporto finale contiene i capitoli seguenti:</t>
  </si>
  <si>
    <r>
      <t>-</t>
    </r>
    <r>
      <rPr>
        <sz val="7"/>
        <color theme="1"/>
        <rFont val="Times New Roman"/>
        <family val="1"/>
      </rPr>
      <t xml:space="preserve">       </t>
    </r>
    <r>
      <rPr>
        <sz val="10"/>
        <color theme="1"/>
        <rFont val="Arial"/>
        <family val="2"/>
      </rPr>
      <t xml:space="preserve">Prefazione </t>
    </r>
  </si>
  <si>
    <r>
      <t>-</t>
    </r>
    <r>
      <rPr>
        <sz val="7"/>
        <color theme="1"/>
        <rFont val="Times New Roman"/>
        <family val="1"/>
      </rPr>
      <t xml:space="preserve">       </t>
    </r>
    <r>
      <rPr>
        <sz val="10"/>
        <color theme="1"/>
        <rFont val="Arial"/>
        <family val="2"/>
      </rPr>
      <t>Sintesi divulgativa (lay summary, 500 caratteri) in tre lingue (DE, FR, IT)</t>
    </r>
  </si>
  <si>
    <r>
      <t>-</t>
    </r>
    <r>
      <rPr>
        <sz val="7"/>
        <color theme="1"/>
        <rFont val="Times New Roman"/>
        <family val="1"/>
      </rPr>
      <t xml:space="preserve">       </t>
    </r>
    <r>
      <rPr>
        <sz val="10"/>
        <color theme="1"/>
        <rFont val="Arial"/>
        <family val="2"/>
      </rPr>
      <t>Sintesi (management summary) in tre lingue (DE, FR, IT)</t>
    </r>
  </si>
  <si>
    <r>
      <t>-</t>
    </r>
    <r>
      <rPr>
        <sz val="7"/>
        <color theme="1"/>
        <rFont val="Times New Roman"/>
        <family val="1"/>
      </rPr>
      <t xml:space="preserve">       </t>
    </r>
    <r>
      <rPr>
        <sz val="10"/>
        <color theme="1"/>
        <rFont val="Arial"/>
        <family val="2"/>
      </rPr>
      <t>Breve descrizione del progetto (incl. obiettivi)</t>
    </r>
  </si>
  <si>
    <r>
      <t>-</t>
    </r>
    <r>
      <rPr>
        <sz val="7"/>
        <color theme="1"/>
        <rFont val="Times New Roman"/>
        <family val="1"/>
      </rPr>
      <t xml:space="preserve">       </t>
    </r>
    <r>
      <rPr>
        <sz val="10"/>
        <color theme="1"/>
        <rFont val="Arial"/>
        <family val="2"/>
      </rPr>
      <t>Risultati del progetto (output, outcome) e relativa qualità</t>
    </r>
  </si>
  <si>
    <r>
      <t>-</t>
    </r>
    <r>
      <rPr>
        <sz val="7"/>
        <color theme="1"/>
        <rFont val="Times New Roman"/>
        <family val="1"/>
      </rPr>
      <t xml:space="preserve">       </t>
    </r>
    <r>
      <rPr>
        <sz val="10"/>
        <color theme="1"/>
        <rFont val="Arial"/>
        <family val="2"/>
      </rPr>
      <t>Avanzamento del progetto (incl. lessons learned)</t>
    </r>
  </si>
  <si>
    <r>
      <t>-</t>
    </r>
    <r>
      <rPr>
        <sz val="7"/>
        <color theme="1"/>
        <rFont val="Times New Roman"/>
        <family val="1"/>
      </rPr>
      <t xml:space="preserve">       </t>
    </r>
    <r>
      <rPr>
        <sz val="10"/>
        <color theme="1"/>
        <rFont val="Arial"/>
        <family val="2"/>
      </rPr>
      <t>Valutazione globale del progetto (incl. il contributo agli obiettivi quadriennali del Consiglio federale in materia di sviluppo della qualità)</t>
    </r>
  </si>
  <si>
    <r>
      <t>-</t>
    </r>
    <r>
      <rPr>
        <sz val="7"/>
        <color theme="1"/>
        <rFont val="Times New Roman"/>
        <family val="1"/>
      </rPr>
      <t xml:space="preserve">       </t>
    </r>
    <r>
      <rPr>
        <sz val="10"/>
        <color theme="1"/>
        <rFont val="Arial"/>
        <family val="2"/>
      </rPr>
      <t>Effetto (impact): giudizio sull’effetto del progetto</t>
    </r>
  </si>
  <si>
    <r>
      <t>-</t>
    </r>
    <r>
      <rPr>
        <sz val="7"/>
        <color theme="1"/>
        <rFont val="Times New Roman"/>
        <family val="1"/>
      </rPr>
      <t xml:space="preserve">       </t>
    </r>
    <r>
      <rPr>
        <sz val="10"/>
        <color theme="1"/>
        <rFont val="Arial"/>
        <family val="2"/>
      </rPr>
      <t>Economicità: giudizio sul rapporto costi-benefici del progetto</t>
    </r>
  </si>
  <si>
    <r>
      <t>-</t>
    </r>
    <r>
      <rPr>
        <sz val="7"/>
        <color theme="1"/>
        <rFont val="Times New Roman"/>
        <family val="1"/>
      </rPr>
      <t xml:space="preserve">       </t>
    </r>
    <r>
      <rPr>
        <sz val="10"/>
        <color theme="1"/>
        <rFont val="Arial"/>
        <family val="2"/>
      </rPr>
      <t>Conclusioni (valutazione generale)</t>
    </r>
  </si>
  <si>
    <r>
      <t>-</t>
    </r>
    <r>
      <rPr>
        <sz val="7"/>
        <color theme="1"/>
        <rFont val="Times New Roman"/>
        <family val="1"/>
      </rPr>
      <t xml:space="preserve">       </t>
    </r>
    <r>
      <rPr>
        <sz val="10"/>
        <color theme="1"/>
        <rFont val="Arial"/>
        <family val="2"/>
      </rPr>
      <t>Prospettive</t>
    </r>
  </si>
  <si>
    <t>Nel capitolo «Prospettive» indicare i punti seguenti:</t>
  </si>
  <si>
    <r>
      <t>-</t>
    </r>
    <r>
      <rPr>
        <sz val="7"/>
        <color theme="1"/>
        <rFont val="Times New Roman"/>
        <family val="1"/>
      </rPr>
      <t xml:space="preserve">       </t>
    </r>
    <r>
      <rPr>
        <sz val="10"/>
        <color theme="1"/>
        <rFont val="Arial"/>
        <family val="2"/>
      </rPr>
      <t>Valore aggiunto: che valore aggiunto offre il progetto/prodotto alla sua conclusione?</t>
    </r>
  </si>
  <si>
    <r>
      <t>-</t>
    </r>
    <r>
      <rPr>
        <sz val="7"/>
        <color theme="1"/>
        <rFont val="Times New Roman"/>
        <family val="1"/>
      </rPr>
      <t xml:space="preserve">       </t>
    </r>
    <r>
      <rPr>
        <sz val="10"/>
        <color theme="1"/>
        <rFont val="Arial"/>
        <family val="2"/>
      </rPr>
      <t xml:space="preserve">Utilizzo: come si potrà usare il progetto/prodotto in futuro? </t>
    </r>
  </si>
  <si>
    <r>
      <t>-</t>
    </r>
    <r>
      <rPr>
        <sz val="7"/>
        <color theme="1"/>
        <rFont val="Times New Roman"/>
        <family val="1"/>
      </rPr>
      <t xml:space="preserve">       </t>
    </r>
    <r>
      <rPr>
        <sz val="10"/>
        <color theme="1"/>
        <rFont val="Arial"/>
        <family val="2"/>
      </rPr>
      <t>Effetto a lungo termine: sono in programma ulteriori passaggi? Il progetto sarà riproposto o sono previste attività continuative?</t>
    </r>
  </si>
  <si>
    <r>
      <t>-</t>
    </r>
    <r>
      <rPr>
        <sz val="7"/>
        <color theme="1"/>
        <rFont val="Times New Roman"/>
        <family val="1"/>
      </rPr>
      <t xml:space="preserve">       </t>
    </r>
    <r>
      <rPr>
        <sz val="10"/>
        <color theme="1"/>
        <rFont val="Arial"/>
        <family val="2"/>
      </rPr>
      <t xml:space="preserve">Gruppi target: per quali gruppi target sono importanti/interessanti i risultati del progetto o del prodotto? In che modo sono stati e saranno diffusi e sfruttati i risultati? </t>
    </r>
  </si>
  <si>
    <r>
      <t>-</t>
    </r>
    <r>
      <rPr>
        <sz val="7"/>
        <color theme="1"/>
        <rFont val="Times New Roman"/>
        <family val="1"/>
      </rPr>
      <t xml:space="preserve">       </t>
    </r>
    <r>
      <rPr>
        <sz val="10"/>
        <color theme="1"/>
        <rFont val="Arial"/>
        <family val="2"/>
      </rPr>
      <t xml:space="preserve">Raccomandazioni (se possibile) </t>
    </r>
  </si>
  <si>
    <t xml:space="preserve">Se effettuate da professionisti, le attività di volontariato (p. es. i contributi pro bono) o quelle di utilità pubblica rimborsate possono essere indicate come prestazione propria/di terzi. Le indicazioni sulle attività di volontariato devono permettere una valutazione comprensibile delle prestazioni, anche da parte di terzi. A tal fine, alla domanda dev’essere allegato un documento separato che descriva in dettaglio le attività di volontariato e indichi i nomi dei professionisti che le svolgono. La tariffa oraria indicata deve essere spiegata in modo plausibile e corrispondere, per ogni lavoro, all’attività svolta. Nel caso di contributi pro bono, dev’essere indicata la qualifica dei professionisti. Bisogna inoltre illustrare chiaramente come le attività di volontariato o quelle di utilità pubblica rimborsate sono registrate in maniera trasparente nel corso del progetto. Inoltre, al momento della presentazione della domanda, tutti i professionisti che svolgono attività di volontariato, pro bono o di utilità pubblica rimborsate devono confermare tramite firma le indicazioni di cui sopra. In questo modo, in caso di accoglimento della domanda, acconsentono anche a presentare ogni mese un documento vidimato relativo alle ore effettuate e confermano di essere a conoscenza del diritto di controllo della Commissione federale per la qualità (CFQ) e di terzi. Nell’esame di una domanda che prevede il volontariato come prestazione propria, viene prestata maggiore attenzione alla sostenibilità del progetto. Infine, la domanda deve spiegare in maniera chiara come il progetto sarà portato avanti a lungo termine. </t>
  </si>
  <si>
    <t>Informazioni supplementari relative all'autofinanziamento / finanziamento da parte di terzi:</t>
  </si>
  <si>
    <t>Si prega di osservare le disposizioni per il accreditamento del volontariato:</t>
  </si>
  <si>
    <t>Si prega di osservare le disposizioni per il rapporto finale:</t>
  </si>
  <si>
    <r>
      <rPr>
        <b/>
        <u/>
        <sz val="10"/>
        <rFont val="Arial"/>
        <family val="2"/>
      </rPr>
      <t>Spiegazione</t>
    </r>
    <r>
      <rPr>
        <sz val="10"/>
        <rFont val="Arial"/>
        <family val="2"/>
      </rPr>
      <t xml:space="preserve">
Illustrare in maniera dettagliata la ripartizione dei costi complessivi del progetto (100 % dei costi). Per rendere chiaro il budget, suddividere i costi per fase. Il budget deve essere presentato in modo chiaro e dettagliato.
Compilare solo le tabelle blu e bianche e non modificare le formule. Il testo delle tabelle può essere adattato a seconda delle necessità. È possibile inserire nuove righe.
</t>
    </r>
    <r>
      <rPr>
        <b/>
        <sz val="10"/>
        <rFont val="Arial"/>
        <family val="2"/>
      </rPr>
      <t xml:space="preserve">Costi per il personale: </t>
    </r>
    <r>
      <rPr>
        <sz val="10"/>
        <rFont val="Arial"/>
        <family val="2"/>
      </rPr>
      <t xml:space="preserve">incl. i contributi sociali
</t>
    </r>
    <r>
      <rPr>
        <b/>
        <sz val="10"/>
        <rFont val="Arial"/>
        <family val="2"/>
      </rPr>
      <t>Prestazione di servizi (da parte di terzi):</t>
    </r>
    <r>
      <rPr>
        <sz val="10"/>
        <rFont val="Arial"/>
        <family val="2"/>
      </rPr>
      <t xml:space="preserve"> incl. i contributi sociali
</t>
    </r>
    <r>
      <rPr>
        <b/>
        <sz val="10"/>
        <rFont val="Arial"/>
        <family val="2"/>
      </rPr>
      <t xml:space="preserve">Spese per materiale / merci: </t>
    </r>
    <r>
      <rPr>
        <sz val="10"/>
        <rFont val="Arial"/>
        <family val="2"/>
      </rPr>
      <t xml:space="preserve">acquisto di materiale, attrezzature ecc. da fornitori esterni
</t>
    </r>
    <r>
      <rPr>
        <b/>
        <sz val="10"/>
        <rFont val="Arial"/>
        <family val="2"/>
      </rPr>
      <t xml:space="preserve">Altro: </t>
    </r>
    <r>
      <rPr>
        <sz val="10"/>
        <rFont val="Arial"/>
        <family val="2"/>
      </rPr>
      <t>per esempio spese accessorie (p. es. costi di viaggio), se non già incluse nei costi per il personale 
Vedi anche "informazioni suppl."</t>
    </r>
  </si>
  <si>
    <r>
      <rPr>
        <b/>
        <u/>
        <sz val="10"/>
        <rFont val="Arial"/>
        <family val="2"/>
      </rPr>
      <t>Spiegazione</t>
    </r>
    <r>
      <rPr>
        <sz val="10"/>
        <rFont val="Arial"/>
        <family val="2"/>
      </rPr>
      <t xml:space="preserve">
Elencare gli importi che affluiscono nel progetto attraverso finanziamenti interni dei partner di progetto. I fondi ricevuti da terzi devono essere indicati nella sezione 3.
Vedi anche "informazioni suppl."</t>
    </r>
  </si>
  <si>
    <r>
      <rPr>
        <b/>
        <u/>
        <sz val="10"/>
        <rFont val="Arial"/>
        <family val="2"/>
      </rPr>
      <t>Spiegazione</t>
    </r>
    <r>
      <rPr>
        <sz val="10"/>
        <rFont val="Arial"/>
        <family val="2"/>
      </rPr>
      <t xml:space="preserve">
Elencare gli importi ricevuti da terzi per il progetto (p. es. fondi per la ricerca). Indicare nella sezione 3 solo i fondi già ottenuti e garantiti.
Vedi anche "informazioni suppl."</t>
    </r>
  </si>
  <si>
    <t>Modello_Budget_20251210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</si>
</sst>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 _C_H_F"/>
    <numFmt numFmtId="165" formatCode="#,##0.0\ _C_H_F"/>
    <numFmt numFmtId="166" formatCode="0.0"/>
  </numFmts>
  <fonts count="13" x14ac:knownFonts="1">
    <font>
      <sz val="11"/>
      <color theme="1"/>
      <name val="Arial"/>
      <family val="2"/>
    </font>
    <font>
      <b/>
      <sz val="20"/>
      <color theme="0"/>
      <name val="Arial"/>
      <family val="2"/>
    </font>
    <font>
      <sz val="10"/>
      <name val="Arial"/>
      <family val="2"/>
    </font>
    <font>
      <sz val="8"/>
      <name val="Arial"/>
      <family val="2"/>
    </font>
    <font>
      <b/>
      <sz val="10"/>
      <name val="Arial"/>
      <family val="2"/>
    </font>
    <font>
      <b/>
      <u/>
      <sz val="10"/>
      <name val="Arial"/>
      <family val="2"/>
    </font>
    <font>
      <b/>
      <u/>
      <sz val="14"/>
      <name val="Arial"/>
      <family val="2"/>
    </font>
    <font>
      <b/>
      <sz val="11"/>
      <name val="Arial"/>
      <family val="2"/>
    </font>
    <font>
      <sz val="11"/>
      <name val="Arial"/>
      <family val="2"/>
    </font>
    <font>
      <b/>
      <sz val="10"/>
      <color theme="1"/>
      <name val="Arial"/>
      <family val="2"/>
    </font>
    <font>
      <sz val="10"/>
      <color theme="1"/>
      <name val="Arial"/>
      <family val="2"/>
    </font>
    <font>
      <u/>
      <sz val="10"/>
      <color theme="1"/>
      <name val="Arial"/>
      <family val="2"/>
    </font>
    <font>
      <sz val="7"/>
      <color theme="1"/>
      <name val="Times New Roman"/>
      <family val="1"/>
    </font>
  </fonts>
  <fills count="8">
    <fill>
      <patternFill patternType="none"/>
    </fill>
    <fill>
      <patternFill patternType="gray125"/>
    </fill>
    <fill>
      <patternFill patternType="solid">
        <fgColor theme="1"/>
        <bgColor indexed="64"/>
      </patternFill>
    </fill>
    <fill>
      <patternFill patternType="solid">
        <fgColor theme="4" tint="0.79998168889431442"/>
        <bgColor indexed="64"/>
      </patternFill>
    </fill>
    <fill>
      <patternFill patternType="solid">
        <fgColor theme="8" tint="0.39997558519241921"/>
        <bgColor indexed="9"/>
      </patternFill>
    </fill>
    <fill>
      <patternFill patternType="solid">
        <fgColor theme="8" tint="0.39997558519241921"/>
        <bgColor indexed="64"/>
      </patternFill>
    </fill>
    <fill>
      <patternFill patternType="solid">
        <fgColor theme="7" tint="0.79998168889431442"/>
        <bgColor indexed="64"/>
      </patternFill>
    </fill>
    <fill>
      <patternFill patternType="solid">
        <fgColor theme="4" tint="0.79998168889431442"/>
        <bgColor theme="4" tint="0.79998168889431442"/>
      </patternFill>
    </fill>
  </fills>
  <borders count="38">
    <border>
      <left/>
      <right/>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style="thin">
        <color indexed="64"/>
      </right>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theme="4" tint="0.39997558519241921"/>
      </top>
      <bottom style="thin">
        <color theme="4" tint="0.39997558519241921"/>
      </bottom>
      <diagonal/>
    </border>
    <border>
      <left/>
      <right style="thin">
        <color indexed="64"/>
      </right>
      <top style="thin">
        <color indexed="64"/>
      </top>
      <bottom style="thin">
        <color theme="4" tint="0.39997558519241921"/>
      </bottom>
      <diagonal/>
    </border>
    <border>
      <left/>
      <right/>
      <top style="medium">
        <color indexed="64"/>
      </top>
      <bottom/>
      <diagonal/>
    </border>
    <border>
      <left style="thin">
        <color indexed="64"/>
      </left>
      <right style="thin">
        <color indexed="64"/>
      </right>
      <top/>
      <bottom style="thin">
        <color rgb="FF000000"/>
      </bottom>
      <diagonal/>
    </border>
    <border>
      <left style="thin">
        <color indexed="64"/>
      </left>
      <right style="thin">
        <color indexed="64"/>
      </right>
      <top style="thin">
        <color rgb="FF000000"/>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s>
  <cellStyleXfs count="2">
    <xf numFmtId="0" fontId="0" fillId="0" borderId="0"/>
    <xf numFmtId="0" fontId="2" fillId="0" borderId="0"/>
  </cellStyleXfs>
  <cellXfs count="118">
    <xf numFmtId="0" fontId="0" fillId="0" borderId="0" xfId="0"/>
    <xf numFmtId="0" fontId="1" fillId="2" borderId="0" xfId="0" applyFont="1" applyFill="1"/>
    <xf numFmtId="0" fontId="2" fillId="0" borderId="13" xfId="1" applyBorder="1" applyAlignment="1" applyProtection="1">
      <alignment vertical="top"/>
      <protection locked="0"/>
    </xf>
    <xf numFmtId="0" fontId="2" fillId="0" borderId="9" xfId="1" applyBorder="1" applyAlignment="1" applyProtection="1">
      <alignment vertical="top"/>
      <protection locked="0"/>
    </xf>
    <xf numFmtId="0" fontId="2" fillId="0" borderId="10" xfId="1" applyBorder="1" applyAlignment="1" applyProtection="1">
      <alignment vertical="top"/>
      <protection locked="0"/>
    </xf>
    <xf numFmtId="0" fontId="3" fillId="0" borderId="0" xfId="0" applyFont="1" applyAlignment="1">
      <alignment wrapText="1"/>
    </xf>
    <xf numFmtId="0" fontId="2" fillId="0" borderId="7" xfId="1" applyBorder="1" applyAlignment="1" applyProtection="1">
      <alignment vertical="top"/>
      <protection locked="0"/>
    </xf>
    <xf numFmtId="0" fontId="2" fillId="0" borderId="5" xfId="0" applyFont="1" applyBorder="1" applyAlignment="1" applyProtection="1">
      <alignment vertical="top"/>
      <protection locked="0"/>
    </xf>
    <xf numFmtId="0" fontId="2" fillId="0" borderId="5" xfId="1" applyBorder="1" applyAlignment="1" applyProtection="1">
      <alignment vertical="top"/>
      <protection locked="0"/>
    </xf>
    <xf numFmtId="0" fontId="6" fillId="0" borderId="0" xfId="0" applyFont="1"/>
    <xf numFmtId="0" fontId="2" fillId="0" borderId="0" xfId="0" applyFont="1" applyAlignment="1" applyProtection="1">
      <alignment vertical="top"/>
      <protection locked="0"/>
    </xf>
    <xf numFmtId="0" fontId="2" fillId="0" borderId="9" xfId="0" applyFont="1" applyBorder="1" applyAlignment="1" applyProtection="1">
      <alignment vertical="top"/>
      <protection locked="0"/>
    </xf>
    <xf numFmtId="2" fontId="2" fillId="0" borderId="18" xfId="0" applyNumberFormat="1" applyFont="1" applyBorder="1" applyAlignment="1" applyProtection="1">
      <alignment vertical="center"/>
      <protection locked="0"/>
    </xf>
    <xf numFmtId="2" fontId="7" fillId="0" borderId="26" xfId="0" applyNumberFormat="1" applyFont="1" applyBorder="1" applyAlignment="1">
      <alignment horizontal="right" vertical="center"/>
    </xf>
    <xf numFmtId="0" fontId="2" fillId="0" borderId="16" xfId="1" applyBorder="1" applyAlignment="1" applyProtection="1">
      <alignment vertical="center"/>
      <protection locked="0"/>
    </xf>
    <xf numFmtId="0" fontId="2" fillId="0" borderId="18" xfId="1" applyBorder="1" applyAlignment="1" applyProtection="1">
      <alignment vertical="center"/>
      <protection locked="0"/>
    </xf>
    <xf numFmtId="0" fontId="2" fillId="0" borderId="19" xfId="1" applyBorder="1" applyAlignment="1" applyProtection="1">
      <alignment vertical="center"/>
      <protection locked="0"/>
    </xf>
    <xf numFmtId="4" fontId="2" fillId="0" borderId="0" xfId="1" applyNumberFormat="1" applyAlignment="1" applyProtection="1">
      <alignment vertical="center"/>
      <protection locked="0"/>
    </xf>
    <xf numFmtId="4" fontId="2" fillId="0" borderId="17" xfId="1" applyNumberFormat="1" applyBorder="1" applyAlignment="1">
      <alignment horizontal="right" vertical="center"/>
    </xf>
    <xf numFmtId="4" fontId="2" fillId="0" borderId="2" xfId="1" applyNumberFormat="1" applyBorder="1" applyAlignment="1" applyProtection="1">
      <alignment vertical="center"/>
      <protection locked="0"/>
    </xf>
    <xf numFmtId="4" fontId="2" fillId="0" borderId="20" xfId="1" applyNumberFormat="1" applyBorder="1" applyAlignment="1">
      <alignment horizontal="right" vertical="center"/>
    </xf>
    <xf numFmtId="4" fontId="2" fillId="0" borderId="1" xfId="1" applyNumberFormat="1" applyBorder="1" applyAlignment="1" applyProtection="1">
      <alignment vertical="center"/>
      <protection locked="0"/>
    </xf>
    <xf numFmtId="4" fontId="2" fillId="0" borderId="21" xfId="1" applyNumberFormat="1" applyBorder="1" applyAlignment="1">
      <alignment horizontal="right" vertical="center"/>
    </xf>
    <xf numFmtId="4" fontId="2" fillId="0" borderId="10" xfId="1" applyNumberFormat="1" applyBorder="1" applyAlignment="1" applyProtection="1">
      <alignment vertical="center"/>
      <protection locked="0"/>
    </xf>
    <xf numFmtId="4" fontId="2" fillId="0" borderId="11" xfId="0" applyNumberFormat="1" applyFont="1" applyBorder="1" applyAlignment="1" applyProtection="1">
      <alignment vertical="center"/>
      <protection locked="0"/>
    </xf>
    <xf numFmtId="4" fontId="2" fillId="0" borderId="17" xfId="0" applyNumberFormat="1" applyFont="1" applyBorder="1" applyAlignment="1">
      <alignment horizontal="right" vertical="center"/>
    </xf>
    <xf numFmtId="4" fontId="2" fillId="0" borderId="14" xfId="1" applyNumberFormat="1" applyBorder="1" applyAlignment="1" applyProtection="1">
      <alignment vertical="center"/>
      <protection locked="0"/>
    </xf>
    <xf numFmtId="0" fontId="2" fillId="0" borderId="5" xfId="1" applyBorder="1" applyAlignment="1">
      <alignment vertical="center"/>
    </xf>
    <xf numFmtId="0" fontId="2" fillId="0" borderId="0" xfId="1" applyAlignment="1" applyProtection="1">
      <alignment vertical="top"/>
      <protection locked="0"/>
    </xf>
    <xf numFmtId="0" fontId="4" fillId="4" borderId="6" xfId="0" applyFont="1" applyFill="1" applyBorder="1" applyAlignment="1">
      <alignment horizontal="left" vertical="top"/>
    </xf>
    <xf numFmtId="0" fontId="4" fillId="4" borderId="6" xfId="1" applyFont="1" applyFill="1" applyBorder="1" applyAlignment="1">
      <alignment horizontal="left" vertical="top"/>
    </xf>
    <xf numFmtId="0" fontId="4" fillId="4" borderId="5" xfId="1" applyFont="1" applyFill="1" applyBorder="1" applyAlignment="1">
      <alignment horizontal="left" vertical="top" wrapText="1"/>
    </xf>
    <xf numFmtId="0" fontId="2" fillId="0" borderId="28" xfId="1" applyBorder="1" applyAlignment="1" applyProtection="1">
      <alignment vertical="top" wrapText="1"/>
      <protection locked="0"/>
    </xf>
    <xf numFmtId="0" fontId="8" fillId="0" borderId="0" xfId="0" applyFont="1"/>
    <xf numFmtId="0" fontId="7" fillId="5" borderId="8" xfId="0" applyFont="1" applyFill="1" applyBorder="1" applyAlignment="1">
      <alignment horizontal="right"/>
    </xf>
    <xf numFmtId="0" fontId="7" fillId="0" borderId="0" xfId="0" applyFont="1" applyAlignment="1">
      <alignment horizontal="right"/>
    </xf>
    <xf numFmtId="0" fontId="4" fillId="4" borderId="14" xfId="0" applyFont="1" applyFill="1" applyBorder="1" applyAlignment="1">
      <alignment horizontal="left" vertical="top"/>
    </xf>
    <xf numFmtId="0" fontId="2" fillId="0" borderId="12" xfId="1" applyBorder="1" applyAlignment="1">
      <alignment vertical="center"/>
    </xf>
    <xf numFmtId="0" fontId="8" fillId="0" borderId="2" xfId="0" applyFont="1" applyBorder="1"/>
    <xf numFmtId="0" fontId="8" fillId="0" borderId="11" xfId="0" applyFont="1" applyBorder="1"/>
    <xf numFmtId="0" fontId="2" fillId="0" borderId="0" xfId="0" applyFont="1"/>
    <xf numFmtId="0" fontId="2" fillId="0" borderId="0" xfId="1" applyAlignment="1">
      <alignment vertical="center"/>
    </xf>
    <xf numFmtId="0" fontId="7" fillId="0" borderId="27" xfId="0" applyFont="1" applyBorder="1"/>
    <xf numFmtId="0" fontId="2" fillId="0" borderId="11" xfId="1" applyBorder="1" applyAlignment="1">
      <alignment vertical="center"/>
    </xf>
    <xf numFmtId="0" fontId="2" fillId="0" borderId="11" xfId="0" applyFont="1" applyBorder="1" applyAlignment="1">
      <alignment vertical="center"/>
    </xf>
    <xf numFmtId="0" fontId="4" fillId="4" borderId="14" xfId="1" applyFont="1" applyFill="1" applyBorder="1" applyAlignment="1">
      <alignment horizontal="left" vertical="top"/>
    </xf>
    <xf numFmtId="0" fontId="4" fillId="4" borderId="11" xfId="1" applyFont="1" applyFill="1" applyBorder="1" applyAlignment="1">
      <alignment horizontal="left" vertical="top" wrapText="1"/>
    </xf>
    <xf numFmtId="0" fontId="2" fillId="0" borderId="27" xfId="1" applyBorder="1" applyAlignment="1">
      <alignment vertical="center"/>
    </xf>
    <xf numFmtId="0" fontId="2" fillId="0" borderId="0" xfId="0" applyFont="1" applyAlignment="1">
      <alignment vertical="center"/>
    </xf>
    <xf numFmtId="0" fontId="2" fillId="7" borderId="31" xfId="0" applyFont="1" applyFill="1" applyBorder="1" applyAlignment="1">
      <alignment vertical="center"/>
    </xf>
    <xf numFmtId="0" fontId="2" fillId="0" borderId="30" xfId="0" applyFont="1" applyBorder="1" applyAlignment="1">
      <alignment vertical="center"/>
    </xf>
    <xf numFmtId="166" fontId="2" fillId="7" borderId="11" xfId="1" applyNumberFormat="1" applyFill="1" applyBorder="1" applyAlignment="1">
      <alignment vertical="center"/>
    </xf>
    <xf numFmtId="0" fontId="2" fillId="0" borderId="11" xfId="0" applyFont="1" applyBorder="1"/>
    <xf numFmtId="0" fontId="4" fillId="0" borderId="31" xfId="1" applyFont="1" applyBorder="1" applyAlignment="1">
      <alignment vertical="center"/>
    </xf>
    <xf numFmtId="0" fontId="4" fillId="0" borderId="12" xfId="1" applyFont="1" applyBorder="1" applyAlignment="1">
      <alignment vertical="center"/>
    </xf>
    <xf numFmtId="0" fontId="2" fillId="0" borderId="27" xfId="0" applyFont="1" applyBorder="1" applyAlignment="1">
      <alignment wrapText="1"/>
    </xf>
    <xf numFmtId="0" fontId="7" fillId="2" borderId="0" xfId="0" applyFont="1" applyFill="1"/>
    <xf numFmtId="0" fontId="8" fillId="3" borderId="8" xfId="0" applyFont="1" applyFill="1" applyBorder="1"/>
    <xf numFmtId="0" fontId="8" fillId="3" borderId="3" xfId="0" applyFont="1" applyFill="1" applyBorder="1"/>
    <xf numFmtId="0" fontId="2" fillId="0" borderId="7" xfId="1" applyBorder="1" applyAlignment="1">
      <alignment vertical="center"/>
    </xf>
    <xf numFmtId="0" fontId="2" fillId="0" borderId="6" xfId="1" applyBorder="1" applyAlignment="1">
      <alignment vertical="center"/>
    </xf>
    <xf numFmtId="0" fontId="2" fillId="0" borderId="5" xfId="0" applyFont="1" applyBorder="1" applyAlignment="1">
      <alignment vertical="center"/>
    </xf>
    <xf numFmtId="0" fontId="2" fillId="0" borderId="28" xfId="1" applyBorder="1" applyAlignment="1">
      <alignment vertical="center"/>
    </xf>
    <xf numFmtId="0" fontId="4" fillId="4" borderId="9" xfId="1" quotePrefix="1" applyFont="1" applyFill="1" applyBorder="1" applyAlignment="1">
      <alignment horizontal="left" vertical="top"/>
    </xf>
    <xf numFmtId="4" fontId="8" fillId="0" borderId="0" xfId="1" quotePrefix="1" applyNumberFormat="1" applyFont="1" applyAlignment="1">
      <alignment vertical="center"/>
    </xf>
    <xf numFmtId="4" fontId="8" fillId="0" borderId="0" xfId="1" applyNumberFormat="1" applyFont="1" applyAlignment="1">
      <alignment vertical="center"/>
    </xf>
    <xf numFmtId="4" fontId="8" fillId="0" borderId="0" xfId="0" applyNumberFormat="1" applyFont="1"/>
    <xf numFmtId="0" fontId="4" fillId="4" borderId="10" xfId="1" applyFont="1" applyFill="1" applyBorder="1" applyAlignment="1">
      <alignment horizontal="left" vertical="top" wrapText="1"/>
    </xf>
    <xf numFmtId="4" fontId="8" fillId="0" borderId="3" xfId="1" applyNumberFormat="1" applyFont="1" applyBorder="1" applyAlignment="1">
      <alignment vertical="center"/>
    </xf>
    <xf numFmtId="0" fontId="4" fillId="4" borderId="6" xfId="1" quotePrefix="1" applyFont="1" applyFill="1" applyBorder="1" applyAlignment="1">
      <alignment horizontal="left" vertical="top"/>
    </xf>
    <xf numFmtId="10" fontId="8" fillId="0" borderId="26" xfId="0" applyNumberFormat="1" applyFont="1" applyBorder="1"/>
    <xf numFmtId="0" fontId="4" fillId="4" borderId="10" xfId="0" applyFont="1" applyFill="1" applyBorder="1" applyAlignment="1">
      <alignment horizontal="left" vertical="top"/>
    </xf>
    <xf numFmtId="0" fontId="8" fillId="2" borderId="0" xfId="0" applyFont="1" applyFill="1"/>
    <xf numFmtId="0" fontId="8" fillId="0" borderId="0" xfId="0" applyFont="1" applyAlignment="1">
      <alignment horizontal="left"/>
    </xf>
    <xf numFmtId="0" fontId="8" fillId="0" borderId="0" xfId="0" applyFont="1" applyAlignment="1">
      <alignment horizontal="right"/>
    </xf>
    <xf numFmtId="164" fontId="8" fillId="0" borderId="0" xfId="0" applyNumberFormat="1" applyFont="1" applyAlignment="1">
      <alignment horizontal="right"/>
    </xf>
    <xf numFmtId="0" fontId="8" fillId="3" borderId="4" xfId="0" applyFont="1" applyFill="1" applyBorder="1"/>
    <xf numFmtId="164" fontId="8" fillId="0" borderId="0" xfId="0" applyNumberFormat="1" applyFont="1"/>
    <xf numFmtId="0" fontId="8" fillId="0" borderId="1" xfId="0" applyFont="1" applyBorder="1"/>
    <xf numFmtId="0" fontId="4" fillId="4" borderId="19" xfId="0" applyFont="1" applyFill="1" applyBorder="1" applyAlignment="1">
      <alignment horizontal="left" vertical="top" wrapText="1"/>
    </xf>
    <xf numFmtId="0" fontId="4" fillId="4" borderId="2" xfId="0" applyFont="1" applyFill="1" applyBorder="1" applyAlignment="1">
      <alignment horizontal="left" vertical="top" wrapText="1"/>
    </xf>
    <xf numFmtId="0" fontId="4" fillId="4" borderId="20" xfId="0" applyFont="1" applyFill="1" applyBorder="1" applyAlignment="1">
      <alignment horizontal="left" vertical="top" wrapText="1"/>
    </xf>
    <xf numFmtId="0" fontId="4" fillId="4" borderId="22" xfId="0" applyFont="1" applyFill="1" applyBorder="1" applyAlignment="1">
      <alignment horizontal="left" vertical="top" wrapText="1"/>
    </xf>
    <xf numFmtId="0" fontId="4" fillId="4" borderId="32" xfId="0" applyFont="1" applyFill="1" applyBorder="1" applyAlignment="1">
      <alignment horizontal="left" vertical="top" wrapText="1"/>
    </xf>
    <xf numFmtId="0" fontId="4" fillId="4" borderId="23" xfId="0" applyFont="1" applyFill="1" applyBorder="1" applyAlignment="1">
      <alignment horizontal="left" vertical="top" wrapText="1"/>
    </xf>
    <xf numFmtId="0" fontId="2" fillId="0" borderId="0" xfId="0" applyFont="1" applyAlignment="1" applyProtection="1">
      <alignment vertical="center"/>
      <protection locked="0"/>
    </xf>
    <xf numFmtId="165" fontId="2" fillId="0" borderId="0" xfId="0" applyNumberFormat="1" applyFont="1" applyAlignment="1">
      <alignment horizontal="right" vertical="center"/>
    </xf>
    <xf numFmtId="165" fontId="2" fillId="0" borderId="0" xfId="0" applyNumberFormat="1" applyFont="1" applyAlignment="1" applyProtection="1">
      <alignment vertical="center"/>
      <protection locked="0"/>
    </xf>
    <xf numFmtId="0" fontId="4" fillId="4" borderId="33" xfId="1" applyFont="1" applyFill="1" applyBorder="1" applyAlignment="1">
      <alignment horizontal="left" vertical="top" wrapText="1"/>
    </xf>
    <xf numFmtId="0" fontId="8" fillId="0" borderId="13" xfId="0" applyFont="1" applyBorder="1"/>
    <xf numFmtId="4" fontId="8" fillId="0" borderId="34" xfId="0" applyNumberFormat="1" applyFont="1" applyBorder="1"/>
    <xf numFmtId="0" fontId="8" fillId="0" borderId="9" xfId="0" applyFont="1" applyBorder="1"/>
    <xf numFmtId="4" fontId="8" fillId="0" borderId="5" xfId="0" applyNumberFormat="1" applyFont="1" applyBorder="1"/>
    <xf numFmtId="4" fontId="8" fillId="0" borderId="9" xfId="0" applyNumberFormat="1" applyFont="1" applyBorder="1"/>
    <xf numFmtId="0" fontId="4" fillId="4" borderId="33" xfId="1" applyFont="1" applyFill="1" applyBorder="1" applyAlignment="1">
      <alignment horizontal="left" vertical="top"/>
    </xf>
    <xf numFmtId="0" fontId="4" fillId="4" borderId="18" xfId="0" applyFont="1" applyFill="1" applyBorder="1" applyAlignment="1">
      <alignment horizontal="left" vertical="top" wrapText="1"/>
    </xf>
    <xf numFmtId="0" fontId="8" fillId="0" borderId="0" xfId="0" applyFont="1" applyAlignment="1">
      <alignment wrapText="1"/>
    </xf>
    <xf numFmtId="0" fontId="8" fillId="0" borderId="28" xfId="0" applyFont="1" applyBorder="1"/>
    <xf numFmtId="4" fontId="8" fillId="0" borderId="28" xfId="0" applyNumberFormat="1" applyFont="1" applyBorder="1"/>
    <xf numFmtId="4" fontId="8" fillId="0" borderId="29" xfId="0" applyNumberFormat="1" applyFont="1" applyBorder="1"/>
    <xf numFmtId="166" fontId="8" fillId="0" borderId="0" xfId="0" applyNumberFormat="1" applyFont="1"/>
    <xf numFmtId="10" fontId="8" fillId="0" borderId="0" xfId="0" applyNumberFormat="1" applyFont="1"/>
    <xf numFmtId="0" fontId="9" fillId="0" borderId="35" xfId="0" applyFont="1" applyBorder="1"/>
    <xf numFmtId="0" fontId="10" fillId="0" borderId="0" xfId="0" applyFont="1"/>
    <xf numFmtId="0" fontId="11" fillId="0" borderId="36" xfId="0" applyFont="1" applyBorder="1"/>
    <xf numFmtId="0" fontId="10" fillId="0" borderId="36" xfId="0" applyFont="1" applyBorder="1" applyAlignment="1">
      <alignment horizontal="justify" vertical="center" wrapText="1"/>
    </xf>
    <xf numFmtId="0" fontId="10" fillId="0" borderId="36" xfId="0" applyFont="1" applyBorder="1" applyAlignment="1">
      <alignment horizontal="left" vertical="center" wrapText="1"/>
    </xf>
    <xf numFmtId="0" fontId="10" fillId="0" borderId="37" xfId="0" applyFont="1" applyBorder="1" applyAlignment="1">
      <alignment horizontal="left" vertical="center" wrapText="1"/>
    </xf>
    <xf numFmtId="0" fontId="11" fillId="0" borderId="36" xfId="0" applyFont="1" applyBorder="1" applyAlignment="1">
      <alignment vertical="center" wrapText="1"/>
    </xf>
    <xf numFmtId="0" fontId="10" fillId="0" borderId="37" xfId="0" applyFont="1" applyBorder="1" applyAlignment="1">
      <alignment vertical="center" wrapText="1"/>
    </xf>
    <xf numFmtId="0" fontId="2" fillId="6" borderId="3" xfId="0" applyFont="1" applyFill="1" applyBorder="1" applyAlignment="1">
      <alignment horizontal="left" vertical="top" wrapText="1"/>
    </xf>
    <xf numFmtId="0" fontId="2" fillId="6" borderId="4" xfId="0" applyFont="1" applyFill="1" applyBorder="1" applyAlignment="1">
      <alignment horizontal="left" vertical="top" wrapText="1"/>
    </xf>
    <xf numFmtId="0" fontId="2" fillId="6" borderId="9" xfId="0" applyFont="1" applyFill="1" applyBorder="1" applyAlignment="1">
      <alignment horizontal="left" vertical="top" wrapText="1"/>
    </xf>
    <xf numFmtId="0" fontId="2" fillId="6" borderId="0" xfId="0" applyFont="1" applyFill="1" applyAlignment="1">
      <alignment horizontal="left" vertical="top" wrapText="1"/>
    </xf>
    <xf numFmtId="0" fontId="2" fillId="6" borderId="15" xfId="0" applyFont="1" applyFill="1" applyBorder="1" applyAlignment="1">
      <alignment horizontal="left" vertical="top" wrapText="1"/>
    </xf>
    <xf numFmtId="0" fontId="4" fillId="5" borderId="24" xfId="0" applyFont="1" applyFill="1" applyBorder="1" applyAlignment="1">
      <alignment horizontal="center"/>
    </xf>
    <xf numFmtId="0" fontId="4" fillId="5" borderId="32" xfId="0" applyFont="1" applyFill="1" applyBorder="1" applyAlignment="1">
      <alignment horizontal="center"/>
    </xf>
    <xf numFmtId="0" fontId="4" fillId="5" borderId="25" xfId="0" applyFont="1" applyFill="1" applyBorder="1" applyAlignment="1">
      <alignment horizontal="center"/>
    </xf>
  </cellXfs>
  <cellStyles count="2">
    <cellStyle name="Normal 2" xfId="1" xr:uid="{00000000-0005-0000-0000-000001000000}"/>
    <cellStyle name="Standard" xfId="0" builtinId="0"/>
  </cellStyles>
  <dxfs count="114">
    <dxf>
      <font>
        <b/>
        <strike val="0"/>
        <outline val="0"/>
        <shadow val="0"/>
        <u val="none"/>
        <vertAlign val="baseline"/>
        <sz val="11"/>
        <color auto="1"/>
        <name val="Arial"/>
        <family val="2"/>
        <scheme val="none"/>
      </font>
      <numFmt numFmtId="4" formatCode="#,##0.00"/>
      <fill>
        <patternFill patternType="none">
          <fgColor indexed="64"/>
          <bgColor auto="1"/>
        </patternFill>
      </fill>
      <alignment horizontal="general" vertical="center" textRotation="0" wrapText="0" indent="0" justifyLastLine="0" shrinkToFit="0" readingOrder="0"/>
      <border diagonalUp="0" diagonalDown="0" outline="0">
        <left style="thin">
          <color indexed="64"/>
        </left>
        <right/>
        <top style="thin">
          <color indexed="64"/>
        </top>
        <bottom style="thin">
          <color indexed="64"/>
        </bottom>
      </border>
    </dxf>
    <dxf>
      <font>
        <b/>
        <strike val="0"/>
        <outline val="0"/>
        <shadow val="0"/>
        <vertAlign val="baseline"/>
        <color auto="1"/>
        <name val="Arial"/>
        <family val="2"/>
        <scheme val="none"/>
      </font>
      <fill>
        <patternFill patternType="none">
          <fgColor indexed="64"/>
          <bgColor auto="1"/>
        </patternFill>
      </fill>
      <border outline="0">
        <right style="thin">
          <color indexed="64"/>
        </right>
      </border>
    </dxf>
    <dxf>
      <font>
        <strike val="0"/>
        <outline val="0"/>
        <shadow val="0"/>
        <vertAlign val="baseline"/>
        <color auto="1"/>
        <name val="Arial"/>
        <family val="2"/>
        <scheme val="none"/>
      </font>
    </dxf>
    <dxf>
      <border outline="0">
        <left style="medium">
          <color rgb="FF000000"/>
        </left>
        <right style="medium">
          <color rgb="FF000000"/>
        </right>
        <top style="medium">
          <color rgb="FF000000"/>
        </top>
        <bottom style="medium">
          <color rgb="FF000000"/>
        </bottom>
      </border>
    </dxf>
    <dxf>
      <font>
        <b/>
        <strike val="0"/>
        <outline val="0"/>
        <shadow val="0"/>
        <vertAlign val="baseline"/>
        <color auto="1"/>
        <name val="Arial"/>
        <family val="2"/>
        <scheme val="none"/>
      </font>
      <fill>
        <patternFill patternType="none">
          <fgColor indexed="64"/>
          <bgColor auto="1"/>
        </patternFill>
      </fill>
    </dxf>
    <dxf>
      <border outline="0">
        <bottom style="thin">
          <color indexed="64"/>
        </bottom>
      </border>
    </dxf>
    <dxf>
      <font>
        <strike val="0"/>
        <outline val="0"/>
        <shadow val="0"/>
        <vertAlign val="baseline"/>
        <color auto="1"/>
        <name val="Arial"/>
        <family val="2"/>
        <scheme val="none"/>
      </font>
    </dxf>
    <dxf>
      <font>
        <b val="0"/>
        <i val="0"/>
        <strike val="0"/>
        <condense val="0"/>
        <extend val="0"/>
        <outline val="0"/>
        <shadow val="0"/>
        <u val="none"/>
        <vertAlign val="baseline"/>
        <sz val="11"/>
        <color auto="1"/>
        <name val="Arial"/>
        <family val="2"/>
        <scheme val="none"/>
      </font>
      <numFmt numFmtId="4" formatCode="#,##0.00"/>
    </dxf>
    <dxf>
      <font>
        <strike val="0"/>
        <outline val="0"/>
        <shadow val="0"/>
        <u val="none"/>
        <vertAlign val="baseline"/>
        <sz val="11"/>
        <color auto="1"/>
        <name val="Arial"/>
        <family val="2"/>
        <scheme val="none"/>
      </font>
      <numFmt numFmtId="4" formatCode="#,##0.00"/>
      <fill>
        <patternFill patternType="none">
          <fgColor indexed="64"/>
          <bgColor auto="1"/>
        </patternFill>
      </fill>
    </dxf>
    <dxf>
      <font>
        <b val="0"/>
        <i val="0"/>
        <strike val="0"/>
        <condense val="0"/>
        <extend val="0"/>
        <outline val="0"/>
        <shadow val="0"/>
        <u val="none"/>
        <vertAlign val="baseline"/>
        <sz val="10"/>
        <color auto="1"/>
        <name val="Arial"/>
        <family val="2"/>
        <scheme val="none"/>
      </font>
      <border diagonalUp="0" diagonalDown="0" outline="0">
        <left/>
        <right style="thin">
          <color indexed="64"/>
        </right>
        <top/>
        <bottom/>
      </border>
    </dxf>
    <dxf>
      <font>
        <strike val="0"/>
        <outline val="0"/>
        <shadow val="0"/>
        <vertAlign val="baseline"/>
        <color auto="1"/>
        <name val="Arial"/>
        <family val="2"/>
        <scheme val="none"/>
      </font>
    </dxf>
    <dxf>
      <font>
        <strike val="0"/>
        <outline val="0"/>
        <shadow val="0"/>
        <vertAlign val="baseline"/>
        <color auto="1"/>
        <name val="Arial"/>
        <family val="2"/>
        <scheme val="none"/>
      </font>
    </dxf>
    <dxf>
      <border diagonalUp="0" diagonalDown="0">
        <left style="medium">
          <color indexed="64"/>
        </left>
        <right style="medium">
          <color indexed="64"/>
        </right>
        <top style="medium">
          <color indexed="64"/>
        </top>
        <bottom style="medium">
          <color indexed="64"/>
        </bottom>
      </border>
    </dxf>
    <dxf>
      <font>
        <strike val="0"/>
        <outline val="0"/>
        <shadow val="0"/>
        <vertAlign val="baseline"/>
        <color auto="1"/>
        <name val="Arial"/>
        <family val="2"/>
        <scheme val="none"/>
      </font>
    </dxf>
    <dxf>
      <border outline="0">
        <bottom style="thin">
          <color indexed="64"/>
        </bottom>
      </border>
    </dxf>
    <dxf>
      <font>
        <b/>
        <i val="0"/>
        <strike val="0"/>
        <condense val="0"/>
        <extend val="0"/>
        <outline val="0"/>
        <shadow val="0"/>
        <u val="none"/>
        <vertAlign val="baseline"/>
        <sz val="10"/>
        <color auto="1"/>
        <name val="Arial"/>
        <family val="2"/>
        <scheme val="none"/>
      </font>
      <numFmt numFmtId="0" formatCode="General"/>
      <fill>
        <patternFill patternType="solid">
          <fgColor indexed="9"/>
          <bgColor theme="8" tint="0.39997558519241921"/>
        </patternFill>
      </fill>
      <alignment horizontal="left" vertical="top"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0"/>
        <color indexed="8"/>
        <name val="Arial"/>
        <family val="2"/>
        <scheme val="none"/>
      </font>
      <numFmt numFmtId="0" formatCode="General"/>
      <fill>
        <patternFill patternType="none">
          <fgColor indexed="64"/>
          <bgColor indexed="65"/>
        </patternFill>
      </fill>
      <alignment horizontal="general" vertical="center" textRotation="0" wrapText="0" indent="0" justifyLastLine="0" shrinkToFit="0" readingOrder="0"/>
      <border diagonalUp="0" diagonalDown="0" outline="0">
        <left style="thin">
          <color indexed="64"/>
        </left>
        <right style="thin">
          <color indexed="64"/>
        </right>
        <top/>
        <bottom/>
      </border>
      <protection locked="1" hidden="0"/>
    </dxf>
    <dxf>
      <font>
        <strike val="0"/>
        <outline val="0"/>
        <shadow val="0"/>
        <u val="none"/>
        <vertAlign val="baseline"/>
        <sz val="11"/>
        <color auto="1"/>
        <name val="Arial"/>
        <family val="2"/>
        <scheme val="none"/>
      </font>
      <numFmt numFmtId="4" formatCode="#,##0.00"/>
      <fill>
        <patternFill patternType="none">
          <fgColor indexed="64"/>
          <bgColor auto="1"/>
        </patternFill>
      </fill>
      <alignment horizontal="general" vertical="center" textRotation="0" wrapText="0" indent="0" justifyLastLine="0" shrinkToFit="0" readingOrder="0"/>
      <border diagonalUp="0" diagonalDown="0" outline="0">
        <left/>
        <right/>
        <top style="thin">
          <color indexed="64"/>
        </top>
        <bottom style="thin">
          <color indexed="64"/>
        </bottom>
      </border>
    </dxf>
    <dxf>
      <font>
        <b val="0"/>
        <i val="0"/>
        <strike val="0"/>
        <condense val="0"/>
        <extend val="0"/>
        <outline val="0"/>
        <shadow val="0"/>
        <u val="none"/>
        <vertAlign val="baseline"/>
        <sz val="10"/>
        <color indexed="8"/>
        <name val="Arial"/>
        <family val="2"/>
        <scheme val="none"/>
      </font>
      <numFmt numFmtId="0" formatCode="General"/>
      <fill>
        <patternFill patternType="none">
          <fgColor indexed="64"/>
          <bgColor indexed="65"/>
        </patternFill>
      </fill>
      <alignment horizontal="general" vertical="center" textRotation="0" wrapText="0" indent="0" justifyLastLine="0" shrinkToFit="0" readingOrder="0"/>
      <border diagonalUp="0" diagonalDown="0" outline="0">
        <left/>
        <right style="thin">
          <color indexed="64"/>
        </right>
        <top/>
        <bottom/>
      </border>
      <protection locked="1" hidden="0"/>
    </dxf>
    <dxf>
      <font>
        <b/>
        <strike val="0"/>
        <outline val="0"/>
        <shadow val="0"/>
        <vertAlign val="baseline"/>
        <color auto="1"/>
        <name val="Arial"/>
        <family val="2"/>
        <scheme val="none"/>
      </font>
      <fill>
        <patternFill patternType="none">
          <fgColor indexed="64"/>
          <bgColor auto="1"/>
        </patternFill>
      </fill>
      <border outline="0">
        <right style="thin">
          <color indexed="64"/>
        </right>
      </border>
    </dxf>
    <dxf>
      <border>
        <top style="thin">
          <color rgb="FF000000"/>
        </top>
      </border>
    </dxf>
    <dxf>
      <font>
        <strike val="0"/>
        <outline val="0"/>
        <shadow val="0"/>
        <vertAlign val="baseline"/>
        <color auto="1"/>
        <name val="Arial"/>
        <family val="2"/>
        <scheme val="none"/>
      </font>
      <border diagonalUp="0" diagonalDown="0" outline="0">
        <left style="thin">
          <color rgb="FF000000"/>
        </left>
        <right style="thin">
          <color rgb="FF000000"/>
        </right>
        <top/>
        <bottom/>
      </border>
    </dxf>
    <dxf>
      <border diagonalUp="0" diagonalDown="0">
        <left style="medium">
          <color rgb="FF000000"/>
        </left>
        <right style="medium">
          <color rgb="FF000000"/>
        </right>
        <top style="medium">
          <color rgb="FF000000"/>
        </top>
        <bottom style="medium">
          <color rgb="FF000000"/>
        </bottom>
      </border>
    </dxf>
    <dxf>
      <font>
        <strike val="0"/>
        <outline val="0"/>
        <shadow val="0"/>
        <vertAlign val="baseline"/>
        <color auto="1"/>
        <name val="Arial"/>
        <family val="2"/>
        <scheme val="none"/>
      </font>
      <fill>
        <patternFill patternType="none">
          <fgColor indexed="64"/>
          <bgColor auto="1"/>
        </patternFill>
      </fill>
    </dxf>
    <dxf>
      <border>
        <bottom style="thin">
          <color rgb="FF000000"/>
        </bottom>
      </border>
    </dxf>
    <dxf>
      <font>
        <b/>
        <i val="0"/>
        <strike val="0"/>
        <condense val="0"/>
        <extend val="0"/>
        <outline val="0"/>
        <shadow val="0"/>
        <u val="none"/>
        <vertAlign val="baseline"/>
        <sz val="10"/>
        <color auto="1"/>
        <name val="Arial"/>
        <family val="2"/>
        <scheme val="none"/>
      </font>
      <fill>
        <patternFill patternType="solid">
          <fgColor indexed="9"/>
          <bgColor theme="8" tint="0.39997558519241921"/>
        </patternFill>
      </fill>
      <alignment horizontal="left" vertical="top" textRotation="0" wrapText="0" indent="0" justifyLastLine="0" shrinkToFit="0" readingOrder="0"/>
      <border diagonalUp="0" diagonalDown="0" outline="0">
        <left style="thin">
          <color indexed="64"/>
        </left>
        <right style="thin">
          <color indexed="64"/>
        </right>
        <top/>
        <bottom/>
      </border>
      <protection locked="1" hidden="0"/>
    </dxf>
    <dxf>
      <font>
        <strike val="0"/>
        <outline val="0"/>
        <shadow val="0"/>
        <vertAlign val="baseline"/>
        <color auto="1"/>
        <name val="Arial"/>
        <family val="2"/>
        <scheme val="none"/>
      </font>
      <numFmt numFmtId="4" formatCode="#,##0.00"/>
      <fill>
        <patternFill patternType="none">
          <fgColor indexed="64"/>
          <bgColor indexed="65"/>
        </patternFill>
      </fill>
      <border diagonalUp="0" diagonalDown="0" outline="0">
        <left style="thin">
          <color indexed="64"/>
        </left>
        <right/>
        <top/>
        <bottom/>
      </border>
    </dxf>
    <dxf>
      <font>
        <strike val="0"/>
        <outline val="0"/>
        <shadow val="0"/>
        <vertAlign val="baseline"/>
        <color auto="1"/>
        <name val="Arial"/>
        <family val="2"/>
        <scheme val="none"/>
      </font>
      <numFmt numFmtId="4" formatCode="#,##0.00"/>
    </dxf>
    <dxf>
      <font>
        <strike val="0"/>
        <outline val="0"/>
        <shadow val="0"/>
        <vertAlign val="baseline"/>
        <color auto="1"/>
        <name val="Arial"/>
        <family val="2"/>
        <scheme val="none"/>
      </font>
      <numFmt numFmtId="4" formatCode="#,##0.00"/>
      <fill>
        <patternFill patternType="none">
          <fgColor indexed="64"/>
          <bgColor indexed="65"/>
        </patternFill>
      </fill>
      <border diagonalUp="0" diagonalDown="0" outline="0">
        <left style="thin">
          <color indexed="64"/>
        </left>
        <right/>
        <top/>
        <bottom/>
      </border>
    </dxf>
    <dxf>
      <font>
        <strike val="0"/>
        <outline val="0"/>
        <shadow val="0"/>
        <vertAlign val="baseline"/>
        <color auto="1"/>
        <name val="Arial"/>
        <family val="2"/>
        <scheme val="none"/>
      </font>
      <numFmt numFmtId="4" formatCode="#,##0.00"/>
      <border diagonalUp="0" diagonalDown="0" outline="0">
        <left style="thin">
          <color indexed="64"/>
        </left>
        <right style="thin">
          <color indexed="64"/>
        </right>
        <top/>
        <bottom/>
      </border>
    </dxf>
    <dxf>
      <font>
        <strike val="0"/>
        <outline val="0"/>
        <shadow val="0"/>
        <vertAlign val="baseline"/>
        <color auto="1"/>
        <name val="Arial"/>
        <family val="2"/>
        <scheme val="none"/>
      </font>
      <numFmt numFmtId="4" formatCode="#,##0.00"/>
      <fill>
        <patternFill patternType="none">
          <fgColor indexed="64"/>
          <bgColor indexed="65"/>
        </patternFill>
      </fill>
      <border diagonalUp="0" diagonalDown="0" outline="0">
        <left style="thin">
          <color indexed="64"/>
        </left>
        <right/>
        <top/>
        <bottom/>
      </border>
    </dxf>
    <dxf>
      <font>
        <strike val="0"/>
        <outline val="0"/>
        <shadow val="0"/>
        <vertAlign val="baseline"/>
        <color auto="1"/>
        <name val="Arial"/>
        <family val="2"/>
        <scheme val="none"/>
      </font>
      <numFmt numFmtId="0" formatCode="General"/>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general" vertical="top" textRotation="0" wrapText="0" indent="0" justifyLastLine="0" shrinkToFit="0" readingOrder="0"/>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0"/>
        <color auto="1"/>
        <name val="Arial"/>
        <family val="2"/>
        <scheme val="none"/>
      </font>
      <fill>
        <patternFill patternType="none">
          <fgColor indexed="64"/>
          <bgColor indexed="65"/>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general"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0"/>
        <color auto="1"/>
        <name val="Arial"/>
        <family val="2"/>
        <scheme val="none"/>
      </font>
      <fill>
        <patternFill patternType="none">
          <fgColor indexed="64"/>
          <bgColor indexed="65"/>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general" vertical="center" textRotation="0" wrapText="0" indent="0" justifyLastLine="0" shrinkToFit="0" readingOrder="0"/>
      <border diagonalUp="0" diagonalDown="0" outline="0">
        <left/>
        <right style="thin">
          <color indexed="64"/>
        </right>
        <top/>
        <bottom/>
      </border>
      <protection locked="1" hidden="0"/>
    </dxf>
    <dxf>
      <font>
        <b val="0"/>
        <i val="0"/>
        <strike val="0"/>
        <condense val="0"/>
        <extend val="0"/>
        <outline val="0"/>
        <shadow val="0"/>
        <u val="none"/>
        <vertAlign val="baseline"/>
        <sz val="10"/>
        <color auto="1"/>
        <name val="Arial"/>
        <family val="2"/>
        <scheme val="none"/>
      </font>
      <fill>
        <patternFill patternType="none">
          <fgColor indexed="64"/>
          <bgColor indexed="65"/>
        </patternFill>
      </fill>
      <alignment horizontal="general" vertical="center" textRotation="0" wrapText="0" indent="0" justifyLastLine="0" shrinkToFit="0" readingOrder="0"/>
      <border diagonalUp="0" diagonalDown="0" outline="0">
        <left/>
        <right style="thin">
          <color indexed="64"/>
        </right>
        <top style="thin">
          <color indexed="64"/>
        </top>
        <bottom style="thin">
          <color indexed="64"/>
        </bottom>
      </border>
      <protection locked="1" hidden="0"/>
    </dxf>
    <dxf>
      <border outline="0">
        <top style="thin">
          <color rgb="FF000000"/>
        </top>
      </border>
    </dxf>
    <dxf>
      <font>
        <strike val="0"/>
        <outline val="0"/>
        <shadow val="0"/>
        <vertAlign val="baseline"/>
        <color auto="1"/>
        <name val="Arial"/>
        <family val="2"/>
        <scheme val="none"/>
      </font>
    </dxf>
    <dxf>
      <border outline="0">
        <left style="medium">
          <color rgb="FF000000"/>
        </left>
        <right style="medium">
          <color rgb="FF000000"/>
        </right>
        <top style="medium">
          <color rgb="FF000000"/>
        </top>
        <bottom style="medium">
          <color rgb="FF000000"/>
        </bottom>
      </border>
    </dxf>
    <dxf>
      <font>
        <strike val="0"/>
        <outline val="0"/>
        <shadow val="0"/>
        <vertAlign val="baseline"/>
        <color auto="1"/>
        <name val="Arial"/>
        <family val="2"/>
        <scheme val="none"/>
      </font>
    </dxf>
    <dxf>
      <border outline="0">
        <bottom style="thin">
          <color rgb="FF000000"/>
        </bottom>
      </border>
    </dxf>
    <dxf>
      <font>
        <b/>
        <i val="0"/>
        <strike val="0"/>
        <condense val="0"/>
        <extend val="0"/>
        <outline val="0"/>
        <shadow val="0"/>
        <u val="none"/>
        <vertAlign val="baseline"/>
        <sz val="10"/>
        <color auto="1"/>
        <name val="Arial"/>
        <family val="2"/>
        <scheme val="none"/>
      </font>
      <fill>
        <patternFill patternType="solid">
          <fgColor indexed="9"/>
          <bgColor theme="8" tint="0.39997558519241921"/>
        </patternFill>
      </fill>
      <alignment horizontal="left" vertical="top" textRotation="0" wrapText="1" indent="0" justifyLastLine="0" shrinkToFit="0" readingOrder="0"/>
      <border diagonalUp="0" diagonalDown="0" outline="0">
        <left style="thin">
          <color indexed="64"/>
        </left>
        <right style="thin">
          <color indexed="64"/>
        </right>
        <top/>
        <bottom/>
      </border>
      <protection locked="1" hidden="0"/>
    </dxf>
    <dxf>
      <font>
        <strike val="0"/>
        <outline val="0"/>
        <shadow val="0"/>
        <vertAlign val="baseline"/>
        <color auto="1"/>
        <name val="Arial"/>
        <family val="2"/>
        <scheme val="none"/>
      </font>
      <numFmt numFmtId="4" formatCode="#,##0.00"/>
      <fill>
        <patternFill patternType="none">
          <fgColor indexed="64"/>
          <bgColor indexed="65"/>
        </patternFill>
      </fill>
      <border diagonalUp="0" diagonalDown="0" outline="0">
        <left style="thin">
          <color indexed="64"/>
        </left>
        <right/>
        <top/>
        <bottom/>
      </border>
    </dxf>
    <dxf>
      <font>
        <strike val="0"/>
        <outline val="0"/>
        <shadow val="0"/>
        <vertAlign val="baseline"/>
        <color auto="1"/>
        <name val="Arial"/>
        <family val="2"/>
        <scheme val="none"/>
      </font>
      <numFmt numFmtId="4" formatCode="#,##0.00"/>
    </dxf>
    <dxf>
      <font>
        <strike val="0"/>
        <outline val="0"/>
        <shadow val="0"/>
        <vertAlign val="baseline"/>
        <color auto="1"/>
        <name val="Arial"/>
        <family val="2"/>
        <scheme val="none"/>
      </font>
      <numFmt numFmtId="4" formatCode="#,##0.00"/>
      <fill>
        <patternFill patternType="none">
          <fgColor indexed="64"/>
          <bgColor indexed="65"/>
        </patternFill>
      </fill>
      <border diagonalUp="0" diagonalDown="0" outline="0">
        <left style="thin">
          <color indexed="64"/>
        </left>
        <right/>
        <top/>
        <bottom/>
      </border>
    </dxf>
    <dxf>
      <font>
        <strike val="0"/>
        <outline val="0"/>
        <shadow val="0"/>
        <vertAlign val="baseline"/>
        <color auto="1"/>
        <name val="Arial"/>
        <family val="2"/>
        <scheme val="none"/>
      </font>
      <numFmt numFmtId="4" formatCode="#,##0.00"/>
      <border diagonalUp="0" diagonalDown="0" outline="0">
        <left style="thin">
          <color indexed="64"/>
        </left>
        <right style="thin">
          <color indexed="64"/>
        </right>
        <top/>
        <bottom/>
      </border>
    </dxf>
    <dxf>
      <font>
        <strike val="0"/>
        <outline val="0"/>
        <shadow val="0"/>
        <vertAlign val="baseline"/>
        <color auto="1"/>
        <name val="Arial"/>
        <family val="2"/>
        <scheme val="none"/>
      </font>
      <numFmt numFmtId="4" formatCode="#,##0.00"/>
      <fill>
        <patternFill patternType="none">
          <fgColor indexed="64"/>
          <bgColor indexed="65"/>
        </patternFill>
      </fill>
      <border diagonalUp="0" diagonalDown="0" outline="0">
        <left style="thin">
          <color indexed="64"/>
        </left>
        <right/>
        <top/>
        <bottom/>
      </border>
    </dxf>
    <dxf>
      <font>
        <strike val="0"/>
        <outline val="0"/>
        <shadow val="0"/>
        <vertAlign val="baseline"/>
        <color auto="1"/>
        <name val="Arial"/>
        <family val="2"/>
        <scheme val="none"/>
      </font>
      <numFmt numFmtId="0" formatCode="General"/>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general" vertical="top" textRotation="0" wrapText="0" indent="0" justifyLastLine="0" shrinkToFit="0" readingOrder="0"/>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0"/>
        <color auto="1"/>
        <name val="Arial"/>
        <family val="2"/>
        <scheme val="none"/>
      </font>
      <fill>
        <patternFill patternType="none">
          <fgColor indexed="64"/>
          <bgColor indexed="65"/>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general"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0"/>
        <color auto="1"/>
        <name val="Arial"/>
        <family val="2"/>
        <scheme val="none"/>
      </font>
      <fill>
        <patternFill patternType="none">
          <fgColor indexed="64"/>
          <bgColor indexed="65"/>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general" vertical="center" textRotation="0" wrapText="0" indent="0" justifyLastLine="0" shrinkToFit="0" readingOrder="0"/>
      <border diagonalUp="0" diagonalDown="0" outline="0">
        <left/>
        <right style="thin">
          <color indexed="64"/>
        </right>
        <top/>
        <bottom/>
      </border>
      <protection locked="1" hidden="0"/>
    </dxf>
    <dxf>
      <font>
        <b val="0"/>
        <i val="0"/>
        <strike val="0"/>
        <condense val="0"/>
        <extend val="0"/>
        <outline val="0"/>
        <shadow val="0"/>
        <u val="none"/>
        <vertAlign val="baseline"/>
        <sz val="10"/>
        <color auto="1"/>
        <name val="Arial"/>
        <family val="2"/>
        <scheme val="none"/>
      </font>
      <fill>
        <patternFill patternType="none">
          <fgColor indexed="64"/>
          <bgColor indexed="65"/>
        </patternFill>
      </fill>
      <alignment horizontal="general" vertical="center" textRotation="0" wrapText="0" indent="0" justifyLastLine="0" shrinkToFit="0" readingOrder="0"/>
      <border diagonalUp="0" diagonalDown="0" outline="0">
        <left/>
        <right style="thin">
          <color indexed="64"/>
        </right>
        <top style="thin">
          <color indexed="64"/>
        </top>
        <bottom style="thin">
          <color indexed="64"/>
        </bottom>
      </border>
      <protection locked="1" hidden="0"/>
    </dxf>
    <dxf>
      <border outline="0">
        <top style="thin">
          <color rgb="FF000000"/>
        </top>
      </border>
    </dxf>
    <dxf>
      <font>
        <strike val="0"/>
        <outline val="0"/>
        <shadow val="0"/>
        <vertAlign val="baseline"/>
        <color auto="1"/>
        <name val="Arial"/>
        <family val="2"/>
        <scheme val="none"/>
      </font>
    </dxf>
    <dxf>
      <border outline="0">
        <left style="medium">
          <color rgb="FF000000"/>
        </left>
        <right style="medium">
          <color rgb="FF000000"/>
        </right>
        <top style="medium">
          <color rgb="FF000000"/>
        </top>
        <bottom style="medium">
          <color rgb="FF000000"/>
        </bottom>
      </border>
    </dxf>
    <dxf>
      <font>
        <strike val="0"/>
        <outline val="0"/>
        <shadow val="0"/>
        <vertAlign val="baseline"/>
        <color auto="1"/>
        <name val="Arial"/>
        <family val="2"/>
        <scheme val="none"/>
      </font>
    </dxf>
    <dxf>
      <border outline="0">
        <bottom style="thin">
          <color rgb="FF000000"/>
        </bottom>
      </border>
    </dxf>
    <dxf>
      <font>
        <b/>
        <i val="0"/>
        <strike val="0"/>
        <condense val="0"/>
        <extend val="0"/>
        <outline val="0"/>
        <shadow val="0"/>
        <u val="none"/>
        <vertAlign val="baseline"/>
        <sz val="10"/>
        <color auto="1"/>
        <name val="Arial"/>
        <family val="2"/>
        <scheme val="none"/>
      </font>
      <fill>
        <patternFill patternType="solid">
          <fgColor indexed="9"/>
          <bgColor theme="8" tint="0.39997558519241921"/>
        </patternFill>
      </fill>
      <alignment horizontal="left" vertical="top" textRotation="0" wrapText="0" indent="0" justifyLastLine="0" shrinkToFit="0" readingOrder="0"/>
      <border diagonalUp="0" diagonalDown="0" outline="0">
        <left style="thin">
          <color indexed="64"/>
        </left>
        <right style="thin">
          <color indexed="64"/>
        </right>
        <top/>
        <bottom/>
      </border>
      <protection locked="1" hidden="0"/>
    </dxf>
    <dxf>
      <font>
        <strike val="0"/>
        <outline val="0"/>
        <shadow val="0"/>
        <vertAlign val="baseline"/>
        <color auto="1"/>
        <name val="Arial"/>
        <family val="2"/>
        <scheme val="none"/>
      </font>
      <numFmt numFmtId="4" formatCode="#,##0.00"/>
      <fill>
        <patternFill patternType="none">
          <fgColor indexed="64"/>
          <bgColor indexed="65"/>
        </patternFill>
      </fill>
      <border diagonalUp="0" diagonalDown="0" outline="0">
        <left style="thin">
          <color indexed="64"/>
        </left>
        <right/>
        <top/>
        <bottom/>
      </border>
    </dxf>
    <dxf>
      <font>
        <strike val="0"/>
        <outline val="0"/>
        <shadow val="0"/>
        <vertAlign val="baseline"/>
        <color auto="1"/>
        <name val="Arial"/>
        <family val="2"/>
        <scheme val="none"/>
      </font>
      <numFmt numFmtId="4" formatCode="#,##0.00"/>
    </dxf>
    <dxf>
      <font>
        <strike val="0"/>
        <outline val="0"/>
        <shadow val="0"/>
        <vertAlign val="baseline"/>
        <color auto="1"/>
        <name val="Arial"/>
        <family val="2"/>
        <scheme val="none"/>
      </font>
      <numFmt numFmtId="4" formatCode="#,##0.00"/>
      <fill>
        <patternFill patternType="none">
          <fgColor indexed="64"/>
          <bgColor indexed="65"/>
        </patternFill>
      </fill>
      <border diagonalUp="0" diagonalDown="0" outline="0">
        <left style="thin">
          <color indexed="64"/>
        </left>
        <right/>
        <top/>
        <bottom/>
      </border>
    </dxf>
    <dxf>
      <font>
        <strike val="0"/>
        <outline val="0"/>
        <shadow val="0"/>
        <vertAlign val="baseline"/>
        <color auto="1"/>
        <name val="Arial"/>
        <family val="2"/>
        <scheme val="none"/>
      </font>
      <numFmt numFmtId="4" formatCode="#,##0.00"/>
      <border diagonalUp="0" diagonalDown="0" outline="0">
        <left style="thin">
          <color indexed="64"/>
        </left>
        <right style="thin">
          <color indexed="64"/>
        </right>
        <top/>
        <bottom/>
      </border>
    </dxf>
    <dxf>
      <font>
        <strike val="0"/>
        <outline val="0"/>
        <shadow val="0"/>
        <vertAlign val="baseline"/>
        <color auto="1"/>
        <name val="Arial"/>
        <family val="2"/>
        <scheme val="none"/>
      </font>
      <numFmt numFmtId="4" formatCode="#,##0.00"/>
      <fill>
        <patternFill patternType="none">
          <fgColor indexed="64"/>
          <bgColor indexed="65"/>
        </patternFill>
      </fill>
      <border diagonalUp="0" diagonalDown="0" outline="0">
        <left style="thin">
          <color indexed="64"/>
        </left>
        <right/>
        <top/>
        <bottom/>
      </border>
    </dxf>
    <dxf>
      <font>
        <strike val="0"/>
        <outline val="0"/>
        <shadow val="0"/>
        <vertAlign val="baseline"/>
        <color auto="1"/>
        <name val="Arial"/>
        <family val="2"/>
        <scheme val="none"/>
      </font>
      <numFmt numFmtId="0" formatCode="General"/>
      <border diagonalUp="0" diagonalDown="0" outline="0">
        <left style="thin">
          <color indexed="64"/>
        </left>
        <right/>
        <top/>
        <bottom/>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general" vertical="top" textRotation="0" wrapText="0" indent="0" justifyLastLine="0" shrinkToFit="0" readingOrder="0"/>
      <border diagonalUp="0" diagonalDown="0" outline="0">
        <left style="thin">
          <color indexed="64"/>
        </left>
        <right style="thin">
          <color indexed="64"/>
        </right>
        <top/>
        <bottom/>
      </border>
      <protection locked="0" hidden="0"/>
    </dxf>
    <dxf>
      <font>
        <strike val="0"/>
        <outline val="0"/>
        <shadow val="0"/>
        <vertAlign val="baseline"/>
        <color auto="1"/>
        <name val="Arial"/>
        <family val="2"/>
        <scheme val="none"/>
      </font>
      <border outline="0">
        <right style="thin">
          <color indexed="64"/>
        </right>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general" vertical="center" textRotation="0" wrapText="0" indent="0" justifyLastLine="0" shrinkToFit="0" readingOrder="0"/>
      <border diagonalUp="0" diagonalDown="0" outline="0">
        <left style="thin">
          <color indexed="64"/>
        </left>
        <right style="thin">
          <color indexed="64"/>
        </right>
        <top/>
        <bottom/>
      </border>
      <protection locked="1" hidden="0"/>
    </dxf>
    <dxf>
      <font>
        <strike val="0"/>
        <outline val="0"/>
        <shadow val="0"/>
        <u val="none"/>
        <vertAlign val="baseline"/>
        <color auto="1"/>
        <name val="Arial"/>
        <family val="2"/>
        <scheme val="none"/>
      </font>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general" vertical="center" textRotation="0" wrapText="0" indent="0" justifyLastLine="0" shrinkToFit="0" readingOrder="0"/>
      <border diagonalUp="0" diagonalDown="0" outline="0">
        <left/>
        <right style="thin">
          <color indexed="64"/>
        </right>
        <top/>
        <bottom/>
      </border>
      <protection locked="1" hidden="0"/>
    </dxf>
    <dxf>
      <font>
        <strike val="0"/>
        <outline val="0"/>
        <shadow val="0"/>
        <vertAlign val="baseline"/>
        <color auto="1"/>
        <name val="Arial"/>
        <family val="2"/>
        <scheme val="none"/>
      </font>
    </dxf>
    <dxf>
      <border>
        <top style="thin">
          <color rgb="FF000000"/>
        </top>
      </border>
    </dxf>
    <dxf>
      <font>
        <strike val="0"/>
        <outline val="0"/>
        <shadow val="0"/>
        <vertAlign val="baseline"/>
        <color auto="1"/>
        <name val="Arial"/>
        <family val="2"/>
        <scheme val="none"/>
      </font>
      <border diagonalUp="0" diagonalDown="0" outline="0">
        <left style="thin">
          <color rgb="FF000000"/>
        </left>
        <right style="thin">
          <color rgb="FF000000"/>
        </right>
        <top/>
        <bottom/>
      </border>
    </dxf>
    <dxf>
      <border diagonalUp="0" diagonalDown="0">
        <left style="medium">
          <color rgb="FF000000"/>
        </left>
        <right style="medium">
          <color rgb="FF000000"/>
        </right>
        <top style="medium">
          <color rgb="FF000000"/>
        </top>
        <bottom style="medium">
          <color rgb="FF000000"/>
        </bottom>
      </border>
    </dxf>
    <dxf>
      <font>
        <strike val="0"/>
        <outline val="0"/>
        <shadow val="0"/>
        <vertAlign val="baseline"/>
        <color auto="1"/>
        <name val="Arial"/>
        <family val="2"/>
        <scheme val="none"/>
      </font>
    </dxf>
    <dxf>
      <border>
        <bottom style="thin">
          <color rgb="FF000000"/>
        </bottom>
      </border>
    </dxf>
    <dxf>
      <font>
        <b/>
        <i val="0"/>
        <strike val="0"/>
        <condense val="0"/>
        <extend val="0"/>
        <outline val="0"/>
        <shadow val="0"/>
        <u val="none"/>
        <vertAlign val="baseline"/>
        <sz val="10"/>
        <color auto="1"/>
        <name val="Arial"/>
        <family val="2"/>
        <scheme val="none"/>
      </font>
      <fill>
        <patternFill patternType="solid">
          <fgColor indexed="9"/>
          <bgColor theme="8" tint="0.39997558519241921"/>
        </patternFill>
      </fill>
      <alignment horizontal="left" vertical="top"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0"/>
        <color auto="1"/>
        <name val="Arial"/>
        <family val="2"/>
        <scheme val="none"/>
      </font>
      <numFmt numFmtId="4" formatCode="#,##0.00"/>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style="medium">
          <color indexed="64"/>
        </right>
        <top/>
        <bottom/>
      </border>
      <protection locked="1" hidden="0"/>
    </dxf>
    <dxf>
      <font>
        <b val="0"/>
        <i val="0"/>
        <strike val="0"/>
        <condense val="0"/>
        <extend val="0"/>
        <outline val="0"/>
        <shadow val="0"/>
        <u val="none"/>
        <vertAlign val="baseline"/>
        <sz val="10"/>
        <color auto="1"/>
        <name val="Arial"/>
        <family val="2"/>
        <scheme val="none"/>
      </font>
      <numFmt numFmtId="4" formatCode="#,##0.00"/>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style="medium">
          <color indexed="64"/>
        </right>
        <top/>
        <bottom/>
      </border>
      <protection locked="1" hidden="0"/>
    </dxf>
    <dxf>
      <font>
        <b val="0"/>
        <i val="0"/>
        <strike val="0"/>
        <condense val="0"/>
        <extend val="0"/>
        <outline val="0"/>
        <shadow val="0"/>
        <u val="none"/>
        <vertAlign val="baseline"/>
        <sz val="10"/>
        <color auto="1"/>
        <name val="Arial"/>
        <family val="2"/>
        <scheme val="none"/>
      </font>
      <numFmt numFmtId="4" formatCode="#,##0.00"/>
      <fill>
        <patternFill patternType="none">
          <fgColor indexed="64"/>
          <bgColor indexed="65"/>
        </patternFill>
      </fill>
      <alignment horizontal="general" vertical="center" textRotation="0" wrapText="0" indent="0" justifyLastLine="0" shrinkToFit="0" readingOrder="0"/>
      <border diagonalUp="0" diagonalDown="0" outline="0">
        <left/>
        <right style="thin">
          <color indexed="64"/>
        </right>
        <top/>
        <bottom/>
      </border>
      <protection locked="0" hidden="0"/>
    </dxf>
    <dxf>
      <font>
        <b val="0"/>
        <i val="0"/>
        <strike val="0"/>
        <condense val="0"/>
        <extend val="0"/>
        <outline val="0"/>
        <shadow val="0"/>
        <u val="none"/>
        <vertAlign val="baseline"/>
        <sz val="10"/>
        <color auto="1"/>
        <name val="Arial"/>
        <family val="2"/>
        <scheme val="none"/>
      </font>
      <numFmt numFmtId="4" formatCode="#,##0.00"/>
      <fill>
        <patternFill patternType="none">
          <fgColor indexed="64"/>
          <bgColor indexed="65"/>
        </patternFill>
      </fill>
      <alignment horizontal="general" vertical="center" textRotation="0" wrapText="0" indent="0" justifyLastLine="0" shrinkToFit="0" readingOrder="0"/>
      <border outline="0">
        <left style="thin">
          <color indexed="64"/>
        </left>
      </border>
      <protection locked="0" hidden="0"/>
    </dxf>
    <dxf>
      <font>
        <b val="0"/>
        <i val="0"/>
        <strike val="0"/>
        <condense val="0"/>
        <extend val="0"/>
        <outline val="0"/>
        <shadow val="0"/>
        <u val="none"/>
        <vertAlign val="baseline"/>
        <sz val="10"/>
        <color auto="1"/>
        <name val="Arial"/>
        <family val="2"/>
        <scheme val="none"/>
      </font>
      <numFmt numFmtId="2" formatCode="0.00"/>
      <fill>
        <patternFill patternType="none">
          <fgColor indexed="64"/>
          <bgColor indexed="65"/>
        </patternFill>
      </fill>
      <alignment horizontal="general" vertical="center" textRotation="0" wrapText="0" indent="0" justifyLastLine="0" shrinkToFit="0" readingOrder="0"/>
      <border diagonalUp="0" diagonalDown="0" outline="0">
        <left style="medium">
          <color indexed="64"/>
        </left>
        <right style="thin">
          <color indexed="64"/>
        </right>
        <top/>
        <bottom/>
      </border>
      <protection locked="0" hidden="0"/>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general" vertical="center" textRotation="0" wrapText="0" indent="0" justifyLastLine="0" shrinkToFit="0" readingOrder="0"/>
      <border diagonalUp="0" diagonalDown="0" outline="0">
        <left style="medium">
          <color indexed="64"/>
        </left>
        <right style="thin">
          <color indexed="64"/>
        </right>
        <top/>
        <bottom/>
      </border>
      <protection locked="0" hidden="0"/>
    </dxf>
    <dxf>
      <font>
        <b val="0"/>
        <i val="0"/>
        <strike val="0"/>
        <condense val="0"/>
        <extend val="0"/>
        <outline val="0"/>
        <shadow val="0"/>
        <u val="none"/>
        <vertAlign val="baseline"/>
        <sz val="10"/>
        <color auto="1"/>
        <name val="Arial"/>
        <family val="2"/>
        <scheme val="none"/>
      </font>
      <numFmt numFmtId="4" formatCode="#,##0.00"/>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style="medium">
          <color indexed="64"/>
        </right>
        <top/>
        <bottom/>
      </border>
      <protection locked="1" hidden="0"/>
    </dxf>
    <dxf>
      <font>
        <b val="0"/>
        <i val="0"/>
        <strike val="0"/>
        <condense val="0"/>
        <extend val="0"/>
        <outline val="0"/>
        <shadow val="0"/>
        <u val="none"/>
        <vertAlign val="baseline"/>
        <sz val="10"/>
        <color auto="1"/>
        <name val="Arial"/>
        <family val="2"/>
        <scheme val="none"/>
      </font>
      <numFmt numFmtId="4" formatCode="#,##0.00"/>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style="medium">
          <color indexed="64"/>
        </right>
        <top/>
        <bottom/>
      </border>
      <protection locked="1" hidden="0"/>
    </dxf>
    <dxf>
      <font>
        <b val="0"/>
        <i val="0"/>
        <strike val="0"/>
        <condense val="0"/>
        <extend val="0"/>
        <outline val="0"/>
        <shadow val="0"/>
        <u val="none"/>
        <vertAlign val="baseline"/>
        <sz val="10"/>
        <color auto="1"/>
        <name val="Arial"/>
        <family val="2"/>
        <scheme val="none"/>
      </font>
      <numFmt numFmtId="4" formatCode="#,##0.00"/>
      <fill>
        <patternFill patternType="none">
          <fgColor indexed="64"/>
          <bgColor indexed="65"/>
        </patternFill>
      </fill>
      <alignment horizontal="general" vertical="center" textRotation="0" wrapText="0" indent="0" justifyLastLine="0" shrinkToFit="0" readingOrder="0"/>
      <border diagonalUp="0" diagonalDown="0" outline="0">
        <left/>
        <right style="thin">
          <color indexed="64"/>
        </right>
        <top/>
        <bottom/>
      </border>
      <protection locked="0" hidden="0"/>
    </dxf>
    <dxf>
      <font>
        <b val="0"/>
        <i val="0"/>
        <strike val="0"/>
        <condense val="0"/>
        <extend val="0"/>
        <outline val="0"/>
        <shadow val="0"/>
        <u val="none"/>
        <vertAlign val="baseline"/>
        <sz val="10"/>
        <color auto="1"/>
        <name val="Arial"/>
        <family val="2"/>
        <scheme val="none"/>
      </font>
      <numFmt numFmtId="4" formatCode="#,##0.00"/>
      <fill>
        <patternFill patternType="none">
          <fgColor indexed="64"/>
          <bgColor indexed="65"/>
        </patternFill>
      </fill>
      <alignment horizontal="general" vertical="center" textRotation="0" wrapText="0" indent="0" justifyLastLine="0" shrinkToFit="0" readingOrder="0"/>
      <border outline="0">
        <left style="thin">
          <color indexed="64"/>
        </left>
      </border>
      <protection locked="0" hidden="0"/>
    </dxf>
    <dxf>
      <font>
        <b val="0"/>
        <i val="0"/>
        <strike val="0"/>
        <condense val="0"/>
        <extend val="0"/>
        <outline val="0"/>
        <shadow val="0"/>
        <u val="none"/>
        <vertAlign val="baseline"/>
        <sz val="10"/>
        <color auto="1"/>
        <name val="Arial"/>
        <family val="2"/>
        <scheme val="none"/>
      </font>
      <numFmt numFmtId="2" formatCode="0.00"/>
      <fill>
        <patternFill patternType="none">
          <fgColor indexed="64"/>
          <bgColor indexed="65"/>
        </patternFill>
      </fill>
      <alignment horizontal="general" vertical="center" textRotation="0" wrapText="0" indent="0" justifyLastLine="0" shrinkToFit="0" readingOrder="0"/>
      <border diagonalUp="0" diagonalDown="0" outline="0">
        <left style="medium">
          <color indexed="64"/>
        </left>
        <right style="thin">
          <color indexed="64"/>
        </right>
        <top/>
        <bottom/>
      </border>
      <protection locked="0" hidden="0"/>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general" vertical="center" textRotation="0" wrapText="0" indent="0" justifyLastLine="0" shrinkToFit="0" readingOrder="0"/>
      <border diagonalUp="0" diagonalDown="0" outline="0">
        <left style="medium">
          <color indexed="64"/>
        </left>
        <right style="thin">
          <color indexed="64"/>
        </right>
        <top/>
        <bottom/>
      </border>
      <protection locked="0" hidden="0"/>
    </dxf>
    <dxf>
      <font>
        <b val="0"/>
        <i val="0"/>
        <strike val="0"/>
        <condense val="0"/>
        <extend val="0"/>
        <outline val="0"/>
        <shadow val="0"/>
        <u val="none"/>
        <vertAlign val="baseline"/>
        <sz val="10"/>
        <color auto="1"/>
        <name val="Arial"/>
        <family val="2"/>
        <scheme val="none"/>
      </font>
      <numFmt numFmtId="4" formatCode="#,##0.00"/>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style="medium">
          <color indexed="64"/>
        </right>
        <top/>
        <bottom/>
      </border>
      <protection locked="1" hidden="0"/>
    </dxf>
    <dxf>
      <font>
        <b val="0"/>
        <i val="0"/>
        <strike val="0"/>
        <condense val="0"/>
        <extend val="0"/>
        <outline val="0"/>
        <shadow val="0"/>
        <u val="none"/>
        <vertAlign val="baseline"/>
        <sz val="10"/>
        <color auto="1"/>
        <name val="Arial"/>
        <family val="2"/>
        <scheme val="none"/>
      </font>
      <numFmt numFmtId="4" formatCode="#,##0.00"/>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style="medium">
          <color indexed="64"/>
        </right>
        <top/>
        <bottom/>
      </border>
      <protection locked="1" hidden="0"/>
    </dxf>
    <dxf>
      <font>
        <b val="0"/>
        <i val="0"/>
        <strike val="0"/>
        <condense val="0"/>
        <extend val="0"/>
        <outline val="0"/>
        <shadow val="0"/>
        <u val="none"/>
        <vertAlign val="baseline"/>
        <sz val="10"/>
        <color auto="1"/>
        <name val="Arial"/>
        <family val="2"/>
        <scheme val="none"/>
      </font>
      <numFmt numFmtId="4" formatCode="#,##0.00"/>
      <fill>
        <patternFill patternType="none">
          <fgColor indexed="64"/>
          <bgColor indexed="65"/>
        </patternFill>
      </fill>
      <alignment horizontal="general" vertical="center" textRotation="0" wrapText="0" indent="0" justifyLastLine="0" shrinkToFit="0" readingOrder="0"/>
      <border diagonalUp="0" diagonalDown="0" outline="0">
        <left/>
        <right style="thin">
          <color indexed="64"/>
        </right>
        <top/>
        <bottom/>
      </border>
      <protection locked="0" hidden="0"/>
    </dxf>
    <dxf>
      <font>
        <b val="0"/>
        <i val="0"/>
        <strike val="0"/>
        <condense val="0"/>
        <extend val="0"/>
        <outline val="0"/>
        <shadow val="0"/>
        <u val="none"/>
        <vertAlign val="baseline"/>
        <sz val="10"/>
        <color auto="1"/>
        <name val="Arial"/>
        <family val="2"/>
        <scheme val="none"/>
      </font>
      <numFmt numFmtId="4" formatCode="#,##0.00"/>
      <fill>
        <patternFill patternType="none">
          <fgColor indexed="64"/>
          <bgColor indexed="65"/>
        </patternFill>
      </fill>
      <alignment horizontal="general" vertical="center" textRotation="0" wrapText="0" indent="0" justifyLastLine="0" shrinkToFit="0" readingOrder="0"/>
      <border outline="0">
        <left style="thin">
          <color indexed="64"/>
        </left>
      </border>
      <protection locked="0" hidden="0"/>
    </dxf>
    <dxf>
      <font>
        <b val="0"/>
        <i val="0"/>
        <strike val="0"/>
        <condense val="0"/>
        <extend val="0"/>
        <outline val="0"/>
        <shadow val="0"/>
        <u val="none"/>
        <vertAlign val="baseline"/>
        <sz val="10"/>
        <color auto="1"/>
        <name val="Arial"/>
        <family val="2"/>
        <scheme val="none"/>
      </font>
      <numFmt numFmtId="2" formatCode="0.00"/>
      <fill>
        <patternFill patternType="none">
          <fgColor indexed="64"/>
          <bgColor indexed="65"/>
        </patternFill>
      </fill>
      <alignment horizontal="general" vertical="center" textRotation="0" wrapText="0" indent="0" justifyLastLine="0" shrinkToFit="0" readingOrder="0"/>
      <border diagonalUp="0" diagonalDown="0" outline="0">
        <left style="medium">
          <color indexed="64"/>
        </left>
        <right style="thin">
          <color indexed="64"/>
        </right>
        <top/>
        <bottom/>
      </border>
      <protection locked="0" hidden="0"/>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general" vertical="center" textRotation="0" wrapText="0" indent="0" justifyLastLine="0" shrinkToFit="0" readingOrder="0"/>
      <border diagonalUp="0" diagonalDown="0" outline="0">
        <left style="medium">
          <color indexed="64"/>
        </left>
        <right style="thin">
          <color indexed="64"/>
        </right>
        <top/>
        <bottom/>
      </border>
      <protection locked="0" hidden="0"/>
    </dxf>
    <dxf>
      <font>
        <b val="0"/>
        <i val="0"/>
        <strike val="0"/>
        <condense val="0"/>
        <extend val="0"/>
        <outline val="0"/>
        <shadow val="0"/>
        <u val="none"/>
        <vertAlign val="baseline"/>
        <sz val="10"/>
        <color auto="1"/>
        <name val="Arial"/>
        <family val="2"/>
        <scheme val="none"/>
      </font>
      <numFmt numFmtId="4" formatCode="#,##0.00"/>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style="medium">
          <color indexed="64"/>
        </right>
        <top/>
        <bottom/>
      </border>
      <protection locked="1" hidden="0"/>
    </dxf>
    <dxf>
      <font>
        <b val="0"/>
        <i val="0"/>
        <strike val="0"/>
        <condense val="0"/>
        <extend val="0"/>
        <outline val="0"/>
        <shadow val="0"/>
        <u val="none"/>
        <vertAlign val="baseline"/>
        <sz val="10"/>
        <color auto="1"/>
        <name val="Arial"/>
        <family val="2"/>
        <scheme val="none"/>
      </font>
      <numFmt numFmtId="4" formatCode="#,##0.00"/>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style="medium">
          <color indexed="64"/>
        </right>
        <top style="thin">
          <color auto="1"/>
        </top>
        <bottom style="thin">
          <color auto="1"/>
        </bottom>
      </border>
      <protection locked="1" hidden="0"/>
    </dxf>
    <dxf>
      <font>
        <b val="0"/>
        <i val="0"/>
        <strike val="0"/>
        <condense val="0"/>
        <extend val="0"/>
        <outline val="0"/>
        <shadow val="0"/>
        <u val="none"/>
        <vertAlign val="baseline"/>
        <sz val="10"/>
        <color auto="1"/>
        <name val="Arial"/>
        <family val="2"/>
        <scheme val="none"/>
      </font>
      <numFmt numFmtId="4" formatCode="#,##0.00"/>
      <fill>
        <patternFill patternType="none">
          <fgColor indexed="64"/>
          <bgColor indexed="65"/>
        </patternFill>
      </fill>
      <alignment horizontal="general" vertical="center" textRotation="0" wrapText="0" indent="0" justifyLastLine="0" shrinkToFit="0" readingOrder="0"/>
      <border diagonalUp="0" diagonalDown="0" outline="0">
        <left/>
        <right style="thin">
          <color indexed="64"/>
        </right>
        <top/>
        <bottom/>
      </border>
      <protection locked="0" hidden="0"/>
    </dxf>
    <dxf>
      <font>
        <b val="0"/>
        <i val="0"/>
        <strike val="0"/>
        <condense val="0"/>
        <extend val="0"/>
        <outline val="0"/>
        <shadow val="0"/>
        <u val="none"/>
        <vertAlign val="baseline"/>
        <sz val="10"/>
        <color auto="1"/>
        <name val="Arial"/>
        <family val="2"/>
        <scheme val="none"/>
      </font>
      <numFmt numFmtId="4" formatCode="#,##0.00"/>
      <fill>
        <patternFill patternType="none">
          <fgColor indexed="64"/>
          <bgColor indexed="65"/>
        </patternFill>
      </fill>
      <alignment horizontal="general" vertical="center" textRotation="0" wrapText="0" indent="0" justifyLastLine="0" shrinkToFit="0" readingOrder="0"/>
      <border outline="0">
        <left style="thin">
          <color indexed="64"/>
        </left>
      </border>
      <protection locked="0" hidden="0"/>
    </dxf>
    <dxf>
      <font>
        <b val="0"/>
        <i val="0"/>
        <strike val="0"/>
        <condense val="0"/>
        <extend val="0"/>
        <outline val="0"/>
        <shadow val="0"/>
        <u val="none"/>
        <vertAlign val="baseline"/>
        <sz val="10"/>
        <color auto="1"/>
        <name val="Arial"/>
        <family val="2"/>
        <scheme val="none"/>
      </font>
      <numFmt numFmtId="2" formatCode="0.00"/>
      <fill>
        <patternFill patternType="none">
          <fgColor indexed="64"/>
          <bgColor indexed="65"/>
        </patternFill>
      </fill>
      <alignment horizontal="general" vertical="center" textRotation="0" wrapText="0" indent="0" justifyLastLine="0" shrinkToFit="0" readingOrder="0"/>
      <border diagonalUp="0" diagonalDown="0" outline="0">
        <left style="medium">
          <color indexed="64"/>
        </left>
        <right style="thin">
          <color indexed="64"/>
        </right>
        <top/>
        <bottom/>
      </border>
      <protection locked="0" hidden="0"/>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general" vertical="center" textRotation="0" wrapText="0" indent="0" justifyLastLine="0" shrinkToFit="0" readingOrder="0"/>
      <border diagonalUp="0" diagonalDown="0" outline="0">
        <left style="medium">
          <color indexed="64"/>
        </left>
        <right style="thin">
          <color indexed="64"/>
        </right>
        <top style="thin">
          <color auto="1"/>
        </top>
        <bottom style="thin">
          <color auto="1"/>
        </bottom>
      </border>
      <protection locked="0" hidden="0"/>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general" vertical="top" textRotation="0" wrapText="0" indent="0" justifyLastLine="0" shrinkToFit="0" readingOrder="0"/>
      <border diagonalUp="0" diagonalDown="0" outline="0">
        <left style="thin">
          <color indexed="64"/>
        </left>
        <right/>
        <top/>
        <bottom/>
      </border>
      <protection locked="0" hidden="0"/>
    </dxf>
    <dxf>
      <font>
        <b val="0"/>
        <i val="0"/>
        <strike val="0"/>
        <condense val="0"/>
        <extend val="0"/>
        <outline val="0"/>
        <shadow val="0"/>
        <u val="none"/>
        <vertAlign val="baseline"/>
        <sz val="10"/>
        <color auto="1"/>
        <name val="Arial"/>
        <family val="2"/>
        <scheme val="none"/>
      </font>
      <fill>
        <patternFill patternType="none">
          <fgColor indexed="64"/>
          <bgColor indexed="65"/>
        </patternFill>
      </fill>
      <alignment horizontal="general" vertical="top" textRotation="0" wrapText="0" indent="0" justifyLastLine="0" shrinkToFit="0" readingOrder="0"/>
      <border diagonalUp="0" diagonalDown="0" outline="0">
        <left style="thin">
          <color indexed="64"/>
        </left>
        <right style="medium">
          <color indexed="64"/>
        </right>
        <top/>
        <bottom/>
      </border>
      <protection locked="0" hidden="0"/>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general" vertical="top" textRotation="0" wrapText="0" indent="0" justifyLastLine="0" shrinkToFit="0" readingOrder="0"/>
      <border diagonalUp="0" diagonalDown="0" outline="0">
        <left style="thin">
          <color indexed="64"/>
        </left>
        <right/>
        <top/>
        <bottom/>
      </border>
      <protection locked="0" hidden="0"/>
    </dxf>
    <dxf>
      <font>
        <b val="0"/>
        <i val="0"/>
        <strike val="0"/>
        <condense val="0"/>
        <extend val="0"/>
        <outline val="0"/>
        <shadow val="0"/>
        <u val="none"/>
        <vertAlign val="baseline"/>
        <sz val="10"/>
        <color auto="1"/>
        <name val="Arial"/>
        <family val="2"/>
        <scheme val="none"/>
      </font>
      <fill>
        <patternFill patternType="none">
          <fgColor indexed="64"/>
          <bgColor indexed="65"/>
        </patternFill>
      </fill>
      <alignment horizontal="general" vertical="center" textRotation="0" wrapText="0" indent="0" justifyLastLine="0" shrinkToFit="0" readingOrder="0"/>
      <border diagonalUp="0" diagonalDown="0" outline="0">
        <left style="thin">
          <color indexed="64"/>
        </left>
        <right style="thin">
          <color indexed="64"/>
        </right>
        <top/>
        <bottom/>
      </border>
      <protection locked="1" hidden="0"/>
    </dxf>
    <dxf>
      <font>
        <strike val="0"/>
        <outline val="0"/>
        <shadow val="0"/>
        <vertAlign val="baseline"/>
        <color auto="1"/>
        <name val="Arial"/>
        <family val="2"/>
        <scheme val="none"/>
      </font>
    </dxf>
    <dxf>
      <font>
        <strike val="0"/>
        <outline val="0"/>
        <shadow val="0"/>
        <vertAlign val="baseline"/>
        <color auto="1"/>
        <name val="Arial"/>
        <family val="2"/>
        <scheme val="none"/>
      </font>
    </dxf>
    <dxf>
      <font>
        <strike val="0"/>
        <outline val="0"/>
        <shadow val="0"/>
        <vertAlign val="baseline"/>
        <color auto="1"/>
        <name val="Arial"/>
        <family val="2"/>
        <scheme val="none"/>
      </font>
    </dxf>
    <dxf>
      <border diagonalUp="0" diagonalDown="0">
        <left style="medium">
          <color rgb="FF000000"/>
        </left>
        <right style="medium">
          <color rgb="FF000000"/>
        </right>
        <top style="medium">
          <color rgb="FF000000"/>
        </top>
        <bottom style="medium">
          <color rgb="FF000000"/>
        </bottom>
      </border>
    </dxf>
    <dxf>
      <font>
        <strike val="0"/>
        <outline val="0"/>
        <shadow val="0"/>
        <vertAlign val="baseline"/>
        <color auto="1"/>
        <name val="Arial"/>
        <family val="2"/>
        <scheme val="none"/>
      </font>
    </dxf>
    <dxf>
      <font>
        <b/>
        <i val="0"/>
        <strike val="0"/>
        <condense val="0"/>
        <extend val="0"/>
        <outline val="0"/>
        <shadow val="0"/>
        <u val="none"/>
        <vertAlign val="baseline"/>
        <sz val="10"/>
        <color auto="1"/>
        <name val="Arial"/>
        <family val="2"/>
        <scheme val="none"/>
      </font>
      <fill>
        <patternFill patternType="solid">
          <fgColor indexed="9"/>
          <bgColor theme="8" tint="0.39997558519241921"/>
        </patternFill>
      </fill>
      <alignment horizontal="left" vertical="top" textRotation="0" wrapText="0" indent="0" justifyLastLine="0" shrinkToFit="0" readingOrder="0"/>
      <border diagonalUp="0" diagonalDown="0" outline="0">
        <left style="thin">
          <color indexed="64"/>
        </left>
        <right style="thin">
          <color indexed="64"/>
        </right>
        <top/>
        <bottom/>
      </border>
      <protection locked="1"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au32" displayName="Tableau32" ref="B15:P34" totalsRowCount="1" headerRowDxfId="113" dataDxfId="112" totalsRowDxfId="110" tableBorderDxfId="111" headerRowCellStyle="Normal 2">
  <autoFilter ref="B15:P33" xr:uid="{00000000-0009-0000-0100-000001000000}"/>
  <tableColumns count="15">
    <tableColumn id="1" xr3:uid="{00000000-0010-0000-0000-000001000000}" name="Fase" totalsRowLabel="Costi totali annuali" dataDxfId="109" totalsRowDxfId="108"/>
    <tableColumn id="2" xr3:uid="{00000000-0010-0000-0000-000002000000}" name="Categoria" dataDxfId="107" totalsRowDxfId="106" dataCellStyle="Normal 2"/>
    <tableColumn id="3" xr3:uid="{00000000-0010-0000-0000-000003000000}" name="Funzione, descrizione dei compiti, indicazioni relative alla quantità (p. es. ore, numero)" dataDxfId="105" totalsRowDxfId="104" dataCellStyle="Normal 2"/>
    <tableColumn id="4" xr3:uid="{00000000-0010-0000-0000-000004000000}" name="Quantità" dataDxfId="103" totalsRowDxfId="102" dataCellStyle="Normal 2"/>
    <tableColumn id="12" xr3:uid="{8FF2E652-DEF1-4612-8E7C-0C11D53E302F}" name="Costi per ogni quantità (CHF)" dataDxfId="101" totalsRowDxfId="100" dataCellStyle="Normal 2"/>
    <tableColumn id="6" xr3:uid="{00000000-0010-0000-0000-000006000000}" name="Importo (CHF)" totalsRowFunction="sum" dataDxfId="99" totalsRowDxfId="98" dataCellStyle="Normal 2">
      <calculatedColumnFormula>PRODUCT(Tableau32[[#This Row],[Quantità]],Tableau32[[#This Row],[Costi per ogni quantità (CHF)]])</calculatedColumnFormula>
    </tableColumn>
    <tableColumn id="5" xr3:uid="{00000000-0010-0000-0000-000005000000}" name="Quantità2" dataDxfId="97" totalsRowDxfId="96" dataCellStyle="Normal 2"/>
    <tableColumn id="13" xr3:uid="{51CEC5FC-A099-4928-940E-64E833C93174}" name="Costi per ogni quantità (CHF)2" dataDxfId="95" totalsRowDxfId="94" dataCellStyle="Normal 2"/>
    <tableColumn id="7" xr3:uid="{00000000-0010-0000-0000-000007000000}" name="Importo (CHF)2" totalsRowFunction="sum" dataDxfId="93" totalsRowDxfId="92" dataCellStyle="Normal 2"/>
    <tableColumn id="8" xr3:uid="{00000000-0010-0000-0000-000008000000}" name="Quantità3" dataDxfId="91" totalsRowDxfId="90" dataCellStyle="Normal 2"/>
    <tableColumn id="14" xr3:uid="{462548B4-83E9-4E8D-B885-8FF7BBEAC9D4}" name="Costi per ogni quantità (CHF)3" dataDxfId="89" totalsRowDxfId="88" dataCellStyle="Normal 2"/>
    <tableColumn id="9" xr3:uid="{00000000-0010-0000-0000-000009000000}" name="Importo (CHF)3" totalsRowFunction="sum" dataDxfId="87" totalsRowDxfId="86" dataCellStyle="Normal 2">
      <calculatedColumnFormula>PRODUCT(Tableau32[[#This Row],[Quantità3]],Tableau32[[#This Row],[Costi per ogni quantità (CHF)3]])</calculatedColumnFormula>
    </tableColumn>
    <tableColumn id="10" xr3:uid="{00000000-0010-0000-0000-00000A000000}" name="Quantità4" dataDxfId="85" totalsRowDxfId="84" dataCellStyle="Normal 2"/>
    <tableColumn id="15" xr3:uid="{14D06E79-6D1E-4A05-8A0F-188DD4D45AE9}" name="Costi per ogni quantità (CHF)4" dataDxfId="83" totalsRowDxfId="82" dataCellStyle="Normal 2"/>
    <tableColumn id="11" xr3:uid="{00000000-0010-0000-0000-00000B000000}" name="Importo (CHF)4" totalsRowFunction="sum" dataDxfId="81" totalsRowDxfId="80" dataCellStyle="Normal 2">
      <calculatedColumnFormula>PRODUCT(Tableau32[[#This Row],[Quantità4]],Tableau32[[#This Row],[Costi per ogni quantità (CHF)4]])</calculatedColumnFormula>
    </tableColumn>
  </tableColumns>
  <tableStyleInfo name="TableStyleMedium2" showFirstColumn="1"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au73" displayName="Tableau73" ref="B43:G47" totalsRowCount="1" headerRowDxfId="79" dataDxfId="77" totalsRowDxfId="75" headerRowBorderDxfId="78" tableBorderDxfId="76" totalsRowBorderDxfId="74" headerRowCellStyle="Normal 2">
  <autoFilter ref="B43:G46" xr:uid="{00000000-0009-0000-0100-000002000000}"/>
  <tableColumns count="6">
    <tableColumn id="1" xr3:uid="{00000000-0010-0000-0100-000001000000}" name="Istituzione" totalsRowLabel="Totale autofinanziamenti" dataDxfId="73" totalsRowDxfId="72" dataCellStyle="Normal 2"/>
    <tableColumn id="2" xr3:uid="{00000000-0010-0000-0100-000002000000}" name="Persona di contatto" dataDxfId="71" totalsRowDxfId="70" dataCellStyle="Normal 2"/>
    <tableColumn id="3" xr3:uid="{00000000-0010-0000-0100-000003000000}" name="Descrizione del finanziamento" dataDxfId="69" totalsRowDxfId="68" dataCellStyle="Normal 2"/>
    <tableColumn id="4" xr3:uid="{00000000-0010-0000-0100-000004000000}" name="Quantità" dataDxfId="67" totalsRowDxfId="66"/>
    <tableColumn id="5" xr3:uid="{58054715-C108-4597-969A-BEAB0836E064}" name="Costi per ogni quantità (CHF)" dataDxfId="65" totalsRowDxfId="64"/>
    <tableColumn id="6" xr3:uid="{B2467829-0594-459C-9E52-91B5249D69CB}" name="Importo (CHF)" totalsRowFunction="sum" dataDxfId="63" totalsRowDxfId="62">
      <calculatedColumnFormula>PRODUCT(Tableau73[[#This Row],[Quantità]],Tableau73[[#This Row],[Costi per ogni quantità (CHF)]])</calculatedColumnFormula>
    </tableColumn>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2000000}" name="Tableau85" displayName="Tableau85" ref="B55:G59" totalsRowCount="1" headerRowDxfId="61" dataDxfId="59" totalsRowDxfId="57" headerRowBorderDxfId="60" tableBorderDxfId="58" totalsRowBorderDxfId="56" headerRowCellStyle="Normal 2">
  <autoFilter ref="B55:G58" xr:uid="{00000000-0009-0000-0100-000004000000}"/>
  <tableColumns count="6">
    <tableColumn id="1" xr3:uid="{00000000-0010-0000-0200-000001000000}" name="Fonte di finanziamento" totalsRowLabel="Totale finanziamento da parte di terzi" dataDxfId="55" totalsRowDxfId="54" dataCellStyle="Normal 2"/>
    <tableColumn id="2" xr3:uid="{00000000-0010-0000-0200-000002000000}" name="Persona di contatto" dataDxfId="53" totalsRowDxfId="52" dataCellStyle="Normal 2"/>
    <tableColumn id="3" xr3:uid="{00000000-0010-0000-0200-000003000000}" name="Descrizione del finanziamento" dataDxfId="51" totalsRowDxfId="50" dataCellStyle="Normal 2"/>
    <tableColumn id="4" xr3:uid="{00000000-0010-0000-0200-000004000000}" name="Quantità" dataDxfId="49" totalsRowDxfId="48"/>
    <tableColumn id="5" xr3:uid="{15F95756-30FD-4DF6-B83E-CD909A70DD42}" name="Costi per ogni quantità (CHF)" dataDxfId="47" totalsRowDxfId="46"/>
    <tableColumn id="6" xr3:uid="{D016C05B-43BD-47EA-97DC-03ADD8AD779D}" name="Importo (CHF)" totalsRowFunction="sum" dataDxfId="45" totalsRowDxfId="44">
      <calculatedColumnFormula>PRODUCT(Tableau85[[#This Row],[Quantità]],Tableau85[[#This Row],[Costi per ogni quantità (CHF)]])</calculatedColumnFormula>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29B75F98-D7DD-444B-88F3-777B28A3E85B}" name="Tableau854" displayName="Tableau854" ref="B67:G71" totalsRowCount="1" headerRowDxfId="43" dataDxfId="41" totalsRowDxfId="39" headerRowBorderDxfId="42" tableBorderDxfId="40" totalsRowBorderDxfId="38" headerRowCellStyle="Normal 2">
  <autoFilter ref="B67:G70" xr:uid="{29B75F98-D7DD-444B-88F3-777B28A3E85B}"/>
  <tableColumns count="6">
    <tableColumn id="1" xr3:uid="{6FB9B9EC-2BDE-41C5-9A51-4A9843D083DB}" name="Fonte di finanziamento" totalsRowLabel="Totale mezzi pendenti" dataDxfId="37" totalsRowDxfId="36" dataCellStyle="Normal 2"/>
    <tableColumn id="2" xr3:uid="{53FA704A-39CF-4BBE-8107-9289198D9EF6}" name="Persona di contatto" dataDxfId="35" totalsRowDxfId="34" dataCellStyle="Normal 2"/>
    <tableColumn id="3" xr3:uid="{6EBEDC60-E084-4858-A4BC-9E2925FF79CB}" name="Descrizione del finanziamento" dataDxfId="33" totalsRowDxfId="32" dataCellStyle="Normal 2"/>
    <tableColumn id="4" xr3:uid="{029480F6-BFBE-413D-A8F9-84EF4078B766}" name="Quantità" dataDxfId="31" totalsRowDxfId="30"/>
    <tableColumn id="5" xr3:uid="{4EBC98F0-CCB1-48E8-B8CB-F91589F06D06}" name="Costi per ogni quantità (CHF)" dataDxfId="29" totalsRowDxfId="28"/>
    <tableColumn id="6" xr3:uid="{0FA6481F-1D2A-49B6-A2B1-992D420D2E72}" name="Importo (CHF)" totalsRowFunction="sum" dataDxfId="27" totalsRowDxfId="26">
      <calculatedColumnFormula>PRODUCT(Tableau854[[#This Row],[Quantità]],Tableau854[[#This Row],[Costi per ogni quantità (CHF)]])</calculatedColumnFormula>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F7EA8BE3-99C5-4E33-917C-8BEFB6DAC7A4}" name="Tableau7378" displayName="Tableau7378" ref="B88:C89" headerRowDxfId="25" dataDxfId="23" totalsRowDxfId="21" headerRowBorderDxfId="24" tableBorderDxfId="22" totalsRowBorderDxfId="20" headerRowCellStyle="Normal 2">
  <autoFilter ref="B88:C89" xr:uid="{F7EA8BE3-99C5-4E33-917C-8BEFB6DAC7A4}"/>
  <tableColumns count="2">
    <tableColumn id="1" xr3:uid="{6B1F31E8-739D-43B1-958F-F08E1C205277}" name="Differenza entrate-costi" totalsRowLabel="Differenz Einnahme - Kosten" dataDxfId="19" totalsRowDxfId="18" dataCellStyle="Normal 2"/>
    <tableColumn id="2" xr3:uid="{5865F027-1057-4CC5-A5FC-330A5B8D9634}" name="Importo in CHF" dataDxfId="17" totalsRowDxfId="16" dataCellStyle="Normal 2">
      <calculatedColumnFormula array="1">Tabelle8[[#Totals],[Importo in CHF]]-Tabelle9[Importo in CHF]</calculatedColumnFormula>
    </tableColumn>
  </tableColumns>
  <tableStyleInfo name="TableStyleMedium2" showFirstColumn="0" showLastColumn="0" showRowStripes="0"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2D0E6E59-EE2E-467D-B1F3-1FACC5C6A869}" name="Tabelle8" displayName="Tabelle8" ref="B78:C82" totalsRowCount="1" headerRowDxfId="15" dataDxfId="13" totalsRowDxfId="11" headerRowBorderDxfId="14" tableBorderDxfId="12" headerRowCellStyle="Normal 2">
  <autoFilter ref="B78:C81" xr:uid="{2D0E6E59-EE2E-467D-B1F3-1FACC5C6A869}"/>
  <tableColumns count="2">
    <tableColumn id="1" xr3:uid="{9BFA2BEB-1D31-4010-9BD7-B6E9F44EB6D2}" name="Piano di finanziamento" totalsRowLabel="Totale entrate" dataDxfId="10" totalsRowDxfId="9"/>
    <tableColumn id="2" xr3:uid="{0747CBBF-D739-4998-B14E-8FED4DFB475E}" name="Importo in CHF" totalsRowFunction="sum" dataDxfId="8" totalsRowDxfId="7"/>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B79B6097-581E-4C19-B0D0-6CD0DA2C84AD}" name="Tabelle9" displayName="Tabelle9" ref="B84:C85" headerRowDxfId="6" dataDxfId="4" totalsRowDxfId="2" headerRowBorderDxfId="5" tableBorderDxfId="3">
  <autoFilter ref="B84:C85" xr:uid="{B79B6097-581E-4C19-B0D0-6CD0DA2C84AD}"/>
  <tableColumns count="2">
    <tableColumn id="1" xr3:uid="{9FCFBBE5-0799-48C4-BD24-FE14DEDDD4FE}" name="Costi complessivi del progetto" totalsRowLabel="Ergebnis" dataDxfId="1"/>
    <tableColumn id="2" xr3:uid="{2545AE68-3B4B-484A-A8BE-55C34E2B3427}" name="Importo in CHF" totalsRowFunction="count" dataDxfId="0" dataCellStyle="Normal 2">
      <calculatedColumnFormula>C36</calculatedColumnFormula>
    </tableColumn>
  </tableColumns>
  <tableStyleInfo name="TableStyleMedium2" showFirstColumn="0" showLastColumn="0" showRowStripes="0" showColumnStripes="0"/>
</table>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3" Type="http://schemas.openxmlformats.org/officeDocument/2006/relationships/table" Target="../tables/table1.xml"/><Relationship Id="rId7" Type="http://schemas.openxmlformats.org/officeDocument/2006/relationships/table" Target="../tables/table5.xml"/><Relationship Id="rId2" Type="http://schemas.openxmlformats.org/officeDocument/2006/relationships/customProperty" Target="../customProperty1.bin"/><Relationship Id="rId1" Type="http://schemas.openxmlformats.org/officeDocument/2006/relationships/printerSettings" Target="../printerSettings/printerSettings1.bin"/><Relationship Id="rId6" Type="http://schemas.openxmlformats.org/officeDocument/2006/relationships/table" Target="../tables/table4.xml"/><Relationship Id="rId5" Type="http://schemas.openxmlformats.org/officeDocument/2006/relationships/table" Target="../tables/table3.xml"/><Relationship Id="rId4" Type="http://schemas.openxmlformats.org/officeDocument/2006/relationships/table" Target="../tables/table2.xml"/><Relationship Id="rId9" Type="http://schemas.openxmlformats.org/officeDocument/2006/relationships/table" Target="../tables/table7.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P96"/>
  <sheetViews>
    <sheetView tabSelected="1" topLeftCell="A43" zoomScale="115" zoomScaleNormal="115" workbookViewId="0">
      <selection activeCell="B96" sqref="B96"/>
    </sheetView>
  </sheetViews>
  <sheetFormatPr baseColWidth="10" defaultColWidth="11" defaultRowHeight="14" x14ac:dyDescent="0.3"/>
  <cols>
    <col min="1" max="1" width="2.25" style="33" customWidth="1"/>
    <col min="2" max="2" width="28.58203125" style="33" customWidth="1"/>
    <col min="3" max="3" width="29.5" style="33" customWidth="1"/>
    <col min="4" max="4" width="71.5" style="33" customWidth="1"/>
    <col min="5" max="5" width="10.83203125" style="33" bestFit="1" customWidth="1"/>
    <col min="6" max="6" width="10.83203125" style="33" customWidth="1"/>
    <col min="7" max="7" width="12.58203125" style="33" bestFit="1" customWidth="1"/>
    <col min="8" max="8" width="10.83203125" style="33" bestFit="1" customWidth="1"/>
    <col min="9" max="9" width="10.83203125" style="33" customWidth="1"/>
    <col min="10" max="10" width="12.58203125" style="33" bestFit="1" customWidth="1"/>
    <col min="11" max="12" width="10.83203125" style="33" customWidth="1"/>
    <col min="13" max="13" width="12.58203125" style="33" customWidth="1"/>
    <col min="14" max="15" width="11" style="33"/>
    <col min="16" max="16" width="12.08203125" style="33" customWidth="1"/>
    <col min="17" max="16384" width="11" style="33"/>
  </cols>
  <sheetData>
    <row r="1" spans="2:16" ht="25" x14ac:dyDescent="0.5">
      <c r="B1" s="1" t="s">
        <v>46</v>
      </c>
      <c r="C1" s="56"/>
      <c r="D1" s="56"/>
      <c r="E1" s="72"/>
      <c r="F1" s="72"/>
      <c r="G1" s="72"/>
      <c r="H1" s="72"/>
      <c r="I1" s="72"/>
      <c r="J1" s="72"/>
      <c r="K1" s="72"/>
      <c r="L1" s="72"/>
      <c r="M1" s="72"/>
    </row>
    <row r="3" spans="2:16" x14ac:dyDescent="0.3">
      <c r="B3" s="34" t="s">
        <v>3</v>
      </c>
      <c r="C3" s="57" t="s">
        <v>41</v>
      </c>
      <c r="D3" s="57"/>
      <c r="G3" s="73"/>
      <c r="H3" s="74"/>
      <c r="I3" s="74"/>
    </row>
    <row r="4" spans="2:16" x14ac:dyDescent="0.3">
      <c r="B4" s="35"/>
      <c r="G4" s="73"/>
      <c r="H4" s="75"/>
      <c r="I4" s="75"/>
    </row>
    <row r="5" spans="2:16" x14ac:dyDescent="0.3">
      <c r="B5" s="34" t="s">
        <v>6</v>
      </c>
      <c r="C5" s="58" t="s">
        <v>42</v>
      </c>
      <c r="D5" s="76"/>
      <c r="G5" s="73"/>
      <c r="H5" s="75"/>
      <c r="I5" s="75"/>
    </row>
    <row r="6" spans="2:16" x14ac:dyDescent="0.3">
      <c r="B6" s="34" t="s">
        <v>4</v>
      </c>
      <c r="C6" s="58" t="s">
        <v>55</v>
      </c>
      <c r="D6" s="76"/>
      <c r="G6" s="73"/>
      <c r="H6" s="75"/>
      <c r="I6" s="75"/>
    </row>
    <row r="7" spans="2:16" x14ac:dyDescent="0.3">
      <c r="B7" s="34" t="s">
        <v>5</v>
      </c>
      <c r="C7" s="58" t="s">
        <v>43</v>
      </c>
      <c r="D7" s="76"/>
      <c r="G7" s="73"/>
      <c r="H7" s="77"/>
      <c r="I7" s="77"/>
    </row>
    <row r="8" spans="2:16" x14ac:dyDescent="0.3">
      <c r="D8" s="78"/>
    </row>
    <row r="10" spans="2:16" ht="18" x14ac:dyDescent="0.4">
      <c r="B10" s="9" t="s">
        <v>7</v>
      </c>
    </row>
    <row r="12" spans="2:16" ht="111" customHeight="1" x14ac:dyDescent="0.3">
      <c r="B12" s="112" t="s">
        <v>88</v>
      </c>
      <c r="C12" s="113"/>
      <c r="D12" s="113"/>
      <c r="E12" s="113"/>
      <c r="F12" s="113"/>
      <c r="G12" s="113"/>
      <c r="H12" s="113"/>
      <c r="I12" s="113"/>
      <c r="J12" s="113"/>
      <c r="K12" s="113"/>
      <c r="L12" s="113"/>
      <c r="M12" s="113"/>
      <c r="N12" s="113"/>
      <c r="O12" s="113"/>
      <c r="P12" s="113"/>
    </row>
    <row r="13" spans="2:16" ht="14.5" thickBot="1" x14ac:dyDescent="0.35">
      <c r="B13" s="5"/>
    </row>
    <row r="14" spans="2:16" ht="14.5" thickBot="1" x14ac:dyDescent="0.35">
      <c r="E14" s="115" t="s">
        <v>9</v>
      </c>
      <c r="F14" s="116"/>
      <c r="G14" s="117"/>
      <c r="H14" s="115" t="s">
        <v>9</v>
      </c>
      <c r="I14" s="116"/>
      <c r="J14" s="117"/>
      <c r="K14" s="115" t="s">
        <v>0</v>
      </c>
      <c r="L14" s="116"/>
      <c r="M14" s="117"/>
      <c r="N14" s="115" t="s">
        <v>9</v>
      </c>
      <c r="O14" s="116"/>
      <c r="P14" s="117"/>
    </row>
    <row r="15" spans="2:16" ht="52" x14ac:dyDescent="0.3">
      <c r="B15" s="36" t="s">
        <v>47</v>
      </c>
      <c r="C15" s="29" t="s">
        <v>8</v>
      </c>
      <c r="D15" s="71" t="s">
        <v>56</v>
      </c>
      <c r="E15" s="79" t="s">
        <v>12</v>
      </c>
      <c r="F15" s="80" t="s">
        <v>15</v>
      </c>
      <c r="G15" s="81" t="s">
        <v>18</v>
      </c>
      <c r="H15" s="82" t="s">
        <v>13</v>
      </c>
      <c r="I15" s="83" t="s">
        <v>16</v>
      </c>
      <c r="J15" s="84" t="s">
        <v>59</v>
      </c>
      <c r="K15" s="82" t="s">
        <v>14</v>
      </c>
      <c r="L15" s="83" t="s">
        <v>17</v>
      </c>
      <c r="M15" s="84" t="s">
        <v>60</v>
      </c>
      <c r="N15" s="82" t="s">
        <v>61</v>
      </c>
      <c r="O15" s="83" t="s">
        <v>62</v>
      </c>
      <c r="P15" s="84" t="s">
        <v>63</v>
      </c>
    </row>
    <row r="16" spans="2:16" x14ac:dyDescent="0.3">
      <c r="B16" s="37" t="s">
        <v>37</v>
      </c>
      <c r="C16" s="59" t="s">
        <v>20</v>
      </c>
      <c r="D16" s="2"/>
      <c r="E16" s="14"/>
      <c r="F16" s="17"/>
      <c r="G16" s="18">
        <f>PRODUCT(Tableau32[[#This Row],[Quantità]],Tableau32[[#This Row],[Costi per ogni quantità (CHF)]])</f>
        <v>0</v>
      </c>
      <c r="H16" s="14"/>
      <c r="I16" s="17"/>
      <c r="J16" s="18">
        <f>PRODUCT(Tableau32[[#This Row],[Quantità2]],Tableau32[[#This Row],[Costi per ogni quantità (CHF)2]])</f>
        <v>0</v>
      </c>
      <c r="K16" s="14"/>
      <c r="L16" s="17"/>
      <c r="M16" s="18">
        <f>PRODUCT(Tableau32[[#This Row],[Quantità3]],Tableau32[[#This Row],[Costi per ogni quantità (CHF)3]])</f>
        <v>0</v>
      </c>
      <c r="N16" s="14"/>
      <c r="O16" s="17"/>
      <c r="P16" s="18">
        <f>PRODUCT(Tableau32[[#This Row],[Quantità4]],Tableau32[[#This Row],[Costi per ogni quantità (CHF)4]])</f>
        <v>0</v>
      </c>
    </row>
    <row r="17" spans="2:16" x14ac:dyDescent="0.3">
      <c r="C17" s="27" t="s">
        <v>33</v>
      </c>
      <c r="D17" s="3"/>
      <c r="E17" s="15"/>
      <c r="F17" s="17"/>
      <c r="G17" s="18">
        <f>PRODUCT(Tableau32[[#This Row],[Quantità]],Tableau32[[#This Row],[Costi per ogni quantità (CHF)]])</f>
        <v>0</v>
      </c>
      <c r="H17" s="15"/>
      <c r="I17" s="17"/>
      <c r="J17" s="18">
        <f>PRODUCT(Tableau32[[#This Row],[Quantità2]],Tableau32[[#This Row],[Costi per ogni quantità (CHF)2]])</f>
        <v>0</v>
      </c>
      <c r="K17" s="15"/>
      <c r="L17" s="17"/>
      <c r="M17" s="18">
        <f>PRODUCT(Tableau32[[#This Row],[Quantità3]],Tableau32[[#This Row],[Costi per ogni quantità (CHF)3]])</f>
        <v>0</v>
      </c>
      <c r="N17" s="15"/>
      <c r="O17" s="17"/>
      <c r="P17" s="18">
        <f>PRODUCT(Tableau32[[#This Row],[Quantità4]],Tableau32[[#This Row],[Costi per ogni quantità (CHF)4]])</f>
        <v>0</v>
      </c>
    </row>
    <row r="18" spans="2:16" x14ac:dyDescent="0.3">
      <c r="C18" s="27" t="s">
        <v>21</v>
      </c>
      <c r="D18" s="3"/>
      <c r="E18" s="15"/>
      <c r="F18" s="17"/>
      <c r="G18" s="18">
        <f>PRODUCT(Tableau32[[#This Row],[Quantità]],Tableau32[[#This Row],[Costi per ogni quantità (CHF)]])</f>
        <v>0</v>
      </c>
      <c r="H18" s="15"/>
      <c r="I18" s="17"/>
      <c r="J18" s="18">
        <f>PRODUCT(Tableau32[[#This Row],[Quantità2]],Tableau32[[#This Row],[Costi per ogni quantità (CHF)2]])</f>
        <v>0</v>
      </c>
      <c r="K18" s="15"/>
      <c r="L18" s="17"/>
      <c r="M18" s="18">
        <f>PRODUCT(Tableau32[[#This Row],[Quantità3]],Tableau32[[#This Row],[Costi per ogni quantità (CHF)3]])</f>
        <v>0</v>
      </c>
      <c r="N18" s="15"/>
      <c r="O18" s="17"/>
      <c r="P18" s="18">
        <f>PRODUCT(Tableau32[[#This Row],[Quantità4]],Tableau32[[#This Row],[Costi per ogni quantità (CHF)4]])</f>
        <v>0</v>
      </c>
    </row>
    <row r="19" spans="2:16" x14ac:dyDescent="0.3">
      <c r="B19" s="38"/>
      <c r="C19" s="60" t="s">
        <v>19</v>
      </c>
      <c r="D19" s="4"/>
      <c r="E19" s="16"/>
      <c r="F19" s="19"/>
      <c r="G19" s="20">
        <f>PRODUCT(Tableau32[[#This Row],[Quantità]],Tableau32[[#This Row],[Costi per ogni quantità (CHF)]])</f>
        <v>0</v>
      </c>
      <c r="H19" s="16"/>
      <c r="I19" s="19"/>
      <c r="J19" s="20">
        <f>PRODUCT(Tableau32[[#This Row],[Quantità2]],Tableau32[[#This Row],[Costi per ogni quantità (CHF)2]])</f>
        <v>0</v>
      </c>
      <c r="K19" s="16"/>
      <c r="L19" s="19"/>
      <c r="M19" s="20">
        <f>PRODUCT(Tableau32[[#This Row],[Quantità3]],Tableau32[[#This Row],[Costi per ogni quantità (CHF)3]])</f>
        <v>0</v>
      </c>
      <c r="N19" s="16"/>
      <c r="O19" s="19"/>
      <c r="P19" s="20">
        <f>PRODUCT(Tableau32[[#This Row],[Quantità4]],Tableau32[[#This Row],[Costi per ogni quantità (CHF)4]])</f>
        <v>0</v>
      </c>
    </row>
    <row r="20" spans="2:16" x14ac:dyDescent="0.3">
      <c r="B20" s="37" t="s">
        <v>38</v>
      </c>
      <c r="C20" s="59" t="s">
        <v>20</v>
      </c>
      <c r="D20" s="2"/>
      <c r="E20" s="14"/>
      <c r="F20" s="21"/>
      <c r="G20" s="22">
        <f>PRODUCT(Tableau32[[#This Row],[Quantità]],Tableau32[[#This Row],[Costi per ogni quantità (CHF)]])</f>
        <v>0</v>
      </c>
      <c r="H20" s="14"/>
      <c r="I20" s="21"/>
      <c r="J20" s="18">
        <f>PRODUCT(Tableau32[[#This Row],[Quantità2]],Tableau32[[#This Row],[Costi per ogni quantità (CHF)2]])</f>
        <v>0</v>
      </c>
      <c r="K20" s="14"/>
      <c r="L20" s="21"/>
      <c r="M20" s="22">
        <f>PRODUCT(Tableau32[[#This Row],[Quantità3]],Tableau32[[#This Row],[Costi per ogni quantità (CHF)3]])</f>
        <v>0</v>
      </c>
      <c r="N20" s="14"/>
      <c r="O20" s="21"/>
      <c r="P20" s="22">
        <f>PRODUCT(Tableau32[[#This Row],[Quantità4]],Tableau32[[#This Row],[Costi per ogni quantità (CHF)4]])</f>
        <v>0</v>
      </c>
    </row>
    <row r="21" spans="2:16" x14ac:dyDescent="0.3">
      <c r="C21" s="27" t="s">
        <v>33</v>
      </c>
      <c r="D21" s="3"/>
      <c r="E21" s="15"/>
      <c r="F21" s="17"/>
      <c r="G21" s="18">
        <f>PRODUCT(Tableau32[[#This Row],[Quantità]],Tableau32[[#This Row],[Costi per ogni quantità (CHF)]])</f>
        <v>0</v>
      </c>
      <c r="H21" s="15"/>
      <c r="I21" s="17"/>
      <c r="J21" s="18">
        <f>PRODUCT(Tableau32[[#This Row],[Quantità2]],Tableau32[[#This Row],[Costi per ogni quantità (CHF)2]])</f>
        <v>0</v>
      </c>
      <c r="K21" s="15"/>
      <c r="L21" s="17"/>
      <c r="M21" s="18">
        <f>PRODUCT(Tableau32[[#This Row],[Quantità3]],Tableau32[[#This Row],[Costi per ogni quantità (CHF)3]])</f>
        <v>0</v>
      </c>
      <c r="N21" s="15"/>
      <c r="O21" s="17"/>
      <c r="P21" s="18">
        <f>PRODUCT(Tableau32[[#This Row],[Quantità4]],Tableau32[[#This Row],[Costi per ogni quantità (CHF)4]])</f>
        <v>0</v>
      </c>
    </row>
    <row r="22" spans="2:16" x14ac:dyDescent="0.3">
      <c r="B22" s="39"/>
      <c r="C22" s="27" t="s">
        <v>21</v>
      </c>
      <c r="D22" s="3"/>
      <c r="E22" s="15"/>
      <c r="F22" s="17"/>
      <c r="G22" s="18">
        <f>PRODUCT(Tableau32[[#This Row],[Quantità]],Tableau32[[#This Row],[Costi per ogni quantità (CHF)]])</f>
        <v>0</v>
      </c>
      <c r="H22" s="15"/>
      <c r="I22" s="17"/>
      <c r="J22" s="18">
        <f>PRODUCT(Tableau32[[#This Row],[Quantità2]],Tableau32[[#This Row],[Costi per ogni quantità (CHF)2]])</f>
        <v>0</v>
      </c>
      <c r="K22" s="15"/>
      <c r="L22" s="17"/>
      <c r="M22" s="18">
        <f>PRODUCT(Tableau32[[#This Row],[Quantità3]],Tableau32[[#This Row],[Costi per ogni quantità (CHF)3]])</f>
        <v>0</v>
      </c>
      <c r="N22" s="15"/>
      <c r="O22" s="17"/>
      <c r="P22" s="18">
        <f>PRODUCT(Tableau32[[#This Row],[Quantità4]],Tableau32[[#This Row],[Costi per ogni quantità (CHF)4]])</f>
        <v>0</v>
      </c>
    </row>
    <row r="23" spans="2:16" x14ac:dyDescent="0.3">
      <c r="B23" s="38"/>
      <c r="C23" s="27" t="s">
        <v>19</v>
      </c>
      <c r="D23" s="4"/>
      <c r="E23" s="16"/>
      <c r="F23" s="23"/>
      <c r="G23" s="20">
        <f>PRODUCT(Tableau32[[#This Row],[Quantità]],Tableau32[[#This Row],[Costi per ogni quantità (CHF)]])</f>
        <v>0</v>
      </c>
      <c r="H23" s="16"/>
      <c r="I23" s="19"/>
      <c r="J23" s="20">
        <f>PRODUCT(Tableau32[[#This Row],[Quantità2]],Tableau32[[#This Row],[Costi per ogni quantità (CHF)2]])</f>
        <v>0</v>
      </c>
      <c r="K23" s="16"/>
      <c r="L23" s="19"/>
      <c r="M23" s="20">
        <f>PRODUCT(Tableau32[[#This Row],[Quantità3]],Tableau32[[#This Row],[Costi per ogni quantità (CHF)3]])</f>
        <v>0</v>
      </c>
      <c r="N23" s="16"/>
      <c r="O23" s="26"/>
      <c r="P23" s="18">
        <f>PRODUCT(Tableau32[[#This Row],[Quantità4]],Tableau32[[#This Row],[Costi per ogni quantità (CHF)4]])</f>
        <v>0</v>
      </c>
    </row>
    <row r="24" spans="2:16" x14ac:dyDescent="0.3">
      <c r="B24" s="40" t="s">
        <v>39</v>
      </c>
      <c r="C24" s="59" t="s">
        <v>20</v>
      </c>
      <c r="D24" s="3"/>
      <c r="E24" s="15"/>
      <c r="F24" s="17"/>
      <c r="G24" s="18">
        <f>PRODUCT(Tableau32[[#This Row],[Quantità]],Tableau32[[#This Row],[Costi per ogni quantità (CHF)]])</f>
        <v>0</v>
      </c>
      <c r="H24" s="15"/>
      <c r="I24" s="17"/>
      <c r="J24" s="18">
        <f>PRODUCT(Tableau32[[#This Row],[Quantità2]],Tableau32[[#This Row],[Costi per ogni quantità (CHF)2]])</f>
        <v>0</v>
      </c>
      <c r="K24" s="15"/>
      <c r="L24" s="17"/>
      <c r="M24" s="18">
        <f>PRODUCT(Tableau32[[#This Row],[Quantità3]],Tableau32[[#This Row],[Costi per ogni quantità (CHF)3]])</f>
        <v>0</v>
      </c>
      <c r="N24" s="15"/>
      <c r="O24" s="17"/>
      <c r="P24" s="22">
        <f>PRODUCT(Tableau32[[#This Row],[Quantità4]],Tableau32[[#This Row],[Costi per ogni quantità (CHF)4]])</f>
        <v>0</v>
      </c>
    </row>
    <row r="25" spans="2:16" x14ac:dyDescent="0.3">
      <c r="C25" s="27" t="s">
        <v>33</v>
      </c>
      <c r="D25" s="3"/>
      <c r="E25" s="15"/>
      <c r="F25" s="17"/>
      <c r="G25" s="18">
        <f>PRODUCT(Tableau32[[#This Row],[Quantità]],Tableau32[[#This Row],[Costi per ogni quantità (CHF)]])</f>
        <v>0</v>
      </c>
      <c r="H25" s="15"/>
      <c r="I25" s="17"/>
      <c r="J25" s="18">
        <f>PRODUCT(Tableau32[[#This Row],[Quantità2]],Tableau32[[#This Row],[Costi per ogni quantità (CHF)2]])</f>
        <v>0</v>
      </c>
      <c r="K25" s="15"/>
      <c r="L25" s="17"/>
      <c r="M25" s="18">
        <f>PRODUCT(Tableau32[[#This Row],[Quantità3]],Tableau32[[#This Row],[Costi per ogni quantità (CHF)3]])</f>
        <v>0</v>
      </c>
      <c r="N25" s="15"/>
      <c r="O25" s="17"/>
      <c r="P25" s="18">
        <f>PRODUCT(Tableau32[[#This Row],[Quantità4]],Tableau32[[#This Row],[Costi per ogni quantità (CHF)4]])</f>
        <v>0</v>
      </c>
    </row>
    <row r="26" spans="2:16" x14ac:dyDescent="0.3">
      <c r="C26" s="27" t="s">
        <v>21</v>
      </c>
      <c r="D26" s="3"/>
      <c r="E26" s="15"/>
      <c r="F26" s="17"/>
      <c r="G26" s="18">
        <f>PRODUCT(Tableau32[[#This Row],[Quantità]],Tableau32[[#This Row],[Costi per ogni quantità (CHF)]])</f>
        <v>0</v>
      </c>
      <c r="H26" s="15"/>
      <c r="I26" s="17"/>
      <c r="J26" s="18">
        <f>PRODUCT(Tableau32[[#This Row],[Quantità2]],Tableau32[[#This Row],[Costi per ogni quantità (CHF)2]])</f>
        <v>0</v>
      </c>
      <c r="K26" s="15"/>
      <c r="L26" s="17"/>
      <c r="M26" s="18">
        <f>PRODUCT(Tableau32[[#This Row],[Quantità3]],Tableau32[[#This Row],[Costi per ogni quantità (CHF)3]])</f>
        <v>0</v>
      </c>
      <c r="N26" s="15"/>
      <c r="O26" s="17"/>
      <c r="P26" s="18">
        <f>PRODUCT(Tableau32[[#This Row],[Quantità4]],Tableau32[[#This Row],[Costi per ogni quantità (CHF)4]])</f>
        <v>0</v>
      </c>
    </row>
    <row r="27" spans="2:16" x14ac:dyDescent="0.3">
      <c r="C27" s="60" t="s">
        <v>19</v>
      </c>
      <c r="D27" s="3"/>
      <c r="E27" s="15"/>
      <c r="F27" s="23"/>
      <c r="G27" s="20">
        <f>PRODUCT(Tableau32[[#This Row],[Quantità]],Tableau32[[#This Row],[Costi per ogni quantità (CHF)]])</f>
        <v>0</v>
      </c>
      <c r="H27" s="16"/>
      <c r="I27" s="19"/>
      <c r="J27" s="20">
        <f>PRODUCT(Tableau32[[#This Row],[Quantità2]],Tableau32[[#This Row],[Costi per ogni quantità (CHF)2]])</f>
        <v>0</v>
      </c>
      <c r="K27" s="16"/>
      <c r="L27" s="19"/>
      <c r="M27" s="20">
        <f>PRODUCT(Tableau32[[#This Row],[Quantità3]],Tableau32[[#This Row],[Costi per ogni quantità (CHF)3]])</f>
        <v>0</v>
      </c>
      <c r="N27" s="16"/>
      <c r="O27" s="26"/>
      <c r="P27" s="20">
        <f>PRODUCT(Tableau32[[#This Row],[Quantità4]],Tableau32[[#This Row],[Costi per ogni quantità (CHF)4]])</f>
        <v>0</v>
      </c>
    </row>
    <row r="28" spans="2:16" x14ac:dyDescent="0.3">
      <c r="B28" s="37" t="s">
        <v>40</v>
      </c>
      <c r="C28" s="59" t="s">
        <v>20</v>
      </c>
      <c r="D28" s="2"/>
      <c r="E28" s="14"/>
      <c r="F28" s="17"/>
      <c r="G28" s="18">
        <f>PRODUCT(Tableau32[[#This Row],[Quantità]],Tableau32[[#This Row],[Costi per ogni quantità (CHF)]])</f>
        <v>0</v>
      </c>
      <c r="H28" s="15"/>
      <c r="I28" s="17"/>
      <c r="J28" s="18">
        <f>PRODUCT(Tableau32[[#This Row],[Quantità2]],Tableau32[[#This Row],[Costi per ogni quantità (CHF)2]])</f>
        <v>0</v>
      </c>
      <c r="K28" s="15"/>
      <c r="L28" s="17"/>
      <c r="M28" s="18">
        <f>PRODUCT(Tableau32[[#This Row],[Quantità3]],Tableau32[[#This Row],[Costi per ogni quantità (CHF)3]])</f>
        <v>0</v>
      </c>
      <c r="N28" s="15"/>
      <c r="O28" s="17"/>
      <c r="P28" s="18">
        <f>PRODUCT(Tableau32[[#This Row],[Quantità4]],Tableau32[[#This Row],[Costi per ogni quantità (CHF)4]])</f>
        <v>0</v>
      </c>
    </row>
    <row r="29" spans="2:16" x14ac:dyDescent="0.3">
      <c r="B29" s="41"/>
      <c r="C29" s="27" t="s">
        <v>33</v>
      </c>
      <c r="D29" s="3"/>
      <c r="E29" s="15"/>
      <c r="F29" s="17"/>
      <c r="G29" s="18">
        <f>PRODUCT(Tableau32[[#This Row],[Quantità]],Tableau32[[#This Row],[Costi per ogni quantità (CHF)]])</f>
        <v>0</v>
      </c>
      <c r="H29" s="15"/>
      <c r="I29" s="17"/>
      <c r="J29" s="18">
        <f>PRODUCT(Tableau32[[#This Row],[Quantità2]],Tableau32[[#This Row],[Costi per ogni quantità (CHF)2]])</f>
        <v>0</v>
      </c>
      <c r="K29" s="15"/>
      <c r="L29" s="17"/>
      <c r="M29" s="18">
        <f>PRODUCT(Tableau32[[#This Row],[Quantità3]],Tableau32[[#This Row],[Costi per ogni quantità (CHF)3]])</f>
        <v>0</v>
      </c>
      <c r="N29" s="15"/>
      <c r="O29" s="17"/>
      <c r="P29" s="18">
        <f>PRODUCT(Tableau32[[#This Row],[Quantità4]],Tableau32[[#This Row],[Costi per ogni quantità (CHF)4]])</f>
        <v>0</v>
      </c>
    </row>
    <row r="30" spans="2:16" x14ac:dyDescent="0.3">
      <c r="C30" s="27" t="s">
        <v>21</v>
      </c>
      <c r="D30" s="3"/>
      <c r="E30" s="15"/>
      <c r="F30" s="17"/>
      <c r="G30" s="18">
        <f>PRODUCT(Tableau32[[#This Row],[Quantità]],Tableau32[[#This Row],[Costi per ogni quantità (CHF)]])</f>
        <v>0</v>
      </c>
      <c r="H30" s="15"/>
      <c r="I30" s="17"/>
      <c r="J30" s="18">
        <f>PRODUCT(Tableau32[[#This Row],[Quantità2]],Tableau32[[#This Row],[Costi per ogni quantità (CHF)2]])</f>
        <v>0</v>
      </c>
      <c r="K30" s="15"/>
      <c r="L30" s="17"/>
      <c r="M30" s="18">
        <f>PRODUCT(Tableau32[[#This Row],[Quantità3]],Tableau32[[#This Row],[Costi per ogni quantità (CHF)3]])</f>
        <v>0</v>
      </c>
      <c r="N30" s="15"/>
      <c r="O30" s="17"/>
      <c r="P30" s="18">
        <f>PRODUCT(Tableau32[[#This Row],[Quantità4]],Tableau32[[#This Row],[Costi per ogni quantità (CHF)4]])</f>
        <v>0</v>
      </c>
    </row>
    <row r="31" spans="2:16" x14ac:dyDescent="0.3">
      <c r="C31" s="27" t="s">
        <v>19</v>
      </c>
      <c r="D31" s="28"/>
      <c r="E31" s="15"/>
      <c r="F31" s="17"/>
      <c r="G31" s="18">
        <f>PRODUCT(Tableau32[[#This Row],[Quantità]],Tableau32[[#This Row],[Costi per ogni quantità (CHF)]])</f>
        <v>0</v>
      </c>
      <c r="H31" s="15"/>
      <c r="I31" s="17"/>
      <c r="J31" s="18">
        <f>PRODUCT(Tableau32[[#This Row],[Quantità2]],Tableau32[[#This Row],[Costi per ogni quantità (CHF)2]])</f>
        <v>0</v>
      </c>
      <c r="K31" s="15"/>
      <c r="L31" s="17"/>
      <c r="M31" s="18">
        <f>PRODUCT(Tableau32[[#This Row],[Quantità3]],Tableau32[[#This Row],[Costi per ogni quantità (CHF)3]])</f>
        <v>0</v>
      </c>
      <c r="N31" s="15"/>
      <c r="O31" s="17"/>
      <c r="P31" s="18">
        <f>PRODUCT(Tableau32[[#This Row],[Quantità4]],Tableau32[[#This Row],[Costi per ogni quantità (CHF)4]])</f>
        <v>0</v>
      </c>
    </row>
    <row r="32" spans="2:16" x14ac:dyDescent="0.3">
      <c r="B32" s="38"/>
      <c r="C32" s="60" t="s">
        <v>2</v>
      </c>
      <c r="D32" s="4"/>
      <c r="E32" s="16"/>
      <c r="F32" s="19"/>
      <c r="G32" s="20">
        <f>PRODUCT(Tableau32[[#This Row],[Quantità]],Tableau32[[#This Row],[Costi per ogni quantità (CHF)]])</f>
        <v>0</v>
      </c>
      <c r="H32" s="16"/>
      <c r="I32" s="19"/>
      <c r="J32" s="20">
        <f>PRODUCT(Tableau32[[#This Row],[Quantità2]],Tableau32[[#This Row],[Costi per ogni quantità (CHF)2]])</f>
        <v>0</v>
      </c>
      <c r="K32" s="16"/>
      <c r="L32" s="19"/>
      <c r="M32" s="20">
        <f>PRODUCT(Tableau32[[#This Row],[Quantità3]],Tableau32[[#This Row],[Costi per ogni quantità (CHF)3]])</f>
        <v>0</v>
      </c>
      <c r="N32" s="16"/>
      <c r="O32" s="19"/>
      <c r="P32" s="20">
        <f>PRODUCT(Tableau32[[#This Row],[Quantità4]],Tableau32[[#This Row],[Costi per ogni quantità (CHF)4]])</f>
        <v>0</v>
      </c>
    </row>
    <row r="33" spans="2:16" x14ac:dyDescent="0.3">
      <c r="B33" s="39" t="s">
        <v>1</v>
      </c>
      <c r="C33" s="27" t="s">
        <v>1</v>
      </c>
      <c r="D33" s="3"/>
      <c r="E33" s="15"/>
      <c r="F33" s="17"/>
      <c r="G33" s="18">
        <f>PRODUCT(Tableau32[[#This Row],[Quantità]],Tableau32[[#This Row],[Costi per ogni quantità (CHF)]])</f>
        <v>0</v>
      </c>
      <c r="H33" s="15"/>
      <c r="I33" s="17"/>
      <c r="J33" s="18"/>
      <c r="K33" s="15"/>
      <c r="L33" s="17"/>
      <c r="M33" s="18">
        <f>PRODUCT(Tableau32[[#This Row],[Quantità3]],Tableau32[[#This Row],[Costi per ogni quantità (CHF)3]])</f>
        <v>0</v>
      </c>
      <c r="N33" s="15"/>
      <c r="O33" s="17"/>
      <c r="P33" s="18">
        <f>PRODUCT(Tableau32[[#This Row],[Quantità4]],Tableau32[[#This Row],[Costi per ogni quantità (CHF)4]])</f>
        <v>0</v>
      </c>
    </row>
    <row r="34" spans="2:16" x14ac:dyDescent="0.3">
      <c r="B34" s="33" t="s">
        <v>11</v>
      </c>
      <c r="C34" s="11"/>
      <c r="D34" s="11"/>
      <c r="E34" s="12"/>
      <c r="F34" s="24"/>
      <c r="G34" s="25">
        <f>SUBTOTAL(109,Tableau32[Importo (CHF)])</f>
        <v>0</v>
      </c>
      <c r="H34" s="12"/>
      <c r="I34" s="24"/>
      <c r="J34" s="25">
        <f>SUBTOTAL(109,Tableau32[Importo (CHF)2])</f>
        <v>0</v>
      </c>
      <c r="K34" s="12"/>
      <c r="L34" s="24"/>
      <c r="M34" s="25">
        <f>SUBTOTAL(109,Tableau32[Importo (CHF)3])</f>
        <v>0</v>
      </c>
      <c r="N34" s="12"/>
      <c r="O34" s="24"/>
      <c r="P34" s="25">
        <f>SUBTOTAL(109,Tableau32[Importo (CHF)4])</f>
        <v>0</v>
      </c>
    </row>
    <row r="35" spans="2:16" ht="14.5" thickBot="1" x14ac:dyDescent="0.35">
      <c r="C35" s="11"/>
      <c r="D35" s="10"/>
      <c r="E35" s="85"/>
      <c r="F35" s="85"/>
      <c r="G35" s="86"/>
      <c r="H35" s="87"/>
      <c r="I35" s="87"/>
      <c r="J35" s="86"/>
      <c r="K35" s="87"/>
      <c r="L35" s="87"/>
      <c r="M35" s="86"/>
      <c r="N35" s="87"/>
      <c r="O35" s="87"/>
      <c r="P35" s="86"/>
    </row>
    <row r="36" spans="2:16" ht="14.5" thickBot="1" x14ac:dyDescent="0.35">
      <c r="B36" s="42" t="s">
        <v>10</v>
      </c>
      <c r="C36" s="13">
        <f>SUM(Tableau32[[#Totals],[Quantità]:[Importo (CHF)4]])</f>
        <v>0</v>
      </c>
      <c r="D36" s="10"/>
      <c r="E36" s="85"/>
      <c r="F36" s="85"/>
      <c r="G36" s="86"/>
      <c r="H36" s="87"/>
      <c r="I36" s="87"/>
      <c r="J36" s="86"/>
      <c r="K36" s="87"/>
      <c r="L36" s="87"/>
      <c r="M36" s="86"/>
      <c r="N36" s="87"/>
      <c r="O36" s="87"/>
    </row>
    <row r="38" spans="2:16" ht="18" x14ac:dyDescent="0.4">
      <c r="B38" s="9" t="s">
        <v>22</v>
      </c>
    </row>
    <row r="39" spans="2:16" ht="13.5" customHeight="1" x14ac:dyDescent="0.3"/>
    <row r="40" spans="2:16" ht="40.5" customHeight="1" x14ac:dyDescent="0.3">
      <c r="B40" s="110" t="s">
        <v>89</v>
      </c>
      <c r="C40" s="114"/>
      <c r="D40" s="114"/>
      <c r="E40" s="111"/>
    </row>
    <row r="41" spans="2:16" x14ac:dyDescent="0.3">
      <c r="B41" s="5"/>
    </row>
    <row r="43" spans="2:16" ht="52" x14ac:dyDescent="0.3">
      <c r="B43" s="36" t="s">
        <v>23</v>
      </c>
      <c r="C43" s="29" t="s">
        <v>24</v>
      </c>
      <c r="D43" s="29" t="s">
        <v>27</v>
      </c>
      <c r="E43" s="79" t="s">
        <v>12</v>
      </c>
      <c r="F43" s="88" t="s">
        <v>15</v>
      </c>
      <c r="G43" s="88" t="s">
        <v>18</v>
      </c>
    </row>
    <row r="44" spans="2:16" x14ac:dyDescent="0.3">
      <c r="B44" s="37" t="s">
        <v>26</v>
      </c>
      <c r="C44" s="59"/>
      <c r="D44" s="6"/>
      <c r="E44" s="89"/>
      <c r="F44" s="90"/>
      <c r="G44" s="66">
        <f>PRODUCT(Tableau73[[#This Row],[Quantità]],Tableau73[[#This Row],[Costi per ogni quantità (CHF)]])</f>
        <v>0</v>
      </c>
    </row>
    <row r="45" spans="2:16" x14ac:dyDescent="0.3">
      <c r="B45" s="43"/>
      <c r="C45" s="27"/>
      <c r="D45" s="8"/>
      <c r="E45" s="91"/>
      <c r="F45" s="92"/>
      <c r="G45" s="66">
        <f>PRODUCT(Tableau73[[#This Row],[Quantità]],Tableau73[[#This Row],[Costi per ogni quantità (CHF)]])</f>
        <v>0</v>
      </c>
    </row>
    <row r="46" spans="2:16" x14ac:dyDescent="0.3">
      <c r="B46" s="43" t="s">
        <v>1</v>
      </c>
      <c r="C46" s="27"/>
      <c r="D46" s="8"/>
      <c r="E46" s="91"/>
      <c r="F46" s="92"/>
      <c r="G46" s="66">
        <f>PRODUCT(Tableau73[[#This Row],[Quantità]],Tableau73[[#This Row],[Costi per ogni quantità (CHF)]])</f>
        <v>0</v>
      </c>
    </row>
    <row r="47" spans="2:16" x14ac:dyDescent="0.3">
      <c r="B47" s="44" t="s">
        <v>25</v>
      </c>
      <c r="C47" s="61"/>
      <c r="D47" s="7"/>
      <c r="E47" s="93"/>
      <c r="F47" s="93"/>
      <c r="G47" s="93">
        <f>SUBTOTAL(109,Tableau73[Importo (CHF)])</f>
        <v>0</v>
      </c>
    </row>
    <row r="48" spans="2:16" ht="14.5" customHeight="1" x14ac:dyDescent="0.3"/>
    <row r="49" spans="2:9" ht="14.5" customHeight="1" x14ac:dyDescent="0.3"/>
    <row r="50" spans="2:9" ht="18" x14ac:dyDescent="0.4">
      <c r="B50" s="9" t="s">
        <v>28</v>
      </c>
    </row>
    <row r="51" spans="2:9" ht="14.5" customHeight="1" x14ac:dyDescent="0.3"/>
    <row r="52" spans="2:9" ht="39.75" customHeight="1" x14ac:dyDescent="0.3">
      <c r="B52" s="110" t="s">
        <v>90</v>
      </c>
      <c r="C52" s="114"/>
      <c r="D52" s="114"/>
      <c r="E52" s="111"/>
    </row>
    <row r="53" spans="2:9" x14ac:dyDescent="0.3">
      <c r="B53" s="5"/>
    </row>
    <row r="55" spans="2:9" ht="52" x14ac:dyDescent="0.3">
      <c r="B55" s="45" t="s">
        <v>29</v>
      </c>
      <c r="C55" s="30" t="s">
        <v>24</v>
      </c>
      <c r="D55" s="30" t="s">
        <v>27</v>
      </c>
      <c r="E55" s="79" t="s">
        <v>12</v>
      </c>
      <c r="F55" s="88" t="s">
        <v>15</v>
      </c>
      <c r="G55" s="94" t="s">
        <v>18</v>
      </c>
    </row>
    <row r="56" spans="2:9" x14ac:dyDescent="0.3">
      <c r="B56" s="37" t="s">
        <v>30</v>
      </c>
      <c r="C56" s="59"/>
      <c r="D56" s="6"/>
      <c r="E56" s="89"/>
      <c r="F56" s="90"/>
      <c r="G56" s="66">
        <f>PRODUCT(Tableau85[[#This Row],[Quantità]],Tableau85[[#This Row],[Costi per ogni quantità (CHF)]])</f>
        <v>0</v>
      </c>
    </row>
    <row r="57" spans="2:9" x14ac:dyDescent="0.3">
      <c r="B57" s="43"/>
      <c r="C57" s="27"/>
      <c r="D57" s="8"/>
      <c r="E57" s="91"/>
      <c r="F57" s="92"/>
      <c r="G57" s="66">
        <f>PRODUCT(Tableau85[[#This Row],[Quantità]],Tableau85[[#This Row],[Costi per ogni quantità (CHF)]])</f>
        <v>0</v>
      </c>
    </row>
    <row r="58" spans="2:9" x14ac:dyDescent="0.3">
      <c r="B58" s="43" t="s">
        <v>1</v>
      </c>
      <c r="C58" s="27"/>
      <c r="D58" s="8"/>
      <c r="E58" s="91"/>
      <c r="F58" s="93"/>
      <c r="G58" s="93">
        <f>PRODUCT(Tableau85[[#This Row],[Quantità]],Tableau85[[#This Row],[Costi per ogni quantità (CHF)]])</f>
        <v>0</v>
      </c>
    </row>
    <row r="59" spans="2:9" x14ac:dyDescent="0.3">
      <c r="B59" s="44" t="s">
        <v>32</v>
      </c>
      <c r="C59" s="61"/>
      <c r="D59" s="7"/>
      <c r="E59" s="93"/>
      <c r="F59" s="93"/>
      <c r="G59" s="93">
        <f>SUBTOTAL(109,Tableau85[Importo (CHF)])</f>
        <v>0</v>
      </c>
    </row>
    <row r="62" spans="2:9" ht="18" x14ac:dyDescent="0.4">
      <c r="B62" s="9" t="s">
        <v>48</v>
      </c>
    </row>
    <row r="64" spans="2:9" ht="45" customHeight="1" x14ac:dyDescent="0.3">
      <c r="B64" s="110" t="s">
        <v>57</v>
      </c>
      <c r="C64" s="114"/>
      <c r="D64" s="114"/>
      <c r="E64" s="111"/>
      <c r="I64" s="40"/>
    </row>
    <row r="67" spans="2:7" s="96" customFormat="1" ht="52.5" thickBot="1" x14ac:dyDescent="0.35">
      <c r="B67" s="46" t="s">
        <v>29</v>
      </c>
      <c r="C67" s="31" t="s">
        <v>24</v>
      </c>
      <c r="D67" s="31" t="s">
        <v>27</v>
      </c>
      <c r="E67" s="95" t="s">
        <v>12</v>
      </c>
      <c r="F67" s="31" t="s">
        <v>15</v>
      </c>
      <c r="G67" s="31" t="s">
        <v>18</v>
      </c>
    </row>
    <row r="68" spans="2:7" ht="25.5" thickBot="1" x14ac:dyDescent="0.35">
      <c r="B68" s="47" t="s">
        <v>44</v>
      </c>
      <c r="C68" s="62" t="s">
        <v>31</v>
      </c>
      <c r="D68" s="32" t="s">
        <v>58</v>
      </c>
      <c r="E68" s="97"/>
      <c r="F68" s="98"/>
      <c r="G68" s="99">
        <f>PRODUCT(Tableau854[[#This Row],[Quantità]],Tableau854[[#This Row],[Costi per ogni quantità (CHF)]])</f>
        <v>0</v>
      </c>
    </row>
    <row r="69" spans="2:7" x14ac:dyDescent="0.3">
      <c r="B69" s="43" t="s">
        <v>30</v>
      </c>
      <c r="C69" s="27"/>
      <c r="D69" s="8"/>
      <c r="E69" s="91"/>
      <c r="F69" s="92"/>
      <c r="G69" s="66">
        <f>PRODUCT(Tableau854[[#This Row],[Quantità]],Tableau854[[#This Row],[Costi per ogni quantità (CHF)]])</f>
        <v>0</v>
      </c>
    </row>
    <row r="70" spans="2:7" x14ac:dyDescent="0.3">
      <c r="B70" s="43" t="s">
        <v>1</v>
      </c>
      <c r="C70" s="27"/>
      <c r="D70" s="8"/>
      <c r="E70" s="91"/>
      <c r="F70" s="92"/>
      <c r="G70" s="66">
        <f>PRODUCT(Tableau854[[#This Row],[Quantità]],Tableau854[[#This Row],[Costi per ogni quantità (CHF)]])</f>
        <v>0</v>
      </c>
    </row>
    <row r="71" spans="2:7" x14ac:dyDescent="0.3">
      <c r="B71" s="44" t="s">
        <v>45</v>
      </c>
      <c r="C71" s="61"/>
      <c r="D71" s="7"/>
      <c r="E71" s="93"/>
      <c r="F71" s="93"/>
      <c r="G71" s="93">
        <f>SUBTOTAL(109,Tableau854[Importo (CHF)])</f>
        <v>0</v>
      </c>
    </row>
    <row r="72" spans="2:7" x14ac:dyDescent="0.3">
      <c r="B72" s="48"/>
      <c r="C72" s="48"/>
      <c r="D72" s="10"/>
      <c r="E72" s="100"/>
      <c r="F72" s="100"/>
    </row>
    <row r="74" spans="2:7" ht="18" x14ac:dyDescent="0.4">
      <c r="B74" s="9" t="s">
        <v>49</v>
      </c>
    </row>
    <row r="76" spans="2:7" ht="33.75" customHeight="1" x14ac:dyDescent="0.3">
      <c r="B76" s="110" t="s">
        <v>36</v>
      </c>
      <c r="C76" s="111"/>
    </row>
    <row r="78" spans="2:7" x14ac:dyDescent="0.3">
      <c r="B78" s="45" t="s">
        <v>35</v>
      </c>
      <c r="C78" s="63" t="s">
        <v>34</v>
      </c>
    </row>
    <row r="79" spans="2:7" x14ac:dyDescent="0.3">
      <c r="B79" s="49" t="s">
        <v>25</v>
      </c>
      <c r="C79" s="64">
        <f>Tableau73[[#Totals],[Importo (CHF)]]</f>
        <v>0</v>
      </c>
    </row>
    <row r="80" spans="2:7" x14ac:dyDescent="0.3">
      <c r="B80" s="50" t="s">
        <v>32</v>
      </c>
      <c r="C80" s="64">
        <f>Tableau85[[#Totals],[Importo (CHF)]]</f>
        <v>0</v>
      </c>
    </row>
    <row r="81" spans="2:7" x14ac:dyDescent="0.3">
      <c r="B81" s="51" t="s">
        <v>50</v>
      </c>
      <c r="C81" s="65">
        <f>Tableau854[[#Totals],[Importo (CHF)]]</f>
        <v>0</v>
      </c>
    </row>
    <row r="82" spans="2:7" x14ac:dyDescent="0.3">
      <c r="B82" s="52" t="s">
        <v>51</v>
      </c>
      <c r="C82" s="66">
        <f>SUBTOTAL(109,Tabelle8[Importo in CHF])</f>
        <v>0</v>
      </c>
    </row>
    <row r="84" spans="2:7" x14ac:dyDescent="0.3">
      <c r="B84" s="36" t="s">
        <v>10</v>
      </c>
      <c r="C84" s="67" t="s">
        <v>34</v>
      </c>
    </row>
    <row r="85" spans="2:7" x14ac:dyDescent="0.3">
      <c r="B85" s="53" t="s">
        <v>10</v>
      </c>
      <c r="C85" s="68">
        <f>C36</f>
        <v>0</v>
      </c>
    </row>
    <row r="88" spans="2:7" x14ac:dyDescent="0.3">
      <c r="B88" s="36" t="s">
        <v>52</v>
      </c>
      <c r="C88" s="69" t="s">
        <v>34</v>
      </c>
    </row>
    <row r="89" spans="2:7" x14ac:dyDescent="0.3">
      <c r="B89" s="54" t="s">
        <v>52</v>
      </c>
      <c r="C89" s="68" cm="1">
        <f t="array" ref="C89">Tabelle8[[#Totals],[Importo in CHF]]-Tabelle9[Importo in CHF]</f>
        <v>0</v>
      </c>
    </row>
    <row r="92" spans="2:7" ht="18" x14ac:dyDescent="0.4">
      <c r="B92" s="9" t="s">
        <v>53</v>
      </c>
    </row>
    <row r="93" spans="2:7" ht="14.5" thickBot="1" x14ac:dyDescent="0.35">
      <c r="G93" s="101"/>
    </row>
    <row r="94" spans="2:7" ht="26" thickBot="1" x14ac:dyDescent="0.35">
      <c r="B94" s="55" t="s">
        <v>54</v>
      </c>
      <c r="C94" s="70" t="e">
        <f>G68/C36</f>
        <v>#DIV/0!</v>
      </c>
      <c r="E94" s="101"/>
      <c r="F94" s="101"/>
      <c r="G94" s="101"/>
    </row>
    <row r="96" spans="2:7" x14ac:dyDescent="0.3">
      <c r="B96" s="33" t="s">
        <v>91</v>
      </c>
    </row>
  </sheetData>
  <mergeCells count="9">
    <mergeCell ref="B76:C76"/>
    <mergeCell ref="B12:P12"/>
    <mergeCell ref="B52:E52"/>
    <mergeCell ref="B64:E64"/>
    <mergeCell ref="N14:P14"/>
    <mergeCell ref="B40:E40"/>
    <mergeCell ref="E14:G14"/>
    <mergeCell ref="H14:J14"/>
    <mergeCell ref="K14:M14"/>
  </mergeCells>
  <phoneticPr fontId="3" type="noConversion"/>
  <pageMargins left="0.7" right="0.7" top="0.75" bottom="0.75" header="0.3" footer="0.3"/>
  <pageSetup paperSize="9" scale="73" orientation="landscape" r:id="rId1"/>
  <headerFooter>
    <oddFooter>&amp;L&amp;8Nom du fichier: &amp;F&amp;R&amp;8Page &amp;P/&amp;N</oddFooter>
  </headerFooter>
  <customProperties>
    <customPr name="EpmWorksheetKeyString_GUID" r:id="rId2"/>
  </customProperties>
  <tableParts count="7">
    <tablePart r:id="rId3"/>
    <tablePart r:id="rId4"/>
    <tablePart r:id="rId5"/>
    <tablePart r:id="rId6"/>
    <tablePart r:id="rId7"/>
    <tablePart r:id="rId8"/>
    <tablePart r:id="rId9"/>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EAD9C5-0D7D-47FE-9D6A-6C1B6183DFD4}">
  <dimension ref="A1:A26"/>
  <sheetViews>
    <sheetView workbookViewId="0">
      <selection activeCell="A29" sqref="A29"/>
    </sheetView>
  </sheetViews>
  <sheetFormatPr baseColWidth="10" defaultColWidth="11" defaultRowHeight="12.5" x14ac:dyDescent="0.25"/>
  <cols>
    <col min="1" max="1" width="112.33203125" style="103" customWidth="1"/>
    <col min="2" max="16384" width="11" style="103"/>
  </cols>
  <sheetData>
    <row r="1" spans="1:1" ht="13.5" thickBot="1" x14ac:dyDescent="0.35">
      <c r="A1" s="102" t="s">
        <v>64</v>
      </c>
    </row>
    <row r="2" spans="1:1" x14ac:dyDescent="0.25">
      <c r="A2" s="104" t="s">
        <v>87</v>
      </c>
    </row>
    <row r="3" spans="1:1" ht="37.5" x14ac:dyDescent="0.25">
      <c r="A3" s="105" t="s">
        <v>65</v>
      </c>
    </row>
    <row r="4" spans="1:1" x14ac:dyDescent="0.25">
      <c r="A4" s="105" t="s">
        <v>66</v>
      </c>
    </row>
    <row r="5" spans="1:1" x14ac:dyDescent="0.25">
      <c r="A5" s="106" t="s">
        <v>67</v>
      </c>
    </row>
    <row r="6" spans="1:1" x14ac:dyDescent="0.25">
      <c r="A6" s="106" t="s">
        <v>68</v>
      </c>
    </row>
    <row r="7" spans="1:1" x14ac:dyDescent="0.25">
      <c r="A7" s="106" t="s">
        <v>69</v>
      </c>
    </row>
    <row r="8" spans="1:1" x14ac:dyDescent="0.25">
      <c r="A8" s="106" t="s">
        <v>70</v>
      </c>
    </row>
    <row r="9" spans="1:1" x14ac:dyDescent="0.25">
      <c r="A9" s="106" t="s">
        <v>71</v>
      </c>
    </row>
    <row r="10" spans="1:1" x14ac:dyDescent="0.25">
      <c r="A10" s="106" t="s">
        <v>72</v>
      </c>
    </row>
    <row r="11" spans="1:1" x14ac:dyDescent="0.25">
      <c r="A11" s="106" t="s">
        <v>73</v>
      </c>
    </row>
    <row r="12" spans="1:1" x14ac:dyDescent="0.25">
      <c r="A12" s="106" t="s">
        <v>74</v>
      </c>
    </row>
    <row r="13" spans="1:1" x14ac:dyDescent="0.25">
      <c r="A13" s="106" t="s">
        <v>75</v>
      </c>
    </row>
    <row r="14" spans="1:1" x14ac:dyDescent="0.25">
      <c r="A14" s="106" t="s">
        <v>76</v>
      </c>
    </row>
    <row r="15" spans="1:1" x14ac:dyDescent="0.25">
      <c r="A15" s="106" t="s">
        <v>77</v>
      </c>
    </row>
    <row r="16" spans="1:1" x14ac:dyDescent="0.25">
      <c r="A16" s="105" t="s">
        <v>78</v>
      </c>
    </row>
    <row r="17" spans="1:1" x14ac:dyDescent="0.25">
      <c r="A17" s="106" t="s">
        <v>79</v>
      </c>
    </row>
    <row r="18" spans="1:1" x14ac:dyDescent="0.25">
      <c r="A18" s="106" t="s">
        <v>80</v>
      </c>
    </row>
    <row r="19" spans="1:1" x14ac:dyDescent="0.25">
      <c r="A19" s="106" t="s">
        <v>81</v>
      </c>
    </row>
    <row r="20" spans="1:1" ht="25" x14ac:dyDescent="0.25">
      <c r="A20" s="106" t="s">
        <v>82</v>
      </c>
    </row>
    <row r="21" spans="1:1" ht="13" thickBot="1" x14ac:dyDescent="0.3">
      <c r="A21" s="107" t="s">
        <v>83</v>
      </c>
    </row>
    <row r="23" spans="1:1" ht="13" thickBot="1" x14ac:dyDescent="0.3"/>
    <row r="24" spans="1:1" ht="13.5" thickBot="1" x14ac:dyDescent="0.35">
      <c r="A24" s="102" t="s">
        <v>85</v>
      </c>
    </row>
    <row r="25" spans="1:1" x14ac:dyDescent="0.25">
      <c r="A25" s="108" t="s">
        <v>86</v>
      </c>
    </row>
    <row r="26" spans="1:1" ht="138" thickBot="1" x14ac:dyDescent="0.3">
      <c r="A26" s="109" t="s">
        <v>84</v>
      </c>
    </row>
  </sheetData>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vt:i4>
      </vt:variant>
      <vt:variant>
        <vt:lpstr>Benannte Bereiche</vt:lpstr>
      </vt:variant>
      <vt:variant>
        <vt:i4>3</vt:i4>
      </vt:variant>
    </vt:vector>
  </HeadingPairs>
  <TitlesOfParts>
    <vt:vector size="5" baseType="lpstr">
      <vt:lpstr>Budget</vt:lpstr>
      <vt:lpstr>Informazioni suppl.</vt:lpstr>
      <vt:lpstr>'Informazioni suppl.'!_Hlk180403152</vt:lpstr>
      <vt:lpstr>'Informazioni suppl.'!_Hlk180659007</vt:lpstr>
      <vt:lpstr>Budget!Druckbereich</vt:lpstr>
    </vt:vector>
  </TitlesOfParts>
  <Company>Bundesverwaltung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Bovet Cédric BAG</dc:creator>
  <cp:lastModifiedBy>Rion Viktorija BAG</cp:lastModifiedBy>
  <cp:lastPrinted>2025-02-28T12:48:16Z</cp:lastPrinted>
  <dcterms:created xsi:type="dcterms:W3CDTF">2021-11-15T07:16:49Z</dcterms:created>
  <dcterms:modified xsi:type="dcterms:W3CDTF">2025-12-09T07:17:11Z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245c3252-146d-46f3-8062-82cd8c8d7e7d_Enabled">
    <vt:lpwstr>true</vt:lpwstr>
  </property>
  <property fmtid="{D5CDD505-2E9C-101B-9397-08002B2CF9AE}" pid="3" name="MSIP_Label_245c3252-146d-46f3-8062-82cd8c8d7e7d_SetDate">
    <vt:lpwstr>2025-02-28T12:25:49Z</vt:lpwstr>
  </property>
  <property fmtid="{D5CDD505-2E9C-101B-9397-08002B2CF9AE}" pid="4" name="MSIP_Label_245c3252-146d-46f3-8062-82cd8c8d7e7d_Method">
    <vt:lpwstr>Privileged</vt:lpwstr>
  </property>
  <property fmtid="{D5CDD505-2E9C-101B-9397-08002B2CF9AE}" pid="5" name="MSIP_Label_245c3252-146d-46f3-8062-82cd8c8d7e7d_Name">
    <vt:lpwstr>L1</vt:lpwstr>
  </property>
  <property fmtid="{D5CDD505-2E9C-101B-9397-08002B2CF9AE}" pid="6" name="MSIP_Label_245c3252-146d-46f3-8062-82cd8c8d7e7d_SiteId">
    <vt:lpwstr>6ae27add-8276-4a38-88c1-3a9c1f973767</vt:lpwstr>
  </property>
  <property fmtid="{D5CDD505-2E9C-101B-9397-08002B2CF9AE}" pid="7" name="MSIP_Label_245c3252-146d-46f3-8062-82cd8c8d7e7d_ActionId">
    <vt:lpwstr>08028921-089c-4dcb-9842-fb03898573fd</vt:lpwstr>
  </property>
  <property fmtid="{D5CDD505-2E9C-101B-9397-08002B2CF9AE}" pid="8" name="MSIP_Label_245c3252-146d-46f3-8062-82cd8c8d7e7d_ContentBits">
    <vt:lpwstr>0</vt:lpwstr>
  </property>
  <property fmtid="{D5CDD505-2E9C-101B-9397-08002B2CF9AE}" pid="9" name="MSIP_Label_245c3252-146d-46f3-8062-82cd8c8d7e7d_Tag">
    <vt:lpwstr>10, 0, 1, 1</vt:lpwstr>
  </property>
</Properties>
</file>