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NCD\2_Wissenschaftliche Grundlagen\50_Monitoring\Omnibus_Sante_Lifestyle\Enquête2022\Résultats-Analyses\"/>
    </mc:Choice>
  </mc:AlternateContent>
  <xr:revisionPtr revIDLastSave="0" documentId="13_ncr:1_{376FE86E-4F63-4869-BB8F-8398231720C2}" xr6:coauthVersionLast="47" xr6:coauthVersionMax="47" xr10:uidLastSave="{00000000-0000-0000-0000-000000000000}"/>
  <bookViews>
    <workbookView xWindow="-108" yWindow="-108" windowWidth="23256" windowHeight="12576" tabRatio="810" xr2:uid="{00000000-000D-0000-FFFF-FFFF00000000}"/>
  </bookViews>
  <sheets>
    <sheet name="Sommaire" sheetId="18" r:id="rId1"/>
    <sheet name="Introduction" sheetId="17" r:id="rId2"/>
    <sheet name="4.1.1" sheetId="19" r:id="rId3"/>
    <sheet name="4.1.2" sheetId="20" r:id="rId4"/>
    <sheet name="4.1.3" sheetId="16" r:id="rId5"/>
    <sheet name="4.2.0" sheetId="11" r:id="rId6"/>
    <sheet name="4.2.1" sheetId="12" r:id="rId7"/>
    <sheet name="4.2.2" sheetId="13" r:id="rId8"/>
    <sheet name="4.2.3" sheetId="14" r:id="rId9"/>
    <sheet name="4.2.4" sheetId="15" r:id="rId10"/>
    <sheet name="4.3.1" sheetId="3" r:id="rId11"/>
    <sheet name="4.3.2" sheetId="7" r:id="rId12"/>
    <sheet name="4.3.3" sheetId="8" r:id="rId13"/>
    <sheet name="4.4.0" sheetId="23" r:id="rId14"/>
    <sheet name="4.4.1" sheetId="21" r:id="rId15"/>
    <sheet name="4.4.2" sheetId="22" r:id="rId16"/>
    <sheet name="4.5.1" sheetId="10" r:id="rId17"/>
    <sheet name="4.5.2" sheetId="9" r:id="rId18"/>
    <sheet name="Feuil1" sheetId="24" r:id="rId19"/>
  </sheets>
  <definedNames>
    <definedName name="_xlnm.Print_Area" localSheetId="2">'4.1.1'!$A$1:$K$47</definedName>
    <definedName name="_xlnm.Print_Area" localSheetId="3">'4.1.2'!$A$1:$K$54</definedName>
    <definedName name="_xlnm.Print_Area" localSheetId="5">'4.2.0'!$A$1:$P$43</definedName>
    <definedName name="_xlnm.Print_Area" localSheetId="6">'4.2.1'!$A$1:$G$72</definedName>
    <definedName name="_xlnm.Print_Area" localSheetId="7">'4.2.2'!$A$1:$K$45</definedName>
    <definedName name="_xlnm.Print_Area" localSheetId="8">'4.2.3'!$A$1:$J$45</definedName>
    <definedName name="_xlnm.Print_Area" localSheetId="9">'4.2.4'!$A$1:$O$45</definedName>
    <definedName name="_xlnm.Print_Area" localSheetId="10">'4.3.1'!$A$1:$P$72</definedName>
    <definedName name="_xlnm.Print_Area" localSheetId="12">'4.3.3'!$A$1:$D$74</definedName>
    <definedName name="_xlnm.Print_Area" localSheetId="13">'4.4.0'!$A$1:$P$45</definedName>
    <definedName name="_xlnm.Print_Area" localSheetId="14">'4.4.1'!$A$1:$J$72</definedName>
    <definedName name="_xlnm.Print_Area" localSheetId="15">'4.4.2'!$A$1:$J$72</definedName>
    <definedName name="_xlnm.Print_Area" localSheetId="16">'4.5.1'!$A$1:$R$30</definedName>
    <definedName name="_xlnm.Print_Area" localSheetId="17">'4.5.2'!$A$1:$P$72</definedName>
    <definedName name="_xlnm.Print_Area" localSheetId="0">Sommaire!$A$1:$A$45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24" l="1"/>
  <c r="E34" i="24" s="1"/>
  <c r="C34" i="24"/>
  <c r="G34" i="24" s="1"/>
  <c r="B35" i="24"/>
  <c r="E35" i="24" s="1"/>
  <c r="C35" i="24"/>
  <c r="G35" i="24" s="1"/>
  <c r="B36" i="24"/>
  <c r="E36" i="24" s="1"/>
  <c r="C36" i="24"/>
  <c r="G36" i="24" s="1"/>
  <c r="B37" i="24"/>
  <c r="E37" i="24" s="1"/>
  <c r="C37" i="24"/>
  <c r="G37" i="24" s="1"/>
  <c r="B41" i="24"/>
  <c r="E41" i="24" s="1"/>
  <c r="C41" i="24"/>
  <c r="G41" i="24" s="1"/>
  <c r="B42" i="24"/>
  <c r="E42" i="24" s="1"/>
  <c r="C42" i="24"/>
  <c r="G42" i="24" s="1"/>
  <c r="B43" i="24"/>
  <c r="E43" i="24" s="1"/>
  <c r="C43" i="24"/>
  <c r="G43" i="24" s="1"/>
  <c r="B44" i="24"/>
  <c r="E44" i="24" s="1"/>
  <c r="C44" i="24"/>
  <c r="G44" i="24" s="1"/>
  <c r="B45" i="24"/>
  <c r="E45" i="24" s="1"/>
  <c r="C45" i="24"/>
  <c r="G45" i="24" s="1"/>
  <c r="B46" i="24"/>
  <c r="E46" i="24" s="1"/>
  <c r="C46" i="24"/>
  <c r="G46" i="24" s="1"/>
  <c r="I49" i="24"/>
  <c r="I50" i="24"/>
  <c r="I51" i="24"/>
  <c r="B28" i="24"/>
  <c r="E28" i="24" s="1"/>
  <c r="C28" i="24"/>
  <c r="G28" i="24" s="1"/>
  <c r="B29" i="24"/>
  <c r="E29" i="24" s="1"/>
  <c r="C29" i="24"/>
  <c r="G29" i="24" s="1"/>
  <c r="B7" i="24"/>
  <c r="E7" i="24" s="1"/>
  <c r="C7" i="24"/>
  <c r="G7" i="24" s="1"/>
  <c r="B8" i="24"/>
  <c r="E8" i="24" s="1"/>
  <c r="C8" i="24"/>
  <c r="G8" i="24" s="1"/>
  <c r="B9" i="24"/>
  <c r="E9" i="24" s="1"/>
  <c r="C9" i="24"/>
  <c r="G9" i="24" s="1"/>
  <c r="B13" i="24"/>
  <c r="C13" i="24"/>
  <c r="B14" i="24"/>
  <c r="E14" i="24" s="1"/>
  <c r="C14" i="24"/>
  <c r="G14" i="24" s="1"/>
  <c r="B15" i="24"/>
  <c r="E15" i="24" s="1"/>
  <c r="C15" i="24"/>
  <c r="G15" i="24" s="1"/>
  <c r="B16" i="24"/>
  <c r="E16" i="24" s="1"/>
  <c r="C16" i="24"/>
  <c r="G16" i="24" s="1"/>
  <c r="B17" i="24"/>
  <c r="E17" i="24" s="1"/>
  <c r="C17" i="24"/>
  <c r="G17" i="24" s="1"/>
  <c r="B18" i="24"/>
  <c r="E18" i="24" s="1"/>
  <c r="C18" i="24"/>
  <c r="G18" i="24" s="1"/>
  <c r="B19" i="24"/>
  <c r="E19" i="24" s="1"/>
  <c r="C19" i="24"/>
  <c r="G19" i="24" s="1"/>
  <c r="B20" i="24"/>
  <c r="E20" i="24" s="1"/>
  <c r="C20" i="24"/>
  <c r="G20" i="24" s="1"/>
  <c r="B21" i="24"/>
  <c r="E21" i="24" s="1"/>
  <c r="C21" i="24"/>
  <c r="G21" i="24" s="1"/>
  <c r="B22" i="24"/>
  <c r="C22" i="24"/>
  <c r="B23" i="24"/>
  <c r="C23" i="24"/>
  <c r="B26" i="24"/>
  <c r="E26" i="24" s="1"/>
  <c r="C26" i="24"/>
  <c r="G26" i="24" s="1"/>
  <c r="B27" i="24"/>
  <c r="E27" i="24" s="1"/>
  <c r="C27" i="24"/>
  <c r="G27" i="24" s="1"/>
  <c r="B6" i="24"/>
  <c r="C6" i="24"/>
  <c r="B24" i="3"/>
  <c r="B12" i="3"/>
  <c r="I42" i="24" l="1"/>
  <c r="I36" i="24"/>
  <c r="I35" i="24"/>
  <c r="I43" i="24"/>
  <c r="I44" i="24"/>
  <c r="I41" i="24"/>
  <c r="I45" i="24"/>
  <c r="I34" i="24"/>
  <c r="I46" i="24"/>
  <c r="I37" i="24"/>
  <c r="I28" i="24"/>
  <c r="I29" i="24"/>
  <c r="I7" i="24"/>
  <c r="I21" i="24"/>
  <c r="I8" i="24"/>
  <c r="I16" i="24"/>
  <c r="I20" i="24"/>
  <c r="I26" i="24"/>
  <c r="I17" i="24"/>
  <c r="I14" i="24"/>
  <c r="I9" i="24"/>
  <c r="I27" i="24"/>
  <c r="I15" i="24"/>
  <c r="I19" i="24"/>
  <c r="I18" i="24"/>
</calcChain>
</file>

<file path=xl/sharedStrings.xml><?xml version="1.0" encoding="utf-8"?>
<sst xmlns="http://schemas.openxmlformats.org/spreadsheetml/2006/main" count="2990" uniqueCount="776">
  <si>
    <t>Sexe</t>
  </si>
  <si>
    <t>Minimum 1 fois par mois</t>
  </si>
  <si>
    <t>Moins de 1 fois par mois</t>
  </si>
  <si>
    <t>Jamais essayé</t>
  </si>
  <si>
    <t>N</t>
  </si>
  <si>
    <t>% Pop.</t>
  </si>
  <si>
    <t>[95% CI]</t>
  </si>
  <si>
    <t>Âge</t>
  </si>
  <si>
    <t>Région linguistique</t>
  </si>
  <si>
    <t>Total</t>
  </si>
  <si>
    <t>Fumeurs (cig.)</t>
  </si>
  <si>
    <t>Ex-fumeurs (cig.)</t>
  </si>
  <si>
    <t>Jamais fumé</t>
  </si>
  <si>
    <t>Note: Les pourcentages sont pondérés. Pour un n &lt;30 les valeurs sont entre parenthèses. Pour n &lt;10 aucune valeur n'est indiquée.</t>
  </si>
  <si>
    <t xml:space="preserve"> </t>
  </si>
  <si>
    <t>Source: Enquête Santé et Lifestyle 2022</t>
  </si>
  <si>
    <t>Office fédéral de la santé publique</t>
  </si>
  <si>
    <t>Division prévention des MNT</t>
  </si>
  <si>
    <t>CH - 3003 Berne</t>
  </si>
  <si>
    <t>BAGGrundlagen@bag.admin.ch</t>
  </si>
  <si>
    <t>Hommes</t>
  </si>
  <si>
    <t>Femmes</t>
  </si>
  <si>
    <t>15-24</t>
  </si>
  <si>
    <t>25-34</t>
  </si>
  <si>
    <t>.</t>
  </si>
  <si>
    <t>35-44</t>
  </si>
  <si>
    <t>45-54</t>
  </si>
  <si>
    <t>55-64</t>
  </si>
  <si>
    <t>[0.835,0.879]</t>
  </si>
  <si>
    <t>65-74</t>
  </si>
  <si>
    <t>75+</t>
  </si>
  <si>
    <t>Allemand</t>
  </si>
  <si>
    <t>Français</t>
  </si>
  <si>
    <t>Italien</t>
  </si>
  <si>
    <r>
      <t xml:space="preserve">Fumez-vous des cigarettes, même très occasionnellement? 
</t>
    </r>
    <r>
      <rPr>
        <sz val="12"/>
        <color rgb="FF112277"/>
        <rFont val="Arial"/>
        <family val="2"/>
      </rPr>
      <t>Cigarettes électroniques et produits du tabac chauffés tels que IQOS, Ploom ou Glo ne sont pas compris.</t>
    </r>
  </si>
  <si>
    <t>Oui, tous les jours</t>
  </si>
  <si>
    <t>Oui, une ou plusieurs fois pas semaine</t>
  </si>
  <si>
    <t>Oui mais plus rarement qu'une fois par semaine</t>
  </si>
  <si>
    <t>Non</t>
  </si>
  <si>
    <t>Oui</t>
  </si>
  <si>
    <t>Ex-fumeurs</t>
  </si>
  <si>
    <t>Déjà essayé</t>
  </si>
  <si>
    <t>Oui, au moins une fois par mois</t>
  </si>
  <si>
    <t>Moins d'une fois par mois</t>
  </si>
  <si>
    <t>Non, mais j'ai déjà essayé</t>
  </si>
  <si>
    <t>Statut cigarettes</t>
  </si>
  <si>
    <t>Statut cigarettes détaillé</t>
  </si>
  <si>
    <r>
      <t xml:space="preserve">Utilisez-vous la cigarette électronique?
</t>
    </r>
    <r>
      <rPr>
        <sz val="12"/>
        <color rgb="FF002060"/>
        <rFont val="Arial"/>
        <family val="2"/>
      </rPr>
      <t>E-CIG : Appareil qui chauffe un liquide mais qui ne contient pas de tabac. La vapeur humide qui en résulte est inhalée.</t>
    </r>
  </si>
  <si>
    <t>Tous les jours</t>
  </si>
  <si>
    <t>Chaque semaine</t>
  </si>
  <si>
    <t>Au moins 1 fois par mois</t>
  </si>
  <si>
    <t>75-</t>
  </si>
  <si>
    <t>Oui, chaque semaine</t>
  </si>
  <si>
    <t>Oui, chaque mois</t>
  </si>
  <si>
    <t>Fumez-vous des produits à forte teneur en CBD (p.ex. les fleurs de CBD, les cigarettes de CBD, etc.)?</t>
  </si>
  <si>
    <t>Oui, une ou plusieurs fois par semaine</t>
  </si>
  <si>
    <t>Oui, mais plus rarement</t>
  </si>
  <si>
    <t>Fumez-vous du cannabis à forte teneur en THC (p.ex. haschisch / marijuiana)?</t>
  </si>
  <si>
    <t>Tabac à priser</t>
  </si>
  <si>
    <t>Tabac à sucer (Snus)</t>
  </si>
  <si>
    <t>Tabac à chiquer</t>
  </si>
  <si>
    <t>Cigarettes</t>
  </si>
  <si>
    <t>Cigares, cigarillos ou pipe</t>
  </si>
  <si>
    <t>Pipe à eau, Shisha</t>
  </si>
  <si>
    <t>Cannabis</t>
  </si>
  <si>
    <t>Snus</t>
  </si>
  <si>
    <t>Cigarette électronique</t>
  </si>
  <si>
    <t>Produit du tabac à chauffer</t>
  </si>
  <si>
    <t>Autres</t>
  </si>
  <si>
    <r>
      <t xml:space="preserve">Avec quel produit votre consommation de tabac a-t-elle commencé?
</t>
    </r>
    <r>
      <rPr>
        <sz val="12"/>
        <color rgb="FF112277"/>
        <rFont val="Arial"/>
        <family val="2"/>
      </rPr>
      <t>Filtre: question posée uniquement aux personnes qui fument des cigarettes et aux ex-fumeurs de cigarettes</t>
    </r>
  </si>
  <si>
    <t>Introduction</t>
  </si>
  <si>
    <t>Einführung</t>
  </si>
  <si>
    <t>D'autres informations ainsi que le questionnaire peuvent être trouvés sur le site de l'OFSP [LINK].</t>
  </si>
  <si>
    <t>Informationen zu dieser Erhebung und zum Fragebogen sind auf der Website des BAG zu finden [LINK].</t>
  </si>
  <si>
    <t xml:space="preserve">Les caractéristiques techniques d'une enquête omnibus sont décrites sur le site de l'OFS [LINK]. </t>
  </si>
  <si>
    <t xml:space="preserve">Die technischen Merkmale einer Omnibus-Erhebung sind auf der Website des BFS beschrieben [LINK]. </t>
  </si>
  <si>
    <t xml:space="preserve">Recueil de tableaux </t>
  </si>
  <si>
    <t>Sommaire:</t>
  </si>
  <si>
    <t>Tableaux</t>
  </si>
  <si>
    <t>4.1. Questions générales sur le tabagisme</t>
  </si>
  <si>
    <t>4.1.2 Pensez-vous que votre consommation de tabac soit nocive pour votre santé ?</t>
  </si>
  <si>
    <t>4.1.3 Avec quel produit avez-vous commencé à fumer ?</t>
  </si>
  <si>
    <t>4.2.0 Consomme au moins un produit de tabac sans fumée</t>
  </si>
  <si>
    <t>4.2.1 Tabac à priser (Chnouf, Snuff)</t>
  </si>
  <si>
    <t>4.2.2 Snus ou autre tabac à sucer</t>
  </si>
  <si>
    <t>4.2.3 Tabac à chiquer (roulé ou en rouleaux)</t>
  </si>
  <si>
    <t>Contact</t>
  </si>
  <si>
    <t>4.2.4 Aucun</t>
  </si>
  <si>
    <t>Quelle est la règle qui correspond le mieux à votre situation dans votre logement principal (donc pas sur un balcon ou une terrasse?)</t>
  </si>
  <si>
    <t>Autorisé de fumer</t>
  </si>
  <si>
    <t>Interdit mais exceptions possibles</t>
  </si>
  <si>
    <t>Absolument défendu</t>
  </si>
  <si>
    <t>[0.822,0.843]</t>
  </si>
  <si>
    <t>[0.808,0.839]</t>
  </si>
  <si>
    <t>[0.826,0.855]</t>
  </si>
  <si>
    <t>[0.858,0.882]</t>
  </si>
  <si>
    <t>[0.719,0.768]</t>
  </si>
  <si>
    <t>[0.688,0.771]</t>
  </si>
  <si>
    <r>
      <t xml:space="preserve">Pensez-vous que votre consommation de tabac soit novice pour votre santé?
</t>
    </r>
    <r>
      <rPr>
        <sz val="12"/>
        <color rgb="FF112277"/>
        <rFont val="Arial"/>
        <family val="2"/>
      </rPr>
      <t>Filtre: Toutes les personnes qui fument, même rarement</t>
    </r>
  </si>
  <si>
    <t>Ne sais pas</t>
  </si>
  <si>
    <t>4.3.1 Consommation de cigarettes</t>
  </si>
  <si>
    <t>Région linguisitque</t>
  </si>
  <si>
    <t>4.3.2 Consommation de cigarettes électroniques</t>
  </si>
  <si>
    <t>4.3 Tabac fumé ou produits vapotés</t>
  </si>
  <si>
    <t>Retour Sommaire</t>
  </si>
  <si>
    <t>Au moins un produit sans fumée</t>
  </si>
  <si>
    <r>
      <t xml:space="preserve">Quels produits du tabac sans fumée consommez-vous ? Synthèse
</t>
    </r>
    <r>
      <rPr>
        <sz val="12"/>
        <color rgb="FF112277"/>
        <rFont val="Arial"/>
        <family val="2"/>
      </rPr>
      <t>Plusieurs réponses possibles</t>
    </r>
  </si>
  <si>
    <t>4.1.1 Règle dans votre logement principal (donc pas sur un balcon ou une terrasse)</t>
  </si>
  <si>
    <t>Partie 4: Produits du tabac et cannabis</t>
  </si>
  <si>
    <t>Enquête Santé et Lifestyle 2022</t>
  </si>
  <si>
    <r>
      <t xml:space="preserve">L’enquête Omnibus 2022 « Santé et Lifestyle » a été lancée par l'OFSP, en collaboration avec l’OFS, auprès d’un échantillon représentatif de la population résidente âgée de 15 ans et plus. </t>
    </r>
    <r>
      <rPr>
        <sz val="10"/>
        <rFont val="Arial"/>
        <family val="2"/>
      </rPr>
      <t xml:space="preserve"> 5404 personnes y ont participé entre le 19 avril et le 25 juillet 2022. Les comportements suivant ont été abordés : alcool, tabac, médicaments, alimentation et activité physique.
</t>
    </r>
    <r>
      <rPr>
        <sz val="10"/>
        <color theme="1"/>
        <rFont val="Arial"/>
        <family val="2"/>
      </rPr>
      <t xml:space="preserve">
Cinq domaines ont été couverts par l’enquête :
1. la connaissance de la population sur les conséquences de santé en lien à certains comportements ;
2. l’avis de la population sur certaines mesures structurelles ;
3. la consommation de médicame</t>
    </r>
    <r>
      <rPr>
        <sz val="10"/>
        <rFont val="Arial"/>
        <family val="2"/>
      </rPr>
      <t>nts ; le comportement en matière d'achats</t>
    </r>
    <r>
      <rPr>
        <sz val="10"/>
        <color theme="1"/>
        <rFont val="Arial"/>
        <family val="2"/>
      </rPr>
      <t xml:space="preserve">
4. la consommation de produits du tabac et de cannabis
5. la désaccoutumance du tabac
L’enquête, d’une vingtaine de minutes, a été menée via un questionnaire en ligne en français, allemand ou italien.
Structure des fichiers: Une feuille par question, avec des résultats montrant les caractéristiques sociodémographiques disponibles.
Les pourcentages pondérés (ajustement à la structure de la population) sont présent</t>
    </r>
    <r>
      <rPr>
        <sz val="10"/>
        <rFont val="Arial"/>
        <family val="2"/>
      </rPr>
      <t>és en ligne</t>
    </r>
    <r>
      <rPr>
        <sz val="10"/>
        <color theme="1"/>
        <rFont val="Arial"/>
        <family val="2"/>
      </rPr>
      <t xml:space="preserve">. Ils sont complétés par des intervalles de confiance à 95%, asymétriques calculés sur la base de la méthode « equal-tailed Jeffreys prior intervals ». Aussi, les cellules comportant moins de 30 cas sont mises entre parenthèse, tandis que celles comptant moins de 10 cas sont masquées. </t>
    </r>
  </si>
  <si>
    <r>
      <t xml:space="preserve">Die Omnibus-Erhebung 2022 «Gesundheit und Lifestyle» wurde vom BAG in Zusammenarbeit mit dem BFS bei einer repräsentativen Stichprobe der Wohnbevölkerung ab 15 Jahren durchgeführt. 5404 Personen nahmen zwischen dem 19. April und dem 25. Juli 2022 an der Befragung teil. Das Verhalten in folgenden Bereichen wurde thematisiert: Alkohol, Tabak, Arzneimittel, Ernährung und Bewegung. 
</t>
    </r>
    <r>
      <rPr>
        <sz val="10"/>
        <rFont val="Arial"/>
        <family val="2"/>
      </rPr>
      <t>Die Umfrage deckte fünf Bereiche ab:</t>
    </r>
    <r>
      <rPr>
        <sz val="10"/>
        <color rgb="FFFF0000"/>
        <rFont val="Arial"/>
        <family val="2"/>
      </rPr>
      <t xml:space="preserve">
</t>
    </r>
    <r>
      <rPr>
        <sz val="10"/>
        <color theme="1"/>
        <rFont val="Arial"/>
        <family val="2"/>
      </rPr>
      <t xml:space="preserve">1. Kenntnisse der Bevölkerung über bestimmte Verhaltensweisen für die Gesundheit;
2. Meinung der Bevölkerung zu bestimmten strukturellen Massnahmen;
3. Konsum von Arzneimitteln; Kaufverhalten 
4. Konsum von Tabakprodukte und Cannabis 
5. Tabakentwöhnung
Die rund 20-minütige Erhebung wurde über einen Online-Fragebogen auf Deutsch, Französisch oder Italienisch durchgeführt. 
</t>
    </r>
    <r>
      <rPr>
        <sz val="10"/>
        <rFont val="Arial"/>
        <family val="2"/>
      </rPr>
      <t>Dateistruktur: Ein Blatt pro Frage, wobei die Ergebnisse die verfügbaren soziodemografischen Merkmale aufzeigen.
Die gewichteten Prozentsätze (Anpassung an die Bevölkerungsstruktur) werden jeweils in einer Zeile dargestellt. Sie werden durch 95%-Konfidenzintervalle ergänzt, die asymmetrisch nach der Methode "equal-tailed Jeffreys prior intervals" berechnet werden. Zudem werden Zellen mit weniger als 30 Fällen in Klammern gesetzt, während Zellen mit weniger als 10 Fällen maskiert werden.</t>
    </r>
  </si>
  <si>
    <t>4.2. Tabac oral ou à priser</t>
  </si>
  <si>
    <t>(27.5)</t>
  </si>
  <si>
    <t>(2.8)</t>
  </si>
  <si>
    <t>(4.8)</t>
  </si>
  <si>
    <t>(2.2)</t>
  </si>
  <si>
    <t>(1.9)</t>
  </si>
  <si>
    <t>(2.0)</t>
  </si>
  <si>
    <t>(1.3)</t>
  </si>
  <si>
    <t>(5.2)</t>
  </si>
  <si>
    <t>(2.7)</t>
  </si>
  <si>
    <t>(3.0)</t>
  </si>
  <si>
    <t>(0.6)</t>
  </si>
  <si>
    <t>(0.7)</t>
  </si>
  <si>
    <t>(2.5)</t>
  </si>
  <si>
    <t>(0.8)</t>
  </si>
  <si>
    <t>(3.9)</t>
  </si>
  <si>
    <t>(2.9)</t>
  </si>
  <si>
    <t>(1.4)</t>
  </si>
  <si>
    <t>(1.2)</t>
  </si>
  <si>
    <t>(1.1)</t>
  </si>
  <si>
    <t>(1.6)</t>
  </si>
  <si>
    <t>(0.9)</t>
  </si>
  <si>
    <t>(0.5)</t>
  </si>
  <si>
    <t>(1.5)</t>
  </si>
  <si>
    <t>(5.4)</t>
  </si>
  <si>
    <t>(3.3)</t>
  </si>
  <si>
    <t>(2.4)</t>
  </si>
  <si>
    <t>(3.5)</t>
  </si>
  <si>
    <t>(2.3)</t>
  </si>
  <si>
    <t>(1.8)</t>
  </si>
  <si>
    <t>(2.1)</t>
  </si>
  <si>
    <t>(0.4)</t>
  </si>
  <si>
    <t>(3.8)</t>
  </si>
  <si>
    <t>(0.3)</t>
  </si>
  <si>
    <t>(1.7)</t>
  </si>
  <si>
    <t>(5.1)</t>
  </si>
  <si>
    <t>(4.3)</t>
  </si>
  <si>
    <t>(4.0)</t>
  </si>
  <si>
    <t>Statut détaillé cigarettes</t>
  </si>
  <si>
    <t>[0.770,0.835]</t>
  </si>
  <si>
    <t>[0.826,0.881]</t>
  </si>
  <si>
    <t>[0.849,0.893]</t>
  </si>
  <si>
    <t>[0.799,0.847]</t>
  </si>
  <si>
    <t>[0.791,0.853]</t>
  </si>
  <si>
    <t>[0.705,0.795]</t>
  </si>
  <si>
    <t>Fumeurs</t>
  </si>
  <si>
    <t>[0.664,0.718]</t>
  </si>
  <si>
    <t xml:space="preserve">Ex-fumeurs </t>
  </si>
  <si>
    <t>[0.802,0.852]</t>
  </si>
  <si>
    <t>[0.875,0.898]</t>
  </si>
  <si>
    <t>Fumeurs quot.</t>
  </si>
  <si>
    <t>[0.596,0.671]</t>
  </si>
  <si>
    <t>Fumeurs occ.</t>
  </si>
  <si>
    <t>[0.729,0.806]</t>
  </si>
  <si>
    <t>(2.6)</t>
  </si>
  <si>
    <t>Total fumeurs</t>
  </si>
  <si>
    <t>(7.3)</t>
  </si>
  <si>
    <t>4.4.2 Consommation d'un des 6 produits (cig., e-cig., tabac à chauffer, tabac oral ou à priser)</t>
  </si>
  <si>
    <t>4.5 Cannabis</t>
  </si>
  <si>
    <t>4.5.1 Consommation de cannabis à forte teneur en THC</t>
  </si>
  <si>
    <t>4.5.2 Consommation de cannabis à forte teneur en CBD</t>
  </si>
  <si>
    <t>(7.8)</t>
  </si>
  <si>
    <t xml:space="preserve">Au moins un des 3 produits </t>
  </si>
  <si>
    <t xml:space="preserve">Au moins un des 6 produits </t>
  </si>
  <si>
    <t>4.4.0 Synthèse de la consommation d'au moins 3 ou 6 produits</t>
  </si>
  <si>
    <t>3 produits: cigarettes, cigarettes électroniques ou produits du tabac à chauffer, toutes fréquences confondues</t>
  </si>
  <si>
    <t>6 produits: cigarettes, cigarettes électroniques ou produits du tabac à chauffer, snus, tabac à priser ou à mâcher, toutes fréquences confondues</t>
  </si>
  <si>
    <r>
      <rPr>
        <sz val="12"/>
        <color rgb="FF112277"/>
        <rFont val="Arial"/>
        <family val="2"/>
      </rPr>
      <t>Quels produits du tabac sans fumée consommez-vous ?</t>
    </r>
    <r>
      <rPr>
        <b/>
        <sz val="14"/>
        <color rgb="FF112277"/>
        <rFont val="Arial"/>
        <family val="2"/>
      </rPr>
      <t xml:space="preserve">
Tabac à priser (Chnouf, Snuff)</t>
    </r>
  </si>
  <si>
    <r>
      <rPr>
        <sz val="12"/>
        <color rgb="FF112277"/>
        <rFont val="Arial"/>
        <family val="2"/>
      </rPr>
      <t>Quels produits du tabac sans fumée consommez-vous ?</t>
    </r>
    <r>
      <rPr>
        <b/>
        <sz val="14"/>
        <color rgb="FF112277"/>
        <rFont val="Arial"/>
        <family val="2"/>
      </rPr>
      <t xml:space="preserve">
Snus ou autre tabac à sucer</t>
    </r>
  </si>
  <si>
    <r>
      <rPr>
        <sz val="12"/>
        <color rgb="FF112277"/>
        <rFont val="Arial"/>
        <family val="2"/>
      </rPr>
      <t>Quels produits du tabac sans fumée consommez-vous ?</t>
    </r>
    <r>
      <rPr>
        <b/>
        <sz val="14"/>
        <color rgb="FF112277"/>
        <rFont val="Arial"/>
        <family val="2"/>
      </rPr>
      <t xml:space="preserve">
Tabac à chiquer (roulé ou en rouleaux)</t>
    </r>
  </si>
  <si>
    <r>
      <rPr>
        <sz val="12"/>
        <color rgb="FF112277"/>
        <rFont val="Arial"/>
        <family val="2"/>
      </rPr>
      <t>Quels produits du tabac sans fumée consommez-vous ?</t>
    </r>
    <r>
      <rPr>
        <b/>
        <sz val="14"/>
        <color rgb="FF112277"/>
        <rFont val="Arial"/>
        <family val="2"/>
      </rPr>
      <t xml:space="preserve">
Aucun produit </t>
    </r>
  </si>
  <si>
    <t>Fumez-vous du tabac à chauffer tels que IQOS, Ploom ou Glo?</t>
  </si>
  <si>
    <t>Prévalence de consommation d'au moins un des 3 ou 6 produits</t>
  </si>
  <si>
    <r>
      <t xml:space="preserve">Prévalence de consommation d'au moins un des 6 produits
</t>
    </r>
    <r>
      <rPr>
        <sz val="12"/>
        <color rgb="FF112277"/>
        <rFont val="Arial"/>
        <family val="2"/>
      </rPr>
      <t>Consommation de cigarettes, cigarettes électroniques, produits du tabac à chauffer, à priser ou à usage oral</t>
    </r>
  </si>
  <si>
    <r>
      <t xml:space="preserve">Prévalence de consommation d'au moins un des 3 produits
</t>
    </r>
    <r>
      <rPr>
        <sz val="12"/>
        <color rgb="FF112277"/>
        <rFont val="Arial"/>
        <family val="2"/>
      </rPr>
      <t>Consommation de cigarettes, cigarettes électroniques ou produits du tabac à chauffer</t>
    </r>
  </si>
  <si>
    <t>(4.2)</t>
  </si>
  <si>
    <t>(5.0)</t>
  </si>
  <si>
    <t>(6.8)</t>
  </si>
  <si>
    <t>(7.2)</t>
  </si>
  <si>
    <t>(3.1)</t>
  </si>
  <si>
    <t>(4.6)</t>
  </si>
  <si>
    <t>27.06.2023 (Version 2: compléments d'analyses et corrections de données sur les classes d'âge)</t>
  </si>
  <si>
    <t>(8.0)</t>
  </si>
  <si>
    <t>(4.5)</t>
  </si>
  <si>
    <t>4.3.3 Consommation de produit du tabac à chauffer</t>
  </si>
  <si>
    <t>Quotidien</t>
  </si>
  <si>
    <t>Occasionnel</t>
  </si>
  <si>
    <t>[76.8,81.6]</t>
  </si>
  <si>
    <t>[18.3,23.0]</t>
  </si>
  <si>
    <t>[78.4,84.8]</t>
  </si>
  <si>
    <t>[15.2,21.6]</t>
  </si>
  <si>
    <t>[72.9,80.0]</t>
  </si>
  <si>
    <t>[19.7,26.9]</t>
  </si>
  <si>
    <t>[65.1,78.9]</t>
  </si>
  <si>
    <t>[21.1,34.9]</t>
  </si>
  <si>
    <t>[76.7,88.3]</t>
  </si>
  <si>
    <t>[11.7,23.3]</t>
  </si>
  <si>
    <t>[79.9,89.1]</t>
  </si>
  <si>
    <t>[10.9,20.1]</t>
  </si>
  <si>
    <t>[79.2,88.7]</t>
  </si>
  <si>
    <t>[11.3,20.8]</t>
  </si>
  <si>
    <t>[72.9,83.5]</t>
  </si>
  <si>
    <t>[16.5,27.1]</t>
  </si>
  <si>
    <t>[67.6,85.8]</t>
  </si>
  <si>
    <t>(22.0)</t>
  </si>
  <si>
    <t>[13.1,30.8]</t>
  </si>
  <si>
    <t>(46.6)</t>
  </si>
  <si>
    <t>[26.6,66.6]</t>
  </si>
  <si>
    <t>(53.4)</t>
  </si>
  <si>
    <t>[33.4,73.4]</t>
  </si>
  <si>
    <t>[77.5,83.2]</t>
  </si>
  <si>
    <t>[16.7,22.3]</t>
  </si>
  <si>
    <t>[72.3,82.2]</t>
  </si>
  <si>
    <t>[17.8,27.7]</t>
  </si>
  <si>
    <t>[63.2,81.8]</t>
  </si>
  <si>
    <t>[18.2,36.8]</t>
  </si>
  <si>
    <t>[86.6,91.6]</t>
  </si>
  <si>
    <t>[8.3,13.2]</t>
  </si>
  <si>
    <t>[61.7,70.2]</t>
  </si>
  <si>
    <t>[29.8,38.3]</t>
  </si>
  <si>
    <t>[0.4,0.8]</t>
  </si>
  <si>
    <t>[0.7,1.3]</t>
  </si>
  <si>
    <t>[2.6,3.6]</t>
  </si>
  <si>
    <t>[94.7,95.9]</t>
  </si>
  <si>
    <t>[0.5,1.3]</t>
  </si>
  <si>
    <t>[1.0,1.9]</t>
  </si>
  <si>
    <t>[3.8,5.5]</t>
  </si>
  <si>
    <t>[92.0,94.0]</t>
  </si>
  <si>
    <t>[0.1,0.6]</t>
  </si>
  <si>
    <t>[0.3,0.9]</t>
  </si>
  <si>
    <t>[1.1,2.0]</t>
  </si>
  <si>
    <t>[96.9,98.1]</t>
  </si>
  <si>
    <t>[0.6,2.5]</t>
  </si>
  <si>
    <t>[7.8,12.7]</t>
  </si>
  <si>
    <t>[84.6,90.0]</t>
  </si>
  <si>
    <t>[0.6,2.4]</t>
  </si>
  <si>
    <t>[3.3,6.6]</t>
  </si>
  <si>
    <t>[90.8,94.7]</t>
  </si>
  <si>
    <t>[0.4,1.8]</t>
  </si>
  <si>
    <t>[0.7,2.3]</t>
  </si>
  <si>
    <t>[1.9,4.2]</t>
  </si>
  <si>
    <t>[92.8,95.9]</t>
  </si>
  <si>
    <t>[1.3,3.2]</t>
  </si>
  <si>
    <t>[94.6,97.1]</t>
  </si>
  <si>
    <t>[97.2,99.0]</t>
  </si>
  <si>
    <t>[98.6,100.0]</t>
  </si>
  <si>
    <t>[98.5,100.2]</t>
  </si>
  <si>
    <t>[0.3,0.7]</t>
  </si>
  <si>
    <t>[0.6,1.2]</t>
  </si>
  <si>
    <t>[2.5,3.6]</t>
  </si>
  <si>
    <t>[94.9,96.2]</t>
  </si>
  <si>
    <t>[0.4,1.4]</t>
  </si>
  <si>
    <t>[0.6,1.9]</t>
  </si>
  <si>
    <t>[2.2,4.3]</t>
  </si>
  <si>
    <t>[93.4,95.9]</t>
  </si>
  <si>
    <t>[1.2,4.5]</t>
  </si>
  <si>
    <t>[92.2,96.8]</t>
  </si>
  <si>
    <t>[1.6,3.4]</t>
  </si>
  <si>
    <t>[2.5,4.7]</t>
  </si>
  <si>
    <t>[6.7,10.0]</t>
  </si>
  <si>
    <t>[83.4,87.6]</t>
  </si>
  <si>
    <t>[1.8,4.0]</t>
  </si>
  <si>
    <t>[95.1,97.6]</t>
  </si>
  <si>
    <t>[0.8,1.6]</t>
  </si>
  <si>
    <t>[98.2,99.0]</t>
  </si>
  <si>
    <t>(3.6)</t>
  </si>
  <si>
    <t>[2.1,5.0]</t>
  </si>
  <si>
    <t>[2.7,5.7]</t>
  </si>
  <si>
    <t>[4.7,8.6]</t>
  </si>
  <si>
    <t>[82.9,88.3]</t>
  </si>
  <si>
    <t>[1.2,4.4]</t>
  </si>
  <si>
    <t>[7.8,13.6]</t>
  </si>
  <si>
    <t>[82.1,88.7]</t>
  </si>
  <si>
    <t>Total fumeurs THC</t>
  </si>
  <si>
    <t>[4.1,5.3]</t>
  </si>
  <si>
    <t>[6.0,8.0]</t>
  </si>
  <si>
    <t>[1.9,3.1]</t>
  </si>
  <si>
    <t>[10.0,15.4]</t>
  </si>
  <si>
    <t>[5.3,9.2]</t>
  </si>
  <si>
    <t>[4.1,7.2]</t>
  </si>
  <si>
    <t>[2.9,5.4]</t>
  </si>
  <si>
    <t>[1.0,2.8]</t>
  </si>
  <si>
    <t>[3.8,5.1]</t>
  </si>
  <si>
    <t>[4.1,6.6]</t>
  </si>
  <si>
    <t>(5.5)</t>
  </si>
  <si>
    <t>[3.2,7.8]</t>
  </si>
  <si>
    <t>[12.4,16.6]</t>
  </si>
  <si>
    <t>[2.4,4.9]</t>
  </si>
  <si>
    <t>[1.0,1.8]</t>
  </si>
  <si>
    <t>[11.7,17.1]</t>
  </si>
  <si>
    <t>[11.3,17.9]</t>
  </si>
  <si>
    <t>[1.7,2.6]</t>
  </si>
  <si>
    <t>[2.3,3.7]</t>
  </si>
  <si>
    <t>[0.9,1.7]</t>
  </si>
  <si>
    <t>[96.8,97.7]</t>
  </si>
  <si>
    <t>[95.5,97.0]</t>
  </si>
  <si>
    <t>[97.7,98.7]</t>
  </si>
  <si>
    <t>[2.9,6.2]</t>
  </si>
  <si>
    <t>[92.0,95.9]</t>
  </si>
  <si>
    <t>[</t>
  </si>
  <si>
    <t>,</t>
  </si>
  <si>
    <t>]</t>
  </si>
  <si>
    <t>[2.9,6]</t>
  </si>
  <si>
    <t>[0.6,2.1]</t>
  </si>
  <si>
    <t>[93.1,96.4]</t>
  </si>
  <si>
    <t>[94.5,97.1]</t>
  </si>
  <si>
    <t>[97.4,99.1]</t>
  </si>
  <si>
    <t>[97.7,99.3]</t>
  </si>
  <si>
    <t>[100,100]</t>
  </si>
  <si>
    <t>[1.5,2.4]</t>
  </si>
  <si>
    <t>[1.9,3.7]</t>
  </si>
  <si>
    <t>[0.8,3.6]</t>
  </si>
  <si>
    <t>[96.9,98]</t>
  </si>
  <si>
    <t>[95.6,97.6]</t>
  </si>
  <si>
    <t>[95.9,98.9]</t>
  </si>
  <si>
    <t>[25.1,27.5]</t>
  </si>
  <si>
    <t>[27.9,31.5]</t>
  </si>
  <si>
    <t>[21.4,24.6]</t>
  </si>
  <si>
    <t>[30.6,38.2]</t>
  </si>
  <si>
    <t>[29.6,36.5]</t>
  </si>
  <si>
    <t>[29.4,35.6]</t>
  </si>
  <si>
    <t>[23.8,29.4]</t>
  </si>
  <si>
    <t>[23.8,29.5]</t>
  </si>
  <si>
    <t>[12.3,18.2]</t>
  </si>
  <si>
    <t>[5.1,10.9]</t>
  </si>
  <si>
    <t>[25.2,28.1]</t>
  </si>
  <si>
    <t>[23.1,27.9]</t>
  </si>
  <si>
    <t>[20.9,28.9]</t>
  </si>
  <si>
    <t>[72.5,74.9]</t>
  </si>
  <si>
    <t>[68.5,72.1]</t>
  </si>
  <si>
    <t>[75.4,78.6]</t>
  </si>
  <si>
    <t>[61.8,69.4]</t>
  </si>
  <si>
    <t>[63.5,70.4]</t>
  </si>
  <si>
    <t>[64.4,70.6]</t>
  </si>
  <si>
    <t>[70.6,76.2]</t>
  </si>
  <si>
    <t>[70.5,76.2]</t>
  </si>
  <si>
    <t>[81.8,87.7]</t>
  </si>
  <si>
    <t>[89.1,94.9]</t>
  </si>
  <si>
    <t>[71.9,74.8]</t>
  </si>
  <si>
    <t>[72.1,76.9]</t>
  </si>
  <si>
    <t>[71.1,79.1]</t>
  </si>
  <si>
    <t>[22.9,25.2]</t>
  </si>
  <si>
    <t>[24.3,27.8]</t>
  </si>
  <si>
    <t>[20.5,23.7]</t>
  </si>
  <si>
    <t>[26.8,34.2]</t>
  </si>
  <si>
    <t>[24.6,31.2]</t>
  </si>
  <si>
    <t>[26.6,32.6]</t>
  </si>
  <si>
    <t>[22.3,27.8]</t>
  </si>
  <si>
    <t>[23,28.6]</t>
  </si>
  <si>
    <t>[11.6,17.4]</t>
  </si>
  <si>
    <t>[4.9,10.6]</t>
  </si>
  <si>
    <t>[22.5,25.4]</t>
  </si>
  <si>
    <t>[21.9,26.6]</t>
  </si>
  <si>
    <t>[20.6,28.6]</t>
  </si>
  <si>
    <t>[74.8,77.1]</t>
  </si>
  <si>
    <t>[72.2,75.7]</t>
  </si>
  <si>
    <t>[76.3,79.5]</t>
  </si>
  <si>
    <t>[65.8,73.2]</t>
  </si>
  <si>
    <t>[68.8,75.4]</t>
  </si>
  <si>
    <t>[67.4,73.4]</t>
  </si>
  <si>
    <t>[72.2,77.7]</t>
  </si>
  <si>
    <t>[71.4,77]</t>
  </si>
  <si>
    <t>[82.6,88.4]</t>
  </si>
  <si>
    <t>[89.4,95.1]</t>
  </si>
  <si>
    <t>[74.6,77.5]</t>
  </si>
  <si>
    <t>[73.4,78.1]</t>
  </si>
  <si>
    <t>[71.4,79.4]</t>
  </si>
  <si>
    <t>[2.3,3.2]</t>
  </si>
  <si>
    <t>[2,3.2]</t>
  </si>
  <si>
    <t>[2.3,3.6]</t>
  </si>
  <si>
    <t>[2.3,5.4]</t>
  </si>
  <si>
    <t>[3,5.9]</t>
  </si>
  <si>
    <t>[1.6,3.6]</t>
  </si>
  <si>
    <t>[0.5,2.4]</t>
  </si>
  <si>
    <t>[2.2,3.3]</t>
  </si>
  <si>
    <t>[1.6,3.3]</t>
  </si>
  <si>
    <t>[3.2,7]</t>
  </si>
  <si>
    <t>[5.9,8.9]</t>
  </si>
  <si>
    <t>[3.5,6.1]</t>
  </si>
  <si>
    <t>[0.2,0.7]</t>
  </si>
  <si>
    <t>[6,10.2]</t>
  </si>
  <si>
    <t>[4.2,8.5]</t>
  </si>
  <si>
    <t>[1.6,2.3]</t>
  </si>
  <si>
    <t>[0.1,0.4]</t>
  </si>
  <si>
    <t>[0.2,0.5]</t>
  </si>
  <si>
    <t>[6.6,8.1]</t>
  </si>
  <si>
    <t>[88.7,90.4]</t>
  </si>
  <si>
    <t>[0.4,1.1]</t>
  </si>
  <si>
    <t>[7.3,9.5]</t>
  </si>
  <si>
    <t>[87.5,90.0]</t>
  </si>
  <si>
    <t>[1.8,2.9]</t>
  </si>
  <si>
    <t>[5.4,7.3]</t>
  </si>
  <si>
    <t>[89.2,91.4]</t>
  </si>
  <si>
    <t>[1.1,3.4]</t>
  </si>
  <si>
    <t>[10.4,15.9]</t>
  </si>
  <si>
    <t>[79.3,85.5]</t>
  </si>
  <si>
    <t>[1.7,4.0]</t>
  </si>
  <si>
    <t>[10.0,14.8]</t>
  </si>
  <si>
    <t>[79.7,85.2]</t>
  </si>
  <si>
    <t>[1.7,3.8]</t>
  </si>
  <si>
    <t>[7.2,10.9]</t>
  </si>
  <si>
    <t>[84.8,89.2]</t>
  </si>
  <si>
    <t>[1.1,2.9]</t>
  </si>
  <si>
    <t>[5.3,8.5]</t>
  </si>
  <si>
    <t>[88.7,92.4]</t>
  </si>
  <si>
    <t>[0.7,2.1]</t>
  </si>
  <si>
    <t>[3.8,6.7]</t>
  </si>
  <si>
    <t>[90.3,93.8]</t>
  </si>
  <si>
    <t>[1.2,3.7]</t>
  </si>
  <si>
    <t>[94.6,97.7]</t>
  </si>
  <si>
    <t>[98.4,100.1]</t>
  </si>
  <si>
    <t>[0.3,0.8]</t>
  </si>
  <si>
    <t>[0.1,0.5]</t>
  </si>
  <si>
    <t>[6.0,7.7]</t>
  </si>
  <si>
    <t>[89.0,91.0]</t>
  </si>
  <si>
    <t>[0.8,2.1]</t>
  </si>
  <si>
    <t>[0.3,1.3]</t>
  </si>
  <si>
    <t>[7.0,10.0]</t>
  </si>
  <si>
    <t>[87.1,90.5]</t>
  </si>
  <si>
    <t>[2.5,6.0]</t>
  </si>
  <si>
    <t>[5.8,10.9]</t>
  </si>
  <si>
    <t>[83.0,89.3]</t>
  </si>
  <si>
    <t>[3.2,5.5]</t>
  </si>
  <si>
    <t>[1.1,2.7]</t>
  </si>
  <si>
    <t>[0.5,1.8]</t>
  </si>
  <si>
    <t>[0.5,1.7]</t>
  </si>
  <si>
    <t>[18.7,23.5]</t>
  </si>
  <si>
    <t>[67.7,73.0]</t>
  </si>
  <si>
    <t>[3.1,5.6]</t>
  </si>
  <si>
    <t>[5.1,8.2]</t>
  </si>
  <si>
    <t>[86.6,90.6]</t>
  </si>
  <si>
    <t>[1.9,3.0]</t>
  </si>
  <si>
    <t>[96.4,97.6]</t>
  </si>
  <si>
    <t>[3.8,7.3]</t>
  </si>
  <si>
    <t>[0.7,2.8]</t>
  </si>
  <si>
    <t>[18.4,24.8]</t>
  </si>
  <si>
    <t>[65.7,72.8]</t>
  </si>
  <si>
    <t>[1.4,4.1]</t>
  </si>
  <si>
    <t>[0.8,3.4]</t>
  </si>
  <si>
    <t>[16.8,24.2]</t>
  </si>
  <si>
    <t>[67.7,75.9]</t>
  </si>
  <si>
    <t>[1.4,2.1]</t>
  </si>
  <si>
    <t>[0.6,1.1]</t>
  </si>
  <si>
    <t>[0.2,0.6]</t>
  </si>
  <si>
    <t>[0.5,0.9]</t>
  </si>
  <si>
    <t>[13.2,15.0]</t>
  </si>
  <si>
    <t>[81.2,83.3]</t>
  </si>
  <si>
    <t>[1.3,2.3]</t>
  </si>
  <si>
    <t>(0.007)</t>
  </si>
  <si>
    <t>[0.6,1.5]</t>
  </si>
  <si>
    <t>[0.2,0.8]</t>
  </si>
  <si>
    <t>[0.4,1.0]</t>
  </si>
  <si>
    <t>[15.3,18.3]</t>
  </si>
  <si>
    <t>[77.5,80.7]</t>
  </si>
  <si>
    <t>[1.2,2.2]</t>
  </si>
  <si>
    <t>[10.3,12.6]</t>
  </si>
  <si>
    <t>[84.0,86.6]</t>
  </si>
  <si>
    <t>[0.8,2.8]</t>
  </si>
  <si>
    <t>[0.8,3.2]</t>
  </si>
  <si>
    <t>[1.5,4.1]</t>
  </si>
  <si>
    <t>[28.5,36.1]</t>
  </si>
  <si>
    <t>[55.4,63.3]</t>
  </si>
  <si>
    <t>[1.6,3.9]</t>
  </si>
  <si>
    <t>[17.2,23.1]</t>
  </si>
  <si>
    <t>[72.0,78.3]</t>
  </si>
  <si>
    <t>[1.3,3.3]</t>
  </si>
  <si>
    <t>[13.4,18.3]</t>
  </si>
  <si>
    <t>[77.8,83.0]</t>
  </si>
  <si>
    <t>[1.4,3.3]</t>
  </si>
  <si>
    <t>[10.0,14.1]</t>
  </si>
  <si>
    <t>[81.6,86.3]</t>
  </si>
  <si>
    <t>[8.4,12.4]</t>
  </si>
  <si>
    <t>[84.7,89.1]</t>
  </si>
  <si>
    <t>[2.8,6.1]</t>
  </si>
  <si>
    <t>[92.4,96.1]</t>
  </si>
  <si>
    <t>[95.6,99.1]</t>
  </si>
  <si>
    <t>[1.0,1.7]</t>
  </si>
  <si>
    <t>[0.4,0.9]</t>
  </si>
  <si>
    <t>[11.6,13.7]</t>
  </si>
  <si>
    <t>[83.1,85.5]</t>
  </si>
  <si>
    <t>[0.7,1.9]</t>
  </si>
  <si>
    <t>[0.3,1.2]</t>
  </si>
  <si>
    <t>[16.2,20.4]</t>
  </si>
  <si>
    <t>[74.6,79.2]</t>
  </si>
  <si>
    <t>[2.2,5.5]</t>
  </si>
  <si>
    <t>[10.3,16.6]</t>
  </si>
  <si>
    <t>[76.7,83.9]</t>
  </si>
  <si>
    <t>[3.5,5.9]</t>
  </si>
  <si>
    <t>[1.9,3.9]</t>
  </si>
  <si>
    <t>[1.0,2.5]</t>
  </si>
  <si>
    <t>[1.5,3.2]</t>
  </si>
  <si>
    <t>[32.0,37.6]</t>
  </si>
  <si>
    <t>[50.6,56.4]</t>
  </si>
  <si>
    <t>[2.1,4.4]</t>
  </si>
  <si>
    <t>[12.9,17.5]</t>
  </si>
  <si>
    <t>[78.5,83.4]</t>
  </si>
  <si>
    <t>[5.2,6.9]</t>
  </si>
  <si>
    <t>[92.5,94.3]</t>
  </si>
  <si>
    <t>[3.6,7.0]</t>
  </si>
  <si>
    <t>[1.7,4.4]</t>
  </si>
  <si>
    <t>[0.8,2.9]</t>
  </si>
  <si>
    <t>[33.8,41.3]</t>
  </si>
  <si>
    <t>[47.5,55.2]</t>
  </si>
  <si>
    <t>[2.3,5.7]</t>
  </si>
  <si>
    <t>[1.2,4.3]</t>
  </si>
  <si>
    <t>[1.3,4.1]</t>
  </si>
  <si>
    <t>[1.5,4.5]</t>
  </si>
  <si>
    <t>[26.9,35.4]</t>
  </si>
  <si>
    <t>[51.9,60.8]</t>
  </si>
  <si>
    <t>[2.5,3.4]</t>
  </si>
  <si>
    <t>[2.7,4.1]</t>
  </si>
  <si>
    <t>[3.7,7.4]</t>
  </si>
  <si>
    <t>[2.6,5.4]</t>
  </si>
  <si>
    <t>[2.1,4.5]</t>
  </si>
  <si>
    <t>[1.5,3.5]</t>
  </si>
  <si>
    <t>[1.9,2.9]</t>
  </si>
  <si>
    <t>[3,5.1]</t>
  </si>
  <si>
    <t>[3.5,7.4]</t>
  </si>
  <si>
    <t>[7.7,11]</t>
  </si>
  <si>
    <t>[2.5,4.9]</t>
  </si>
  <si>
    <t>[7,11.5]</t>
  </si>
  <si>
    <t>[6.9,12.1]</t>
  </si>
  <si>
    <t>[21,23.3]</t>
  </si>
  <si>
    <t>[22.5,25.9]</t>
  </si>
  <si>
    <t>[18.6,21.6]</t>
  </si>
  <si>
    <t>[24.5,31.8]</t>
  </si>
  <si>
    <t>[21.7,28.1]</t>
  </si>
  <si>
    <t>[23.9,29.8]</t>
  </si>
  <si>
    <t>[20.3,25.6]</t>
  </si>
  <si>
    <t>[22.1,27.6]</t>
  </si>
  <si>
    <t>[10.5,16.1]</t>
  </si>
  <si>
    <t>[4.5,10.1]</t>
  </si>
  <si>
    <t>[20.7,23.4]</t>
  </si>
  <si>
    <t>[20.2,24.8]</t>
  </si>
  <si>
    <t>[17.7,25.4]</t>
  </si>
  <si>
    <t>[11.8,13.6]</t>
  </si>
  <si>
    <t>[12.4,15.2]</t>
  </si>
  <si>
    <t>[10.4,12.8]</t>
  </si>
  <si>
    <t>[6.9,11.9]</t>
  </si>
  <si>
    <t>[9.8,14.7]</t>
  </si>
  <si>
    <t>[14.6,19.7]</t>
  </si>
  <si>
    <t>[12.7,17.3]</t>
  </si>
  <si>
    <t>[14,18.8]</t>
  </si>
  <si>
    <t>[6.4,11]</t>
  </si>
  <si>
    <t>[1.8,5.8]</t>
  </si>
  <si>
    <t>[11.4,13.6]</t>
  </si>
  <si>
    <t>[11.3,15]</t>
  </si>
  <si>
    <t>[9.7,16.3]</t>
  </si>
  <si>
    <t>[3.5,4.6]</t>
  </si>
  <si>
    <t>[3.5,5.2]</t>
  </si>
  <si>
    <t>[3.1,4.6]</t>
  </si>
  <si>
    <t>[3.5,7.2]</t>
  </si>
  <si>
    <t>[4.6,8.3]</t>
  </si>
  <si>
    <t>[3.1,6]</t>
  </si>
  <si>
    <t>[1.9,4]</t>
  </si>
  <si>
    <t>[3.2,5.9]</t>
  </si>
  <si>
    <t>[3.4,4.7]</t>
  </si>
  <si>
    <t>[3.1,5.3]</t>
  </si>
  <si>
    <t>[1.8,4.9]</t>
  </si>
  <si>
    <t>[4.8,6]</t>
  </si>
  <si>
    <t>[5.2,7.1]</t>
  </si>
  <si>
    <t>[3.9,5.4]</t>
  </si>
  <si>
    <t>[10.7,16.2]</t>
  </si>
  <si>
    <t>[4.5,7.9]</t>
  </si>
  <si>
    <t>[3.7,6.6]</t>
  </si>
  <si>
    <t>[3.5,6.4]</t>
  </si>
  <si>
    <t>[2.7,5.2]</t>
  </si>
  <si>
    <t>[1.3,3.9]</t>
  </si>
  <si>
    <t>[4.7,6.3]</t>
  </si>
  <si>
    <t>[3.9,6.3]</t>
  </si>
  <si>
    <t>[3.2,7.1]</t>
  </si>
  <si>
    <t>[17.5,19.7]</t>
  </si>
  <si>
    <t>[19,22.2]</t>
  </si>
  <si>
    <t>[15.2,18.1]</t>
  </si>
  <si>
    <t>[3.4,7.2]</t>
  </si>
  <si>
    <t>[11.6,16.7]</t>
  </si>
  <si>
    <t>[15.1,20]</t>
  </si>
  <si>
    <t>[15.1,19.8]</t>
  </si>
  <si>
    <t>[19.2,24.4]</t>
  </si>
  <si>
    <t>[26.7,34.3]</t>
  </si>
  <si>
    <t>[20,28.9]</t>
  </si>
  <si>
    <t>[15.7,18.2]</t>
  </si>
  <si>
    <t>[20.1,24.7]</t>
  </si>
  <si>
    <t>[19.2,26.9]</t>
  </si>
  <si>
    <t>[57.9,60.6]</t>
  </si>
  <si>
    <t>[53.2,57.1]</t>
  </si>
  <si>
    <t>[61.4,65.1]</t>
  </si>
  <si>
    <t>[62.7,70.4]</t>
  </si>
  <si>
    <t>[57.3,64.6]</t>
  </si>
  <si>
    <t>[52.4,58.9]</t>
  </si>
  <si>
    <t>[56.5,62.7]</t>
  </si>
  <si>
    <t>[50.2,56.5]</t>
  </si>
  <si>
    <t>[52.1,60.3]</t>
  </si>
  <si>
    <t>[63.4,73.1]</t>
  </si>
  <si>
    <t>[59.3,62.6]</t>
  </si>
  <si>
    <t>[52.3,57.9]</t>
  </si>
  <si>
    <t>[50.8,60]</t>
  </si>
  <si>
    <t>[95.1,96.2]</t>
  </si>
  <si>
    <t>[91.8,93.9]</t>
  </si>
  <si>
    <t>[97.8,98.8]</t>
  </si>
  <si>
    <t>[86,91.1]</t>
  </si>
  <si>
    <t>[90.3,94.3]</t>
  </si>
  <si>
    <t>[93.4,96.3]</t>
  </si>
  <si>
    <t>[96.3,98.4]</t>
  </si>
  <si>
    <t>[96.7,98.7]</t>
  </si>
  <si>
    <t>[97.7,99.6]</t>
  </si>
  <si>
    <t>[99.2,100.3]</t>
  </si>
  <si>
    <t>[94.4,95.8]</t>
  </si>
  <si>
    <t>[95.7,97.7]</t>
  </si>
  <si>
    <t>[97.9,99.8]</t>
  </si>
  <si>
    <t>[3.8,4.9]</t>
  </si>
  <si>
    <t>[6.1,8.2]</t>
  </si>
  <si>
    <t>[8.9,14]</t>
  </si>
  <si>
    <t>[5.7,9.7]</t>
  </si>
  <si>
    <t>[1.6,3.7]</t>
  </si>
  <si>
    <t>[4.2,5.6]</t>
  </si>
  <si>
    <t>[2.3,4.3]</t>
  </si>
  <si>
    <t>[0.5,1]</t>
  </si>
  <si>
    <t>[99,99.5]</t>
  </si>
  <si>
    <t>[98.7,99.5]</t>
  </si>
  <si>
    <t>[99.2,99.8]</t>
  </si>
  <si>
    <t>[97.8,99.6]</t>
  </si>
  <si>
    <t>[98.2,99.7]</t>
  </si>
  <si>
    <t>[98.6,99.9]</t>
  </si>
  <si>
    <t>[98.9,99.9]</t>
  </si>
  <si>
    <t>[98.9,99.8]</t>
  </si>
  <si>
    <t>[98.8,100.1]</t>
  </si>
  <si>
    <t>[99.2,99.7]</t>
  </si>
  <si>
    <t>[97.9,99.2]</t>
  </si>
  <si>
    <t>[99.5,100.1]</t>
  </si>
  <si>
    <t>[1.6,2.4]</t>
  </si>
  <si>
    <t>[2.8,4.2]</t>
  </si>
  <si>
    <t>[4.5,8.4]</t>
  </si>
  <si>
    <t>[3.1,6.3]</t>
  </si>
  <si>
    <t>[0.9,2.6]</t>
  </si>
  <si>
    <t>[1.8,2.7]</t>
  </si>
  <si>
    <t>[0.9,2.3]</t>
  </si>
  <si>
    <t>[97.6,98.4]</t>
  </si>
  <si>
    <t>[95.8,97.2]</t>
  </si>
  <si>
    <t>[99.1,99.7]</t>
  </si>
  <si>
    <t>[91.6,95.5]</t>
  </si>
  <si>
    <t>[93.7,96.9]</t>
  </si>
  <si>
    <t>[98.6,99.8]</t>
  </si>
  <si>
    <t>[99.1,100]</t>
  </si>
  <si>
    <t>[99.3,100.1]</t>
  </si>
  <si>
    <t>[97.3,98.2]</t>
  </si>
  <si>
    <t>[97.7,99.1]</t>
  </si>
  <si>
    <t>[98.9,100.1]</t>
  </si>
  <si>
    <t>[1.9,2.7]</t>
  </si>
  <si>
    <t>[0.5,1.2]</t>
  </si>
  <si>
    <t>[3.8,7.5]</t>
  </si>
  <si>
    <t>[2.1,4.8]</t>
  </si>
  <si>
    <t>[1.9,4.1]</t>
  </si>
  <si>
    <t>[0.9,2.5]</t>
  </si>
  <si>
    <t>[0.8,2.5]</t>
  </si>
  <si>
    <t>[2.3,3.4]</t>
  </si>
  <si>
    <t>[0.6,1.8]</t>
  </si>
  <si>
    <t>[97.3,98.1]</t>
  </si>
  <si>
    <t>[95.4,96.9]</t>
  </si>
  <si>
    <t>[98.8,99.5]</t>
  </si>
  <si>
    <t>[92.5,96.2]</t>
  </si>
  <si>
    <t>[95.2,97.9]</t>
  </si>
  <si>
    <t>[95.9,98.1]</t>
  </si>
  <si>
    <t>[97.5,99.1]</t>
  </si>
  <si>
    <t>[97.5,99.2]</t>
  </si>
  <si>
    <t>[96.6,97.7]</t>
  </si>
  <si>
    <t>[98.2,99.4]</t>
  </si>
  <si>
    <t>[98.4,100]</t>
  </si>
  <si>
    <t>[85.9,88.8]</t>
  </si>
  <si>
    <t>[81.1,85.6]</t>
  </si>
  <si>
    <t>[90.3,93.7]</t>
  </si>
  <si>
    <t>[53.8,67.6]</t>
  </si>
  <si>
    <t>[72.1,82.1]</t>
  </si>
  <si>
    <t>[91,95.9]</t>
  </si>
  <si>
    <t>[91.5,96.4]</t>
  </si>
  <si>
    <t>[89,94.3]</t>
  </si>
  <si>
    <t>[89.6,96]</t>
  </si>
  <si>
    <t>[83.7,95.1]</t>
  </si>
  <si>
    <t>[84.6,88.3]</t>
  </si>
  <si>
    <t>[85.9,91.2]</t>
  </si>
  <si>
    <t>[88.6,95.7]</t>
  </si>
  <si>
    <t>[2.6,4.2]</t>
  </si>
  <si>
    <t>[4.3,7.1]</t>
  </si>
  <si>
    <t>[2.8,7.1]</t>
  </si>
  <si>
    <t>[2.2,7.5]</t>
  </si>
  <si>
    <t>[2.9,5.1]</t>
  </si>
  <si>
    <t>[1,3.4]</t>
  </si>
  <si>
    <t>[1.9,3.3]</t>
  </si>
  <si>
    <t>[2.1,4.3]</t>
  </si>
  <si>
    <t>[1,2.7]</t>
  </si>
  <si>
    <t>[11,21.9]</t>
  </si>
  <si>
    <t>[3.9,9.8]</t>
  </si>
  <si>
    <t>[2.1,4]</t>
  </si>
  <si>
    <t>[0.8,3.1]</t>
  </si>
  <si>
    <t>[4,10.3]</t>
  </si>
  <si>
    <t>[0.9,3.9]</t>
  </si>
  <si>
    <t>[1.6,4.4]</t>
  </si>
  <si>
    <t>[0.3,1.1]</t>
  </si>
  <si>
    <t>[2,3.4]</t>
  </si>
  <si>
    <t>[1.9,3.8]</t>
  </si>
  <si>
    <t>[1.4,3.5]</t>
  </si>
  <si>
    <t>[4.4,11.6]</t>
  </si>
  <si>
    <t>[1.8,6.6]</t>
  </si>
  <si>
    <t>[1,3.9]</t>
  </si>
  <si>
    <t>[1.7,3.4]</t>
  </si>
  <si>
    <t>[1.6,4.3]</t>
  </si>
  <si>
    <t>Fréquence cigarettes</t>
  </si>
  <si>
    <t>[4.7,5.9]</t>
  </si>
  <si>
    <t>[4.6,6.5]</t>
  </si>
  <si>
    <t>[4.1,5.8]</t>
  </si>
  <si>
    <t>[5.8,10.1]</t>
  </si>
  <si>
    <t>[3.2,6.5]</t>
  </si>
  <si>
    <t>[3.2,6.1]</t>
  </si>
  <si>
    <t>[3,5.6]</t>
  </si>
  <si>
    <t>[3.7,6.5]</t>
  </si>
  <si>
    <t>[2.6,5.9]</t>
  </si>
  <si>
    <t>[4.7,10]</t>
  </si>
  <si>
    <t>[2.8,4.1]</t>
  </si>
  <si>
    <t>[8.1,11.6]</t>
  </si>
  <si>
    <t>[6.1,11.5]</t>
  </si>
  <si>
    <t>[10.7,14.7]</t>
  </si>
  <si>
    <t>[2.2,4.5]</t>
  </si>
  <si>
    <t>[2.5,3.8]</t>
  </si>
  <si>
    <t>[15.4,21.5]</t>
  </si>
  <si>
    <t>[3.1,6.9]</t>
  </si>
  <si>
    <t>[10.6,12.4]</t>
  </si>
  <si>
    <t>[10.7,13.4]</t>
  </si>
  <si>
    <t>[9.7,12.2]</t>
  </si>
  <si>
    <t>[9.1,14.5]</t>
  </si>
  <si>
    <t>[7.5,12.1]</t>
  </si>
  <si>
    <t>[6.4,10.1]</t>
  </si>
  <si>
    <t>[8.1,12]</t>
  </si>
  <si>
    <t>[10.5,14.7]</t>
  </si>
  <si>
    <t>[10.7,16.3]</t>
  </si>
  <si>
    <t>[13.7,21.6]</t>
  </si>
  <si>
    <t>[8.5,10.6]</t>
  </si>
  <si>
    <t>[13.7,17.8]</t>
  </si>
  <si>
    <t>[14.7,21.8]</t>
  </si>
  <si>
    <t>[15.9,20.5]</t>
  </si>
  <si>
    <t>[11.7,16.3]</t>
  </si>
  <si>
    <t>[7.2,9.2]</t>
  </si>
  <si>
    <t>[15.3,21.2]</t>
  </si>
  <si>
    <t>[14.6,21.8]</t>
  </si>
  <si>
    <t>[82.2,84.3]</t>
  </si>
  <si>
    <t>[80.8,83.9]</t>
  </si>
  <si>
    <t>[82.6,85.5]</t>
  </si>
  <si>
    <t>[77,83.5]</t>
  </si>
  <si>
    <t>[82.6,88.1]</t>
  </si>
  <si>
    <t>[84.9,89.3]</t>
  </si>
  <si>
    <t>[83.5,87.9]</t>
  </si>
  <si>
    <t>[79.9,84.7]</t>
  </si>
  <si>
    <t>[79.1,85.3]</t>
  </si>
  <si>
    <t>[70.5,79.5]</t>
  </si>
  <si>
    <t>[85.8,88.2]</t>
  </si>
  <si>
    <t>[71.9,76.8]</t>
  </si>
  <si>
    <t>[68.8,77.1]</t>
  </si>
  <si>
    <t>[66.4,71.8]</t>
  </si>
  <si>
    <t>[80.2,85.2]</t>
  </si>
  <si>
    <t>[87.5,89.8]</t>
  </si>
  <si>
    <t>[59.6,67.1]</t>
  </si>
  <si>
    <t>[72.9,80.6]</t>
  </si>
  <si>
    <t>Consommation de cigarettes, cigarettes électroniques, de produits du tabac à chauffer, à priser, à usage oral, de cannabis avec THC et avec CBD</t>
  </si>
  <si>
    <t>4.4 Consommation d'au moins un produit du tabac ou nicotinique</t>
  </si>
  <si>
    <t>4.4.1 Consommation d'un des 3 produits (cigarettes, cigarettes électroniques, produit du tabac à chauffer)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</si>
</sst>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6" formatCode="0.0"/>
  </numFmts>
  <fonts count="32"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9.5"/>
      <color rgb="FF000000"/>
      <name val="Arial"/>
      <family val="2"/>
    </font>
    <font>
      <sz val="10"/>
      <color rgb="FF000000"/>
      <name val="Arial"/>
      <family val="2"/>
    </font>
    <font>
      <sz val="9"/>
      <name val="Arial"/>
      <family val="2"/>
    </font>
    <font>
      <sz val="8"/>
      <color rgb="FF000000"/>
      <name val="Arial"/>
      <family val="2"/>
    </font>
    <font>
      <sz val="9"/>
      <color rgb="FF000000"/>
      <name val="Arial"/>
      <family val="2"/>
    </font>
    <font>
      <sz val="9.5"/>
      <color rgb="FF112277"/>
      <name val="Arial"/>
      <family val="2"/>
    </font>
    <font>
      <b/>
      <sz val="14"/>
      <color rgb="FF112277"/>
      <name val="Arial"/>
      <family val="2"/>
    </font>
    <font>
      <sz val="12"/>
      <color rgb="FF112277"/>
      <name val="Arial"/>
      <family val="2"/>
    </font>
    <font>
      <sz val="12"/>
      <color rgb="FF002060"/>
      <name val="Arial"/>
      <family val="2"/>
    </font>
    <font>
      <b/>
      <sz val="11"/>
      <color rgb="FF112277"/>
      <name val="Arial"/>
      <family val="2"/>
    </font>
    <font>
      <b/>
      <sz val="9.5"/>
      <color rgb="FF112277"/>
      <name val="Arial"/>
      <family val="2"/>
    </font>
    <font>
      <u/>
      <sz val="11"/>
      <color theme="10"/>
      <name val="Calibri"/>
      <family val="2"/>
      <scheme val="minor"/>
    </font>
    <font>
      <b/>
      <sz val="16"/>
      <name val="Arial"/>
      <family val="2"/>
    </font>
    <font>
      <b/>
      <sz val="20"/>
      <name val="Arial"/>
      <family val="2"/>
    </font>
    <font>
      <sz val="10"/>
      <name val="Arial"/>
      <family val="2"/>
    </font>
    <font>
      <b/>
      <i/>
      <sz val="14"/>
      <color theme="1"/>
      <name val="Arial"/>
      <family val="2"/>
    </font>
    <font>
      <sz val="11"/>
      <name val="Arial"/>
      <family val="2"/>
    </font>
    <font>
      <b/>
      <sz val="18"/>
      <name val="Arial"/>
      <family val="2"/>
    </font>
    <font>
      <b/>
      <sz val="9"/>
      <name val="Arial"/>
      <family val="2"/>
    </font>
    <font>
      <u/>
      <sz val="10"/>
      <color theme="10"/>
      <name val="Arial"/>
      <family val="2"/>
    </font>
    <font>
      <u/>
      <sz val="11"/>
      <color theme="10"/>
      <name val="Arial"/>
      <family val="2"/>
    </font>
    <font>
      <b/>
      <sz val="10"/>
      <name val="Arial"/>
      <family val="2"/>
    </font>
    <font>
      <sz val="10"/>
      <color theme="1"/>
      <name val="Arial"/>
      <family val="2"/>
    </font>
    <font>
      <b/>
      <sz val="10"/>
      <color theme="1"/>
      <name val="Arial"/>
      <family val="2"/>
    </font>
    <font>
      <sz val="10"/>
      <color rgb="FFFF0000"/>
      <name val="Arial"/>
      <family val="2"/>
    </font>
    <font>
      <b/>
      <sz val="12"/>
      <color theme="1"/>
      <name val="Arial"/>
      <family val="2"/>
    </font>
    <font>
      <sz val="12"/>
      <color rgb="FF000000"/>
      <name val="Arial"/>
      <family val="2"/>
    </font>
    <font>
      <b/>
      <sz val="12"/>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AFBF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4" fillId="0" borderId="0"/>
    <xf numFmtId="0" fontId="3" fillId="0" borderId="0"/>
    <xf numFmtId="0" fontId="3" fillId="0" borderId="0"/>
    <xf numFmtId="0" fontId="3" fillId="0" borderId="0"/>
    <xf numFmtId="9" fontId="4" fillId="0" borderId="0" applyFont="0" applyFill="0" applyBorder="0" applyAlignment="0" applyProtection="0"/>
    <xf numFmtId="0" fontId="15" fillId="0" borderId="0" applyNumberFormat="0" applyFill="0" applyBorder="0" applyAlignment="0" applyProtection="0"/>
    <xf numFmtId="9" fontId="3" fillId="0" borderId="0" applyFont="0" applyFill="0" applyBorder="0" applyAlignment="0" applyProtection="0"/>
  </cellStyleXfs>
  <cellXfs count="140">
    <xf numFmtId="0" fontId="0" fillId="0" borderId="0" xfId="0"/>
    <xf numFmtId="0" fontId="6" fillId="2" borderId="1" xfId="2" applyFont="1" applyFill="1" applyBorder="1" applyAlignment="1">
      <alignment horizontal="right" wrapText="1"/>
    </xf>
    <xf numFmtId="0" fontId="6" fillId="2" borderId="1" xfId="4" applyFont="1" applyFill="1" applyBorder="1" applyAlignment="1">
      <alignment horizontal="center" wrapText="1"/>
    </xf>
    <xf numFmtId="0" fontId="6" fillId="2" borderId="1" xfId="2" applyFont="1" applyFill="1" applyBorder="1" applyAlignment="1">
      <alignment horizontal="right" vertical="center" wrapText="1"/>
    </xf>
    <xf numFmtId="0" fontId="6" fillId="2" borderId="1" xfId="4" applyFont="1" applyFill="1" applyBorder="1" applyAlignment="1">
      <alignment horizontal="center" vertical="center" wrapText="1"/>
    </xf>
    <xf numFmtId="0" fontId="17" fillId="3" borderId="0" xfId="1" applyFont="1" applyFill="1"/>
    <xf numFmtId="0" fontId="16" fillId="3" borderId="0" xfId="1" applyFont="1" applyFill="1"/>
    <xf numFmtId="14" fontId="18" fillId="3" borderId="0" xfId="1" applyNumberFormat="1" applyFont="1" applyFill="1" applyAlignment="1">
      <alignment horizontal="left"/>
    </xf>
    <xf numFmtId="0" fontId="19" fillId="3" borderId="0" xfId="1" applyFont="1" applyFill="1"/>
    <xf numFmtId="0" fontId="21" fillId="3" borderId="0" xfId="1" applyFont="1" applyFill="1"/>
    <xf numFmtId="0" fontId="6" fillId="2" borderId="4" xfId="2" applyFont="1" applyFill="1" applyBorder="1" applyAlignment="1">
      <alignment horizontal="right" wrapText="1"/>
    </xf>
    <xf numFmtId="0" fontId="6" fillId="2" borderId="7" xfId="4" applyFont="1" applyFill="1" applyBorder="1" applyAlignment="1">
      <alignment horizontal="center" wrapText="1"/>
    </xf>
    <xf numFmtId="0" fontId="5" fillId="3" borderId="0" xfId="1" applyFont="1" applyFill="1" applyBorder="1" applyAlignment="1">
      <alignment horizontal="right"/>
    </xf>
    <xf numFmtId="0" fontId="7" fillId="3" borderId="0" xfId="1" applyFont="1" applyFill="1" applyBorder="1" applyAlignment="1">
      <alignment horizontal="center"/>
    </xf>
    <xf numFmtId="0" fontId="20" fillId="3" borderId="0" xfId="1" applyFont="1" applyFill="1" applyAlignment="1">
      <alignment vertical="top" wrapText="1"/>
    </xf>
    <xf numFmtId="0" fontId="2" fillId="0" borderId="0" xfId="0" applyFont="1"/>
    <xf numFmtId="0" fontId="4" fillId="3" borderId="0" xfId="1" applyFont="1" applyFill="1"/>
    <xf numFmtId="0" fontId="24" fillId="0" borderId="0" xfId="6" applyFont="1"/>
    <xf numFmtId="0" fontId="26" fillId="0" borderId="0" xfId="0" applyFont="1"/>
    <xf numFmtId="0" fontId="5" fillId="3" borderId="0" xfId="1" applyFont="1" applyFill="1"/>
    <xf numFmtId="0" fontId="23" fillId="0" borderId="0" xfId="6" applyFont="1"/>
    <xf numFmtId="0" fontId="27" fillId="3" borderId="0" xfId="1" applyFont="1" applyFill="1"/>
    <xf numFmtId="0" fontId="27" fillId="4" borderId="0" xfId="0" applyFont="1" applyFill="1"/>
    <xf numFmtId="0" fontId="23" fillId="0" borderId="0" xfId="6" applyFont="1" applyFill="1"/>
    <xf numFmtId="0" fontId="23" fillId="0" borderId="0" xfId="6" applyFont="1" applyFill="1" applyBorder="1"/>
    <xf numFmtId="0" fontId="25" fillId="0" borderId="0" xfId="1" applyFont="1"/>
    <xf numFmtId="0" fontId="18" fillId="0" borderId="0" xfId="1" applyFont="1"/>
    <xf numFmtId="0" fontId="26" fillId="3" borderId="0" xfId="1" applyFont="1" applyFill="1" applyAlignment="1">
      <alignment horizontal="justify" vertical="center"/>
    </xf>
    <xf numFmtId="0" fontId="1" fillId="0" borderId="0" xfId="0" applyFont="1"/>
    <xf numFmtId="0" fontId="26" fillId="3" borderId="0" xfId="1" applyFont="1" applyFill="1" applyAlignment="1">
      <alignment horizontal="left" vertical="top" wrapText="1"/>
    </xf>
    <xf numFmtId="0" fontId="23" fillId="3" borderId="0" xfId="6" applyFont="1" applyFill="1" applyAlignment="1">
      <alignment horizontal="left" vertical="top" wrapText="1"/>
    </xf>
    <xf numFmtId="0" fontId="23" fillId="3" borderId="0" xfId="6" applyFont="1" applyFill="1" applyAlignment="1">
      <alignment horizontal="justify" vertical="center"/>
    </xf>
    <xf numFmtId="0" fontId="29" fillId="3" borderId="0" xfId="1" applyFont="1" applyFill="1" applyAlignment="1">
      <alignment horizontal="left" vertical="top"/>
    </xf>
    <xf numFmtId="0" fontId="30" fillId="3" borderId="0" xfId="1" applyFont="1" applyFill="1"/>
    <xf numFmtId="0" fontId="31" fillId="3" borderId="0" xfId="1" applyFont="1" applyFill="1" applyAlignment="1">
      <alignment horizontal="left" vertical="top"/>
    </xf>
    <xf numFmtId="164" fontId="6" fillId="2" borderId="1" xfId="7" applyNumberFormat="1" applyFont="1" applyFill="1" applyBorder="1" applyAlignment="1">
      <alignment horizontal="right" wrapText="1"/>
    </xf>
    <xf numFmtId="164" fontId="6" fillId="2" borderId="1" xfId="7" applyNumberFormat="1" applyFont="1" applyFill="1" applyBorder="1" applyAlignment="1">
      <alignment horizontal="right" vertical="center" wrapText="1"/>
    </xf>
    <xf numFmtId="164" fontId="5" fillId="3" borderId="0" xfId="7" applyNumberFormat="1" applyFont="1" applyFill="1" applyBorder="1" applyAlignment="1">
      <alignment horizontal="right"/>
    </xf>
    <xf numFmtId="0" fontId="15" fillId="0" borderId="0" xfId="6"/>
    <xf numFmtId="0" fontId="5" fillId="3" borderId="0" xfId="0" applyFont="1" applyFill="1" applyAlignment="1">
      <alignment horizontal="left"/>
    </xf>
    <xf numFmtId="0" fontId="10" fillId="3" borderId="0" xfId="1" applyFont="1" applyFill="1" applyAlignment="1">
      <alignment horizontal="left" wrapText="1"/>
    </xf>
    <xf numFmtId="0" fontId="13" fillId="3" borderId="0" xfId="1" applyFont="1" applyFill="1" applyAlignment="1">
      <alignment horizontal="left" wrapText="1"/>
    </xf>
    <xf numFmtId="164" fontId="13" fillId="3" borderId="0" xfId="7" applyNumberFormat="1" applyFont="1" applyFill="1" applyAlignment="1">
      <alignment horizontal="left" wrapText="1"/>
    </xf>
    <xf numFmtId="0" fontId="5" fillId="3" borderId="0" xfId="1" applyFont="1" applyFill="1" applyAlignment="1">
      <alignment horizontal="left"/>
    </xf>
    <xf numFmtId="0" fontId="23" fillId="3" borderId="0" xfId="6" applyFont="1" applyFill="1" applyAlignment="1">
      <alignment horizontal="left"/>
    </xf>
    <xf numFmtId="0" fontId="5" fillId="3" borderId="0" xfId="1" applyFont="1" applyFill="1" applyAlignment="1">
      <alignment horizontal="right"/>
    </xf>
    <xf numFmtId="164" fontId="5" fillId="3" borderId="0" xfId="7" applyNumberFormat="1" applyFont="1" applyFill="1" applyAlignment="1">
      <alignment horizontal="right"/>
    </xf>
    <xf numFmtId="0" fontId="7" fillId="3" borderId="0" xfId="1" applyFont="1" applyFill="1" applyAlignment="1">
      <alignment horizontal="center"/>
    </xf>
    <xf numFmtId="0" fontId="5" fillId="3" borderId="0" xfId="0" applyFont="1" applyFill="1" applyAlignment="1">
      <alignment horizontal="right"/>
    </xf>
    <xf numFmtId="0" fontId="7" fillId="3" borderId="0" xfId="0" applyFont="1" applyFill="1" applyAlignment="1">
      <alignment horizontal="center"/>
    </xf>
    <xf numFmtId="0" fontId="8" fillId="3" borderId="0" xfId="0" applyFont="1" applyFill="1" applyAlignment="1">
      <alignment horizontal="center"/>
    </xf>
    <xf numFmtId="0" fontId="9" fillId="3" borderId="0" xfId="0" applyFont="1" applyFill="1"/>
    <xf numFmtId="0" fontId="0" fillId="3" borderId="0" xfId="0" applyFill="1"/>
    <xf numFmtId="164" fontId="0" fillId="3" borderId="0" xfId="7" applyNumberFormat="1" applyFont="1" applyFill="1"/>
    <xf numFmtId="0" fontId="0" fillId="3" borderId="0" xfId="0" applyFill="1" applyAlignment="1">
      <alignment horizontal="left"/>
    </xf>
    <xf numFmtId="164" fontId="0" fillId="3" borderId="0" xfId="7" applyNumberFormat="1" applyFont="1" applyFill="1" applyAlignment="1">
      <alignment horizontal="left"/>
    </xf>
    <xf numFmtId="0" fontId="13" fillId="3" borderId="0" xfId="1" applyFont="1" applyFill="1" applyAlignment="1">
      <alignment vertical="top" wrapText="1"/>
    </xf>
    <xf numFmtId="164" fontId="13" fillId="3" borderId="0" xfId="7" applyNumberFormat="1" applyFont="1" applyFill="1" applyAlignment="1">
      <alignment vertical="top" wrapText="1"/>
    </xf>
    <xf numFmtId="164" fontId="5" fillId="3" borderId="0" xfId="7" applyNumberFormat="1" applyFont="1" applyFill="1" applyAlignment="1">
      <alignment horizontal="left"/>
    </xf>
    <xf numFmtId="0" fontId="8" fillId="3" borderId="0" xfId="1" applyFont="1" applyFill="1" applyAlignment="1">
      <alignment horizontal="center"/>
    </xf>
    <xf numFmtId="0" fontId="9" fillId="3" borderId="0" xfId="1" applyFont="1" applyFill="1"/>
    <xf numFmtId="0" fontId="4" fillId="3" borderId="0" xfId="1" applyFill="1"/>
    <xf numFmtId="164" fontId="4" fillId="3" borderId="0" xfId="7" applyNumberFormat="1" applyFont="1" applyFill="1"/>
    <xf numFmtId="0" fontId="4" fillId="3" borderId="0" xfId="1" applyFill="1" applyAlignment="1">
      <alignment horizontal="left"/>
    </xf>
    <xf numFmtId="164" fontId="4" fillId="3" borderId="0" xfId="7" applyNumberFormat="1" applyFont="1" applyFill="1" applyAlignment="1">
      <alignment horizontal="left"/>
    </xf>
    <xf numFmtId="0" fontId="9" fillId="3" borderId="0" xfId="1" applyFont="1" applyFill="1" applyAlignment="1">
      <alignment horizontal="left"/>
    </xf>
    <xf numFmtId="0" fontId="5" fillId="3" borderId="0" xfId="1" applyFont="1" applyFill="1" applyAlignment="1">
      <alignment horizontal="left" vertical="top"/>
    </xf>
    <xf numFmtId="164" fontId="5" fillId="3" borderId="0" xfId="5" applyNumberFormat="1" applyFont="1" applyFill="1" applyAlignment="1">
      <alignment horizontal="right"/>
    </xf>
    <xf numFmtId="164" fontId="4" fillId="3" borderId="0" xfId="5" applyNumberFormat="1" applyFont="1" applyFill="1"/>
    <xf numFmtId="164" fontId="4" fillId="3" borderId="0" xfId="5" applyNumberFormat="1" applyFont="1" applyFill="1" applyAlignment="1">
      <alignment horizontal="left"/>
    </xf>
    <xf numFmtId="0" fontId="7" fillId="3" borderId="0" xfId="1" applyFont="1" applyFill="1" applyAlignment="1">
      <alignment horizontal="center" vertical="top"/>
    </xf>
    <xf numFmtId="0" fontId="5" fillId="3" borderId="0" xfId="1" applyFont="1" applyFill="1" applyAlignment="1">
      <alignment horizontal="left" vertical="center"/>
    </xf>
    <xf numFmtId="0" fontId="10" fillId="3" borderId="0" xfId="1" applyFont="1" applyFill="1" applyAlignment="1">
      <alignment horizontal="left" vertical="center" wrapText="1"/>
    </xf>
    <xf numFmtId="164" fontId="10" fillId="3" borderId="0" xfId="7" applyNumberFormat="1" applyFont="1" applyFill="1" applyAlignment="1">
      <alignment horizontal="left" vertical="center" wrapText="1"/>
    </xf>
    <xf numFmtId="0" fontId="13" fillId="3" borderId="0" xfId="1" applyFont="1" applyFill="1" applyAlignment="1">
      <alignment horizontal="left" vertical="center" wrapText="1"/>
    </xf>
    <xf numFmtId="0" fontId="14" fillId="3" borderId="0" xfId="1" applyFont="1" applyFill="1" applyAlignment="1">
      <alignment horizontal="right"/>
    </xf>
    <xf numFmtId="0" fontId="14" fillId="3" borderId="0" xfId="1" applyFont="1" applyFill="1" applyAlignment="1">
      <alignment horizontal="left"/>
    </xf>
    <xf numFmtId="0" fontId="5" fillId="3" borderId="1" xfId="1" applyFont="1" applyFill="1" applyBorder="1" applyAlignment="1">
      <alignment horizontal="left" vertical="center" wrapText="1"/>
    </xf>
    <xf numFmtId="0" fontId="5" fillId="3" borderId="1" xfId="1" applyFont="1" applyFill="1" applyBorder="1" applyAlignment="1">
      <alignment horizontal="right" vertical="center"/>
    </xf>
    <xf numFmtId="164" fontId="5" fillId="3" borderId="1" xfId="7" applyNumberFormat="1" applyFont="1" applyFill="1" applyBorder="1" applyAlignment="1">
      <alignment horizontal="right" vertical="center"/>
    </xf>
    <xf numFmtId="0" fontId="7" fillId="3" borderId="1" xfId="1" applyFont="1" applyFill="1" applyBorder="1" applyAlignment="1">
      <alignment horizontal="center" vertical="center"/>
    </xf>
    <xf numFmtId="0" fontId="4" fillId="3" borderId="6" xfId="1" applyFill="1" applyBorder="1" applyAlignment="1">
      <alignment horizontal="right"/>
    </xf>
    <xf numFmtId="0" fontId="4" fillId="3" borderId="6" xfId="1" applyFill="1" applyBorder="1" applyAlignment="1">
      <alignment horizontal="left"/>
    </xf>
    <xf numFmtId="164" fontId="10" fillId="3" borderId="0" xfId="7" applyNumberFormat="1" applyFont="1" applyFill="1" applyAlignment="1">
      <alignment horizontal="left" wrapText="1"/>
    </xf>
    <xf numFmtId="0" fontId="5" fillId="3" borderId="0" xfId="1" applyFont="1" applyFill="1" applyBorder="1" applyAlignment="1">
      <alignment horizontal="left"/>
    </xf>
    <xf numFmtId="164" fontId="13" fillId="3" borderId="0" xfId="7" applyNumberFormat="1" applyFont="1" applyFill="1" applyAlignment="1">
      <alignment horizontal="left" vertical="center" wrapText="1"/>
    </xf>
    <xf numFmtId="0" fontId="9" fillId="3" borderId="0" xfId="0" applyFont="1" applyFill="1" applyAlignment="1">
      <alignment horizontal="left"/>
    </xf>
    <xf numFmtId="0" fontId="5" fillId="3" borderId="1" xfId="0" applyFont="1" applyFill="1" applyBorder="1" applyAlignment="1">
      <alignment horizontal="left"/>
    </xf>
    <xf numFmtId="0" fontId="5" fillId="3" borderId="1" xfId="0" applyFont="1" applyFill="1" applyBorder="1" applyAlignment="1">
      <alignment horizontal="right"/>
    </xf>
    <xf numFmtId="164" fontId="5" fillId="3" borderId="1" xfId="7" applyNumberFormat="1" applyFont="1" applyFill="1" applyBorder="1" applyAlignment="1">
      <alignment horizontal="right"/>
    </xf>
    <xf numFmtId="0" fontId="7" fillId="3" borderId="1" xfId="0" applyFont="1" applyFill="1" applyBorder="1" applyAlignment="1">
      <alignment horizontal="center"/>
    </xf>
    <xf numFmtId="49" fontId="5" fillId="3" borderId="1" xfId="7" applyNumberFormat="1" applyFont="1" applyFill="1" applyBorder="1" applyAlignment="1">
      <alignment horizontal="right"/>
    </xf>
    <xf numFmtId="0" fontId="5" fillId="3" borderId="1" xfId="1" applyFont="1" applyFill="1" applyBorder="1" applyAlignment="1">
      <alignment horizontal="left"/>
    </xf>
    <xf numFmtId="0" fontId="5" fillId="3" borderId="1" xfId="1" applyFont="1" applyFill="1" applyBorder="1" applyAlignment="1">
      <alignment horizontal="right"/>
    </xf>
    <xf numFmtId="0" fontId="7" fillId="3" borderId="1" xfId="1" applyFont="1" applyFill="1" applyBorder="1" applyAlignment="1">
      <alignment horizontal="center"/>
    </xf>
    <xf numFmtId="164" fontId="5" fillId="3" borderId="1" xfId="5" applyNumberFormat="1" applyFont="1" applyFill="1" applyBorder="1" applyAlignment="1">
      <alignment horizontal="right"/>
    </xf>
    <xf numFmtId="49" fontId="5" fillId="3" borderId="1" xfId="1" applyNumberFormat="1" applyFont="1" applyFill="1" applyBorder="1" applyAlignment="1">
      <alignment horizontal="right"/>
    </xf>
    <xf numFmtId="0" fontId="14" fillId="3" borderId="5" xfId="1" applyFont="1" applyFill="1" applyBorder="1" applyAlignment="1">
      <alignment horizontal="right"/>
    </xf>
    <xf numFmtId="0" fontId="14" fillId="3" borderId="5" xfId="1" applyFont="1" applyFill="1" applyBorder="1" applyAlignment="1">
      <alignment horizontal="left"/>
    </xf>
    <xf numFmtId="0" fontId="7" fillId="3" borderId="7" xfId="1" applyFont="1" applyFill="1" applyBorder="1" applyAlignment="1">
      <alignment horizontal="center"/>
    </xf>
    <xf numFmtId="0" fontId="7" fillId="3" borderId="7" xfId="1" applyFont="1" applyFill="1" applyBorder="1" applyAlignment="1">
      <alignment horizontal="center" vertical="center"/>
    </xf>
    <xf numFmtId="49" fontId="5" fillId="3" borderId="1" xfId="7" applyNumberFormat="1" applyFont="1" applyFill="1" applyBorder="1" applyAlignment="1">
      <alignment horizontal="right" vertical="center"/>
    </xf>
    <xf numFmtId="164" fontId="5" fillId="3" borderId="0" xfId="1" applyNumberFormat="1" applyFont="1" applyFill="1" applyAlignment="1">
      <alignment horizontal="left"/>
    </xf>
    <xf numFmtId="10" fontId="5" fillId="3" borderId="0" xfId="5" applyNumberFormat="1" applyFont="1" applyFill="1" applyAlignment="1">
      <alignment horizontal="left"/>
    </xf>
    <xf numFmtId="9" fontId="5" fillId="3" borderId="0" xfId="5" applyFont="1" applyFill="1" applyAlignment="1">
      <alignment horizontal="left"/>
    </xf>
    <xf numFmtId="0" fontId="5" fillId="3" borderId="1" xfId="7" applyNumberFormat="1" applyFont="1" applyFill="1" applyBorder="1" applyAlignment="1">
      <alignment horizontal="right"/>
    </xf>
    <xf numFmtId="0" fontId="4" fillId="3" borderId="0" xfId="1" applyFill="1" applyAlignment="1">
      <alignment horizontal="left"/>
    </xf>
    <xf numFmtId="0" fontId="5" fillId="6" borderId="0" xfId="1" applyFont="1" applyFill="1" applyAlignment="1">
      <alignment horizontal="left"/>
    </xf>
    <xf numFmtId="0" fontId="5" fillId="6" borderId="1" xfId="1" applyFont="1" applyFill="1" applyBorder="1" applyAlignment="1">
      <alignment horizontal="left"/>
    </xf>
    <xf numFmtId="0" fontId="5" fillId="6" borderId="1" xfId="1" applyFont="1" applyFill="1" applyBorder="1" applyAlignment="1">
      <alignment horizontal="right"/>
    </xf>
    <xf numFmtId="0" fontId="7" fillId="6" borderId="1" xfId="1" applyFont="1" applyFill="1" applyBorder="1" applyAlignment="1">
      <alignment horizontal="center"/>
    </xf>
    <xf numFmtId="0" fontId="5" fillId="6" borderId="0" xfId="1" applyFont="1" applyFill="1" applyAlignment="1">
      <alignment horizontal="right"/>
    </xf>
    <xf numFmtId="0" fontId="7" fillId="6" borderId="0" xfId="1" applyFont="1" applyFill="1" applyAlignment="1">
      <alignment horizontal="center"/>
    </xf>
    <xf numFmtId="0" fontId="8" fillId="6" borderId="0" xfId="1" applyFont="1" applyFill="1" applyAlignment="1">
      <alignment horizontal="center"/>
    </xf>
    <xf numFmtId="0" fontId="5" fillId="6" borderId="4" xfId="1" applyFont="1" applyFill="1" applyBorder="1" applyAlignment="1">
      <alignment horizontal="right"/>
    </xf>
    <xf numFmtId="0" fontId="7" fillId="6" borderId="7" xfId="1" applyFont="1" applyFill="1" applyBorder="1" applyAlignment="1">
      <alignment horizontal="center"/>
    </xf>
    <xf numFmtId="166" fontId="0" fillId="0" borderId="0" xfId="0" applyNumberFormat="1"/>
    <xf numFmtId="0" fontId="6" fillId="2" borderId="1" xfId="2" applyFont="1" applyFill="1" applyBorder="1" applyAlignment="1">
      <alignment horizontal="center" vertical="center" wrapText="1"/>
    </xf>
    <xf numFmtId="0" fontId="6" fillId="5" borderId="2" xfId="3" applyFont="1" applyFill="1" applyBorder="1" applyAlignment="1">
      <alignment horizontal="center" vertical="center" wrapText="1"/>
    </xf>
    <xf numFmtId="0" fontId="6" fillId="5" borderId="3" xfId="3" applyFont="1" applyFill="1" applyBorder="1" applyAlignment="1">
      <alignment horizontal="center" vertical="center" wrapText="1"/>
    </xf>
    <xf numFmtId="0" fontId="6" fillId="5" borderId="4" xfId="3" applyFont="1" applyFill="1" applyBorder="1" applyAlignment="1">
      <alignment horizontal="center" vertical="center" wrapText="1"/>
    </xf>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10" fillId="3" borderId="0" xfId="1" applyFont="1" applyFill="1" applyAlignment="1">
      <alignment horizontal="left" vertical="top" wrapText="1"/>
    </xf>
    <xf numFmtId="0" fontId="13" fillId="3" borderId="0" xfId="1" applyFont="1" applyFill="1" applyAlignment="1">
      <alignment horizontal="left" vertical="top" wrapText="1"/>
    </xf>
    <xf numFmtId="0" fontId="22" fillId="5" borderId="2" xfId="3" applyFont="1" applyFill="1" applyBorder="1" applyAlignment="1">
      <alignment horizontal="center" vertical="center" wrapText="1"/>
    </xf>
    <xf numFmtId="0" fontId="22" fillId="5" borderId="3" xfId="3" applyFont="1" applyFill="1" applyBorder="1" applyAlignment="1">
      <alignment horizontal="center" vertical="center" wrapText="1"/>
    </xf>
    <xf numFmtId="0" fontId="22" fillId="5" borderId="8" xfId="3" applyFont="1" applyFill="1" applyBorder="1" applyAlignment="1">
      <alignment horizontal="center" vertical="center" wrapText="1"/>
    </xf>
    <xf numFmtId="0" fontId="9" fillId="3" borderId="0" xfId="1" applyFont="1" applyFill="1" applyAlignment="1">
      <alignment horizontal="left" wrapText="1"/>
    </xf>
    <xf numFmtId="0" fontId="6" fillId="3" borderId="1" xfId="2" applyFont="1" applyFill="1" applyBorder="1" applyAlignment="1">
      <alignment horizontal="center" vertical="center" wrapText="1"/>
    </xf>
    <xf numFmtId="0" fontId="6" fillId="5" borderId="8" xfId="3" applyFont="1" applyFill="1" applyBorder="1" applyAlignment="1">
      <alignment horizontal="center" vertical="center" wrapText="1"/>
    </xf>
    <xf numFmtId="0" fontId="5" fillId="6" borderId="0" xfId="0" applyFont="1" applyFill="1" applyAlignment="1">
      <alignment horizontal="right"/>
    </xf>
    <xf numFmtId="0" fontId="7" fillId="6" borderId="0" xfId="0" applyFont="1" applyFill="1" applyAlignment="1">
      <alignment horizontal="center"/>
    </xf>
    <xf numFmtId="0" fontId="5" fillId="6" borderId="1" xfId="0" applyFont="1" applyFill="1" applyBorder="1" applyAlignment="1">
      <alignment horizontal="right"/>
    </xf>
    <xf numFmtId="0" fontId="7" fillId="6" borderId="1" xfId="0" applyFont="1" applyFill="1" applyBorder="1" applyAlignment="1">
      <alignment horizontal="center"/>
    </xf>
    <xf numFmtId="0" fontId="7" fillId="3" borderId="0" xfId="1" applyFont="1" applyFill="1" applyAlignment="1">
      <alignment horizontal="left"/>
    </xf>
    <xf numFmtId="164" fontId="4" fillId="3" borderId="0" xfId="1" applyNumberFormat="1" applyFill="1"/>
    <xf numFmtId="166" fontId="5" fillId="6" borderId="1" xfId="1" applyNumberFormat="1" applyFont="1" applyFill="1" applyBorder="1" applyAlignment="1">
      <alignment horizontal="right"/>
    </xf>
  </cellXfs>
  <cellStyles count="8">
    <cellStyle name="Lien hypertexte" xfId="6" builtinId="8"/>
    <cellStyle name="Normal" xfId="0" builtinId="0"/>
    <cellStyle name="Normal 2" xfId="1" xr:uid="{0E40F254-7500-489F-992E-5976C3DE3768}"/>
    <cellStyle name="Pourcentage" xfId="7" builtinId="5"/>
    <cellStyle name="Pourcentage 2" xfId="5" xr:uid="{5051DE43-1D88-4D8C-9EAE-B48BC1393BE0}"/>
    <cellStyle name="style1538055060615 2" xfId="3" xr:uid="{3038F46D-C064-467D-973D-F16C2D6511EF}"/>
    <cellStyle name="style1538055061169 2" xfId="2" xr:uid="{BC1D9792-B739-4EE0-955C-0120C9FF801D}"/>
    <cellStyle name="style1538055061349 2" xfId="4" xr:uid="{72B9412E-35D3-416E-B165-DADEA55696D7}"/>
  </cellStyles>
  <dxfs count="0"/>
  <tableStyles count="0" defaultTableStyle="TableStyleMedium2" defaultPivotStyle="PivotStyleLight16"/>
  <colors>
    <mruColors>
      <color rgb="FFFAF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t>Consommation de produits du tabac sans fumée</a:t>
            </a:r>
          </a:p>
        </c:rich>
      </c:tx>
      <c:layout>
        <c:manualLayout>
          <c:xMode val="edge"/>
          <c:yMode val="edge"/>
          <c:x val="0.1838654652846424"/>
          <c:y val="2.38735486192076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18363062790228143"/>
          <c:y val="0.14859205660857921"/>
          <c:w val="0.78329437751785613"/>
          <c:h val="0.66311363997434525"/>
        </c:manualLayout>
      </c:layout>
      <c:barChart>
        <c:barDir val="bar"/>
        <c:grouping val="clustered"/>
        <c:varyColors val="0"/>
        <c:ser>
          <c:idx val="0"/>
          <c:order val="0"/>
          <c:tx>
            <c:strRef>
              <c:f>'4.2.0'!$B$5:$D$5</c:f>
              <c:strCache>
                <c:ptCount val="1"/>
                <c:pt idx="0">
                  <c:v>Oui</c:v>
                </c:pt>
              </c:strCache>
            </c:strRef>
          </c:tx>
          <c:spPr>
            <a:solidFill>
              <a:schemeClr val="accent3">
                <a:shade val="44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'4.2.0'!$A$7:$A$10</c:f>
              <c:strCache>
                <c:ptCount val="4"/>
                <c:pt idx="0">
                  <c:v>Au moins un produit sans fumée</c:v>
                </c:pt>
                <c:pt idx="1">
                  <c:v>Tabac à priser</c:v>
                </c:pt>
                <c:pt idx="2">
                  <c:v>Tabac à sucer (Snus)</c:v>
                </c:pt>
                <c:pt idx="3">
                  <c:v>Tabac à chiquer</c:v>
                </c:pt>
              </c:strCache>
            </c:strRef>
          </c:cat>
          <c:val>
            <c:numRef>
              <c:f>'4.2.0'!$C$7:$C$10</c:f>
              <c:numCache>
                <c:formatCode>0.0%</c:formatCode>
                <c:ptCount val="4"/>
                <c:pt idx="0">
                  <c:v>4.3999999999999997E-2</c:v>
                </c:pt>
                <c:pt idx="1">
                  <c:v>2.3E-2</c:v>
                </c:pt>
                <c:pt idx="2">
                  <c:v>0.02</c:v>
                </c:pt>
                <c:pt idx="3">
                  <c:v>7.0000000000000001E-3</c:v>
                </c:pt>
              </c:numCache>
            </c:numRef>
          </c:val>
          <c:extLst>
            <c:ext xmlns:c16="http://schemas.microsoft.com/office/drawing/2014/chart" uri="{C3380CC4-5D6E-409C-BE32-E72D297353CC}">
              <c16:uniqueId val="{00000000-1681-4387-9AFD-0ECA61ADD186}"/>
            </c:ext>
          </c:extLst>
        </c:ser>
        <c:dLbls>
          <c:dLblPos val="ctr"/>
          <c:showLegendKey val="0"/>
          <c:showVal val="1"/>
          <c:showCatName val="0"/>
          <c:showSerName val="0"/>
          <c:showPercent val="0"/>
          <c:showBubbleSize val="0"/>
        </c:dLbls>
        <c:gapWidth val="7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legend>
      <c:legendPos val="b"/>
      <c:layout>
        <c:manualLayout>
          <c:xMode val="edge"/>
          <c:yMode val="edge"/>
          <c:x val="0.17987759943468604"/>
          <c:y val="0.92989950491519913"/>
          <c:w val="0.41788411064001624"/>
          <c:h val="5.49961011655234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t>Prévalence de consommation d'au moins un des 3 ou 6 produits</a:t>
            </a:r>
          </a:p>
        </c:rich>
      </c:tx>
      <c:layout>
        <c:manualLayout>
          <c:xMode val="edge"/>
          <c:yMode val="edge"/>
          <c:x val="0.22190294985185438"/>
          <c:y val="2.387367302243153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100915360802014"/>
          <c:y val="0.32164908338834414"/>
          <c:w val="0.75683356236995014"/>
          <c:h val="0.49005641385909549"/>
        </c:manualLayout>
      </c:layout>
      <c:barChart>
        <c:barDir val="bar"/>
        <c:grouping val="clustered"/>
        <c:varyColors val="0"/>
        <c:ser>
          <c:idx val="0"/>
          <c:order val="0"/>
          <c:tx>
            <c:strRef>
              <c:f>'4.4.0'!$B$9:$D$9</c:f>
              <c:strCache>
                <c:ptCount val="1"/>
                <c:pt idx="0">
                  <c:v>Oui</c:v>
                </c:pt>
              </c:strCache>
            </c:strRef>
          </c:tx>
          <c:spPr>
            <a:solidFill>
              <a:schemeClr val="accent3">
                <a:shade val="44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'4.4.0'!$A$11:$A$12</c:f>
              <c:strCache>
                <c:ptCount val="2"/>
                <c:pt idx="0">
                  <c:v>Au moins un des 3 produits </c:v>
                </c:pt>
                <c:pt idx="1">
                  <c:v>Au moins un des 6 produits </c:v>
                </c:pt>
              </c:strCache>
            </c:strRef>
          </c:cat>
          <c:val>
            <c:numRef>
              <c:f>'4.4.0'!$C$11:$C$12</c:f>
              <c:numCache>
                <c:formatCode>0.0%</c:formatCode>
                <c:ptCount val="2"/>
                <c:pt idx="0">
                  <c:v>0.24</c:v>
                </c:pt>
                <c:pt idx="1">
                  <c:v>0.26300000000000001</c:v>
                </c:pt>
              </c:numCache>
            </c:numRef>
          </c:val>
          <c:extLst>
            <c:ext xmlns:c16="http://schemas.microsoft.com/office/drawing/2014/chart" uri="{C3380CC4-5D6E-409C-BE32-E72D297353CC}">
              <c16:uniqueId val="{00000000-DCD5-47C0-82C5-7C2BE9F755FF}"/>
            </c:ext>
          </c:extLst>
        </c:ser>
        <c:dLbls>
          <c:dLblPos val="ctr"/>
          <c:showLegendKey val="0"/>
          <c:showVal val="1"/>
          <c:showCatName val="0"/>
          <c:showSerName val="0"/>
          <c:showPercent val="0"/>
          <c:showBubbleSize val="0"/>
        </c:dLbls>
        <c:gapWidth val="7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4594860</xdr:colOff>
      <xdr:row>38</xdr:row>
      <xdr:rowOff>18293</xdr:rowOff>
    </xdr:from>
    <xdr:to>
      <xdr:col>0</xdr:col>
      <xdr:colOff>6633210</xdr:colOff>
      <xdr:row>43</xdr:row>
      <xdr:rowOff>137160</xdr:rowOff>
    </xdr:to>
    <xdr:pic>
      <xdr:nvPicPr>
        <xdr:cNvPr id="2" name="Image 1" descr="https://promotionsante.ch/assets/public/documents/de/6-ueber-uns/partner/BAG.jpg">
          <a:extLst>
            <a:ext uri="{FF2B5EF4-FFF2-40B4-BE49-F238E27FC236}">
              <a16:creationId xmlns:a16="http://schemas.microsoft.com/office/drawing/2014/main" id="{B0DF1FF8-808A-4242-B2BE-05599994D6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4860" y="7684013"/>
          <a:ext cx="2038350" cy="957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38</xdr:row>
      <xdr:rowOff>154515</xdr:rowOff>
    </xdr:from>
    <xdr:to>
      <xdr:col>3</xdr:col>
      <xdr:colOff>222674</xdr:colOff>
      <xdr:row>44</xdr:row>
      <xdr:rowOff>44994</xdr:rowOff>
    </xdr:to>
    <xdr:pic>
      <xdr:nvPicPr>
        <xdr:cNvPr id="2" name="Image 1" descr="https://promotionsante.ch/assets/public/documents/de/6-ueber-uns/partner/BAG.jpg">
          <a:extLst>
            <a:ext uri="{FF2B5EF4-FFF2-40B4-BE49-F238E27FC236}">
              <a16:creationId xmlns:a16="http://schemas.microsoft.com/office/drawing/2014/main" id="{6CD644F7-56F5-4B44-81F7-44CA232E87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47982"/>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39</xdr:row>
      <xdr:rowOff>3811</xdr:rowOff>
    </xdr:from>
    <xdr:to>
      <xdr:col>3</xdr:col>
      <xdr:colOff>110913</xdr:colOff>
      <xdr:row>44</xdr:row>
      <xdr:rowOff>63622</xdr:rowOff>
    </xdr:to>
    <xdr:pic>
      <xdr:nvPicPr>
        <xdr:cNvPr id="2" name="Image 1" descr="https://promotionsante.ch/assets/public/documents/de/6-ueber-uns/partner/BAG.jpg">
          <a:extLst>
            <a:ext uri="{FF2B5EF4-FFF2-40B4-BE49-F238E27FC236}">
              <a16:creationId xmlns:a16="http://schemas.microsoft.com/office/drawing/2014/main" id="{9A8EC65A-4CCC-4DEE-84D7-73D4588408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513744"/>
          <a:ext cx="2083646"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2</xdr:col>
      <xdr:colOff>224366</xdr:colOff>
      <xdr:row>62</xdr:row>
      <xdr:rowOff>59811</xdr:rowOff>
    </xdr:to>
    <xdr:pic>
      <xdr:nvPicPr>
        <xdr:cNvPr id="3" name="Image 2" descr="https://promotionsante.ch/assets/public/documents/de/6-ueber-uns/partner/BAG.jpg">
          <a:extLst>
            <a:ext uri="{FF2B5EF4-FFF2-40B4-BE49-F238E27FC236}">
              <a16:creationId xmlns:a16="http://schemas.microsoft.com/office/drawing/2014/main" id="{99765BF0-D07C-49B1-B29F-C6378175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111740"/>
          <a:ext cx="2083646" cy="898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57</xdr:row>
      <xdr:rowOff>0</xdr:rowOff>
    </xdr:from>
    <xdr:to>
      <xdr:col>2</xdr:col>
      <xdr:colOff>26246</xdr:colOff>
      <xdr:row>62</xdr:row>
      <xdr:rowOff>59811</xdr:rowOff>
    </xdr:to>
    <xdr:pic>
      <xdr:nvPicPr>
        <xdr:cNvPr id="2" name="Image 1" descr="https://promotionsante.ch/assets/public/documents/de/6-ueber-uns/partner/BAG.jpg">
          <a:extLst>
            <a:ext uri="{FF2B5EF4-FFF2-40B4-BE49-F238E27FC236}">
              <a16:creationId xmlns:a16="http://schemas.microsoft.com/office/drawing/2014/main" id="{27A3263A-C051-4EEE-94B2-27F43605E8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710333"/>
          <a:ext cx="2083646"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12277</xdr:colOff>
      <xdr:row>58</xdr:row>
      <xdr:rowOff>32596</xdr:rowOff>
    </xdr:from>
    <xdr:to>
      <xdr:col>3</xdr:col>
      <xdr:colOff>15613</xdr:colOff>
      <xdr:row>63</xdr:row>
      <xdr:rowOff>94102</xdr:rowOff>
    </xdr:to>
    <xdr:pic>
      <xdr:nvPicPr>
        <xdr:cNvPr id="2" name="Image 1" descr="https://promotionsante.ch/assets/public/documents/de/6-ueber-uns/partner/BAG.jpg">
          <a:extLst>
            <a:ext uri="{FF2B5EF4-FFF2-40B4-BE49-F238E27FC236}">
              <a16:creationId xmlns:a16="http://schemas.microsoft.com/office/drawing/2014/main" id="{FBCDE0EB-EACF-40BA-A965-F2493D4E7F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7" y="12182263"/>
          <a:ext cx="2083646" cy="908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16</xdr:row>
      <xdr:rowOff>8315</xdr:rowOff>
    </xdr:from>
    <xdr:to>
      <xdr:col>6</xdr:col>
      <xdr:colOff>787400</xdr:colOff>
      <xdr:row>23</xdr:row>
      <xdr:rowOff>143934</xdr:rowOff>
    </xdr:to>
    <xdr:graphicFrame macro="">
      <xdr:nvGraphicFramePr>
        <xdr:cNvPr id="2" name="Graphique 1">
          <a:extLst>
            <a:ext uri="{FF2B5EF4-FFF2-40B4-BE49-F238E27FC236}">
              <a16:creationId xmlns:a16="http://schemas.microsoft.com/office/drawing/2014/main" id="{6BE9AE1C-7C3C-4EF1-A3E3-5990AE248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6346</xdr:colOff>
      <xdr:row>37</xdr:row>
      <xdr:rowOff>154516</xdr:rowOff>
    </xdr:from>
    <xdr:to>
      <xdr:col>0</xdr:col>
      <xdr:colOff>2101846</xdr:colOff>
      <xdr:row>43</xdr:row>
      <xdr:rowOff>44995</xdr:rowOff>
    </xdr:to>
    <xdr:pic>
      <xdr:nvPicPr>
        <xdr:cNvPr id="3" name="Image 2" descr="https://promotionsante.ch/assets/public/documents/de/6-ueber-uns/partner/BAG.jpg">
          <a:extLst>
            <a:ext uri="{FF2B5EF4-FFF2-40B4-BE49-F238E27FC236}">
              <a16:creationId xmlns:a16="http://schemas.microsoft.com/office/drawing/2014/main" id="{3542B97F-5913-476F-A6C0-A8D3BFE534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6" y="6959176"/>
          <a:ext cx="2095500" cy="896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38</xdr:row>
      <xdr:rowOff>156210</xdr:rowOff>
    </xdr:from>
    <xdr:to>
      <xdr:col>3</xdr:col>
      <xdr:colOff>213360</xdr:colOff>
      <xdr:row>44</xdr:row>
      <xdr:rowOff>48382</xdr:rowOff>
    </xdr:to>
    <xdr:pic>
      <xdr:nvPicPr>
        <xdr:cNvPr id="2" name="Image 1" descr="https://promotionsante.ch/assets/public/documents/de/6-ueber-uns/partner/BAG.jpg">
          <a:extLst>
            <a:ext uri="{FF2B5EF4-FFF2-40B4-BE49-F238E27FC236}">
              <a16:creationId xmlns:a16="http://schemas.microsoft.com/office/drawing/2014/main" id="{D69A17AB-457A-4AD5-9059-2B82B0A5FB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73227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39</xdr:row>
      <xdr:rowOff>95250</xdr:rowOff>
    </xdr:from>
    <xdr:to>
      <xdr:col>3</xdr:col>
      <xdr:colOff>166744</xdr:colOff>
      <xdr:row>44</xdr:row>
      <xdr:rowOff>155062</xdr:rowOff>
    </xdr:to>
    <xdr:pic>
      <xdr:nvPicPr>
        <xdr:cNvPr id="2" name="Image 1" descr="https://promotionsante.ch/assets/public/documents/de/6-ueber-uns/partner/BAG.jpg">
          <a:extLst>
            <a:ext uri="{FF2B5EF4-FFF2-40B4-BE49-F238E27FC236}">
              <a16:creationId xmlns:a16="http://schemas.microsoft.com/office/drawing/2014/main" id="{C798F3F6-49D8-4226-B459-36ECBF5A80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83895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55</xdr:row>
      <xdr:rowOff>154517</xdr:rowOff>
    </xdr:from>
    <xdr:to>
      <xdr:col>3</xdr:col>
      <xdr:colOff>101551</xdr:colOff>
      <xdr:row>61</xdr:row>
      <xdr:rowOff>44995</xdr:rowOff>
    </xdr:to>
    <xdr:pic>
      <xdr:nvPicPr>
        <xdr:cNvPr id="3" name="Image 2" descr="https://promotionsante.ch/assets/public/documents/de/6-ueber-uns/partner/BAG.jpg">
          <a:extLst>
            <a:ext uri="{FF2B5EF4-FFF2-40B4-BE49-F238E27FC236}">
              <a16:creationId xmlns:a16="http://schemas.microsoft.com/office/drawing/2014/main" id="{0339A49F-17BB-465A-B437-50CA784CF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410450"/>
          <a:ext cx="2080260"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39</xdr:row>
      <xdr:rowOff>2116</xdr:rowOff>
    </xdr:from>
    <xdr:to>
      <xdr:col>3</xdr:col>
      <xdr:colOff>209127</xdr:colOff>
      <xdr:row>44</xdr:row>
      <xdr:rowOff>61927</xdr:rowOff>
    </xdr:to>
    <xdr:pic>
      <xdr:nvPicPr>
        <xdr:cNvPr id="2" name="Image 1" descr="https://promotionsante.ch/assets/public/documents/de/6-ueber-uns/partner/BAG.jpg">
          <a:extLst>
            <a:ext uri="{FF2B5EF4-FFF2-40B4-BE49-F238E27FC236}">
              <a16:creationId xmlns:a16="http://schemas.microsoft.com/office/drawing/2014/main" id="{C879464E-6D0A-45CB-BD6D-F094E4380B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427383"/>
          <a:ext cx="2080260"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23282</xdr:rowOff>
    </xdr:from>
    <xdr:to>
      <xdr:col>0</xdr:col>
      <xdr:colOff>2036618</xdr:colOff>
      <xdr:row>18</xdr:row>
      <xdr:rowOff>138660</xdr:rowOff>
    </xdr:to>
    <xdr:pic>
      <xdr:nvPicPr>
        <xdr:cNvPr id="2" name="Image 1" descr="https://promotionsante.ch/assets/public/documents/de/6-ueber-uns/partner/BAG.jpg">
          <a:extLst>
            <a:ext uri="{FF2B5EF4-FFF2-40B4-BE49-F238E27FC236}">
              <a16:creationId xmlns:a16="http://schemas.microsoft.com/office/drawing/2014/main" id="{71B1F844-3396-49E5-8738-0CEDFD1F5E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5408082"/>
          <a:ext cx="2036618" cy="1004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56</xdr:row>
      <xdr:rowOff>95250</xdr:rowOff>
    </xdr:from>
    <xdr:to>
      <xdr:col>3</xdr:col>
      <xdr:colOff>213360</xdr:colOff>
      <xdr:row>61</xdr:row>
      <xdr:rowOff>155063</xdr:rowOff>
    </xdr:to>
    <xdr:pic>
      <xdr:nvPicPr>
        <xdr:cNvPr id="5" name="Image 4" descr="https://promotionsante.ch/assets/public/documents/de/6-ueber-uns/partner/BAG.jpg">
          <a:extLst>
            <a:ext uri="{FF2B5EF4-FFF2-40B4-BE49-F238E27FC236}">
              <a16:creationId xmlns:a16="http://schemas.microsoft.com/office/drawing/2014/main" id="{B2F3EE92-15D4-4A5D-BD66-80D123DB25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825990"/>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41061</xdr:rowOff>
    </xdr:from>
    <xdr:to>
      <xdr:col>3</xdr:col>
      <xdr:colOff>212514</xdr:colOff>
      <xdr:row>52</xdr:row>
      <xdr:rowOff>102567</xdr:rowOff>
    </xdr:to>
    <xdr:pic>
      <xdr:nvPicPr>
        <xdr:cNvPr id="2" name="Image 1" descr="https://promotionsante.ch/assets/public/documents/de/6-ueber-uns/partner/BAG.jpg">
          <a:extLst>
            <a:ext uri="{FF2B5EF4-FFF2-40B4-BE49-F238E27FC236}">
              <a16:creationId xmlns:a16="http://schemas.microsoft.com/office/drawing/2014/main" id="{386FFB45-6A59-4595-9673-787E12FD99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220794"/>
          <a:ext cx="2083647" cy="908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39</xdr:row>
      <xdr:rowOff>21593</xdr:rowOff>
    </xdr:from>
    <xdr:ext cx="2080260" cy="898012"/>
    <xdr:pic>
      <xdr:nvPicPr>
        <xdr:cNvPr id="2" name="Image 1" descr="https://promotionsante.ch/assets/public/documents/de/6-ueber-uns/partner/BAG.jpg">
          <a:extLst>
            <a:ext uri="{FF2B5EF4-FFF2-40B4-BE49-F238E27FC236}">
              <a16:creationId xmlns:a16="http://schemas.microsoft.com/office/drawing/2014/main" id="{C94A74AD-D4B3-42D0-BE35-C05768A1A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3593"/>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12</xdr:row>
      <xdr:rowOff>152247</xdr:rowOff>
    </xdr:from>
    <xdr:to>
      <xdr:col>6</xdr:col>
      <xdr:colOff>787400</xdr:colOff>
      <xdr:row>26</xdr:row>
      <xdr:rowOff>160866</xdr:rowOff>
    </xdr:to>
    <xdr:graphicFrame macro="">
      <xdr:nvGraphicFramePr>
        <xdr:cNvPr id="2" name="Graphique 1">
          <a:extLst>
            <a:ext uri="{FF2B5EF4-FFF2-40B4-BE49-F238E27FC236}">
              <a16:creationId xmlns:a16="http://schemas.microsoft.com/office/drawing/2014/main" id="{B1A1C14B-1695-4956-B395-AA5DFE52A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6346</xdr:colOff>
      <xdr:row>35</xdr:row>
      <xdr:rowOff>154516</xdr:rowOff>
    </xdr:from>
    <xdr:to>
      <xdr:col>0</xdr:col>
      <xdr:colOff>2101846</xdr:colOff>
      <xdr:row>41</xdr:row>
      <xdr:rowOff>44995</xdr:rowOff>
    </xdr:to>
    <xdr:pic>
      <xdr:nvPicPr>
        <xdr:cNvPr id="3" name="Image 2" descr="https://promotionsante.ch/assets/public/documents/de/6-ueber-uns/partner/BAG.jpg">
          <a:extLst>
            <a:ext uri="{FF2B5EF4-FFF2-40B4-BE49-F238E27FC236}">
              <a16:creationId xmlns:a16="http://schemas.microsoft.com/office/drawing/2014/main" id="{405E663B-535D-41A3-AC20-0251530837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6" y="4311649"/>
          <a:ext cx="209550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39</xdr:row>
      <xdr:rowOff>86783</xdr:rowOff>
    </xdr:from>
    <xdr:to>
      <xdr:col>3</xdr:col>
      <xdr:colOff>222674</xdr:colOff>
      <xdr:row>44</xdr:row>
      <xdr:rowOff>146595</xdr:rowOff>
    </xdr:to>
    <xdr:pic>
      <xdr:nvPicPr>
        <xdr:cNvPr id="2" name="Image 1" descr="https://promotionsante.ch/assets/public/documents/de/6-ueber-uns/partner/BAG.jpg">
          <a:extLst>
            <a:ext uri="{FF2B5EF4-FFF2-40B4-BE49-F238E27FC236}">
              <a16:creationId xmlns:a16="http://schemas.microsoft.com/office/drawing/2014/main" id="{8F57A576-4FD3-4C43-9158-38D748A736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249583"/>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38</xdr:row>
      <xdr:rowOff>154516</xdr:rowOff>
    </xdr:from>
    <xdr:to>
      <xdr:col>3</xdr:col>
      <xdr:colOff>222674</xdr:colOff>
      <xdr:row>44</xdr:row>
      <xdr:rowOff>44995</xdr:rowOff>
    </xdr:to>
    <xdr:pic>
      <xdr:nvPicPr>
        <xdr:cNvPr id="2" name="Image 1" descr="https://promotionsante.ch/assets/public/documents/de/6-ueber-uns/partner/BAG.jpg">
          <a:extLst>
            <a:ext uri="{FF2B5EF4-FFF2-40B4-BE49-F238E27FC236}">
              <a16:creationId xmlns:a16="http://schemas.microsoft.com/office/drawing/2014/main" id="{9BD8ACF3-0835-4021-8954-07DEE74C8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47983"/>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8467</xdr:colOff>
      <xdr:row>38</xdr:row>
      <xdr:rowOff>154516</xdr:rowOff>
    </xdr:from>
    <xdr:to>
      <xdr:col>3</xdr:col>
      <xdr:colOff>231141</xdr:colOff>
      <xdr:row>44</xdr:row>
      <xdr:rowOff>44995</xdr:rowOff>
    </xdr:to>
    <xdr:pic>
      <xdr:nvPicPr>
        <xdr:cNvPr id="2" name="Image 1" descr="https://promotionsante.ch/assets/public/documents/de/6-ueber-uns/partner/BAG.jpg">
          <a:extLst>
            <a:ext uri="{FF2B5EF4-FFF2-40B4-BE49-F238E27FC236}">
              <a16:creationId xmlns:a16="http://schemas.microsoft.com/office/drawing/2014/main" id="{17E51E3F-5948-4D2A-A96E-A568183C9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7" y="7147983"/>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theme/themeOverride2.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fs.admin.ch/bfs/fr/home/bases-statistiques/recensement-population/quatre-elements-cles/omnibus.html" TargetMode="External"/><Relationship Id="rId2" Type="http://schemas.openxmlformats.org/officeDocument/2006/relationships/hyperlink" Target="https://www.bag.admin.ch/bag/de/home/das-bag/ressortforschung-evaluation/forschung-im-bag/forschung-nichtuebertragbare-krankheiten/monitoring-systemncd/erhebung-gesundheit-lifestyle.html" TargetMode="External"/><Relationship Id="rId1" Type="http://schemas.openxmlformats.org/officeDocument/2006/relationships/hyperlink" Target="https://www.bag.admin.ch/bag/fr/home/das-bag/ressortforschung-evaluation/forschung-im-bag/forschung-nichtuebertragbare-krankheiten/monitoring-systemncd/erhebung-gesundheit-lifestyle.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bfs.admin.ch/bfs/de/home/grundlagen/volkszaehlung/vier-kernelemente/omnibus.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EDFE-1A8A-4977-966E-1108B22CD783}">
  <dimension ref="A1:AF43"/>
  <sheetViews>
    <sheetView tabSelected="1" workbookViewId="0">
      <selection activeCell="E24" sqref="E24"/>
    </sheetView>
  </sheetViews>
  <sheetFormatPr baseColWidth="10" defaultRowHeight="13.8" x14ac:dyDescent="0.25"/>
  <cols>
    <col min="1" max="1" width="98.44140625" style="15" customWidth="1"/>
    <col min="2" max="2" width="7.88671875" style="18" customWidth="1"/>
    <col min="3" max="32" width="11.5546875" style="18"/>
    <col min="33" max="16384" width="11.5546875" style="15"/>
  </cols>
  <sheetData>
    <row r="1" spans="1:32" ht="7.2" customHeight="1" x14ac:dyDescent="0.25"/>
    <row r="2" spans="1:32" ht="24.6" x14ac:dyDescent="0.4">
      <c r="A2" s="5" t="s">
        <v>109</v>
      </c>
    </row>
    <row r="3" spans="1:32" ht="21" x14ac:dyDescent="0.4">
      <c r="A3" s="6" t="s">
        <v>76</v>
      </c>
    </row>
    <row r="4" spans="1:32" x14ac:dyDescent="0.25">
      <c r="A4" s="7" t="s">
        <v>193</v>
      </c>
    </row>
    <row r="5" spans="1:32" s="16" customFormat="1" ht="27.75" customHeight="1" x14ac:dyDescent="0.3">
      <c r="A5" s="8" t="s">
        <v>108</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s="16" customFormat="1" ht="27.6" x14ac:dyDescent="0.25">
      <c r="A6" s="14" t="s">
        <v>773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s="16" customFormat="1" x14ac:dyDescent="0.25">
      <c r="A7" s="14"/>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s="16" customFormat="1" ht="20.100000000000001" customHeight="1" x14ac:dyDescent="0.4">
      <c r="A8" s="9" t="s">
        <v>77</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1:32" s="16" customFormat="1" ht="20.100000000000001" customHeight="1" x14ac:dyDescent="0.25">
      <c r="A9" s="17" t="s">
        <v>70</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row>
    <row r="10" spans="1:32" s="16" customFormat="1" ht="13.2" x14ac:dyDescent="0.25">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row>
    <row r="11" spans="1:32" s="19" customFormat="1" ht="24.9" customHeight="1" x14ac:dyDescent="0.25">
      <c r="A11" s="21" t="s">
        <v>78</v>
      </c>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row>
    <row r="12" spans="1:32" s="19" customFormat="1" ht="17.25" customHeight="1" x14ac:dyDescent="0.25">
      <c r="A12" s="22" t="s">
        <v>79</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row>
    <row r="13" spans="1:32" s="19" customFormat="1" ht="16.2" customHeight="1" x14ac:dyDescent="0.25">
      <c r="A13" s="23" t="s">
        <v>107</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row>
    <row r="14" spans="1:32" s="18" customFormat="1" ht="13.2" x14ac:dyDescent="0.25">
      <c r="A14" s="23" t="s">
        <v>80</v>
      </c>
    </row>
    <row r="15" spans="1:32" s="18" customFormat="1" ht="13.2" x14ac:dyDescent="0.25">
      <c r="A15" s="23" t="s">
        <v>81</v>
      </c>
    </row>
    <row r="16" spans="1:32" s="18" customFormat="1" ht="13.2" x14ac:dyDescent="0.25">
      <c r="A16" s="24"/>
    </row>
    <row r="17" spans="1:1" s="18" customFormat="1" ht="18.75" customHeight="1" x14ac:dyDescent="0.25">
      <c r="A17" s="22" t="s">
        <v>112</v>
      </c>
    </row>
    <row r="18" spans="1:1" s="18" customFormat="1" ht="13.2" x14ac:dyDescent="0.25">
      <c r="A18" s="20" t="s">
        <v>82</v>
      </c>
    </row>
    <row r="19" spans="1:1" s="18" customFormat="1" ht="13.2" x14ac:dyDescent="0.25">
      <c r="A19" s="23" t="s">
        <v>83</v>
      </c>
    </row>
    <row r="20" spans="1:1" s="18" customFormat="1" ht="13.2" x14ac:dyDescent="0.25">
      <c r="A20" s="23" t="s">
        <v>84</v>
      </c>
    </row>
    <row r="21" spans="1:1" s="18" customFormat="1" ht="13.2" x14ac:dyDescent="0.25">
      <c r="A21" s="23" t="s">
        <v>85</v>
      </c>
    </row>
    <row r="22" spans="1:1" s="18" customFormat="1" ht="13.2" x14ac:dyDescent="0.25">
      <c r="A22" s="23" t="s">
        <v>87</v>
      </c>
    </row>
    <row r="23" spans="1:1" s="18" customFormat="1" ht="13.2" x14ac:dyDescent="0.25">
      <c r="A23" s="24"/>
    </row>
    <row r="24" spans="1:1" s="18" customFormat="1" ht="18.75" customHeight="1" x14ac:dyDescent="0.25">
      <c r="A24" s="22" t="s">
        <v>103</v>
      </c>
    </row>
    <row r="25" spans="1:1" s="18" customFormat="1" ht="13.2" x14ac:dyDescent="0.25">
      <c r="A25" s="20" t="s">
        <v>100</v>
      </c>
    </row>
    <row r="26" spans="1:1" s="18" customFormat="1" ht="13.2" x14ac:dyDescent="0.25">
      <c r="A26" s="20" t="s">
        <v>102</v>
      </c>
    </row>
    <row r="27" spans="1:1" s="18" customFormat="1" ht="13.2" x14ac:dyDescent="0.25">
      <c r="A27" s="20" t="s">
        <v>196</v>
      </c>
    </row>
    <row r="28" spans="1:1" s="18" customFormat="1" ht="13.2" x14ac:dyDescent="0.25"/>
    <row r="29" spans="1:1" s="18" customFormat="1" ht="18.75" customHeight="1" x14ac:dyDescent="0.25">
      <c r="A29" s="22" t="s">
        <v>774</v>
      </c>
    </row>
    <row r="30" spans="1:1" s="18" customFormat="1" ht="14.4" x14ac:dyDescent="0.3">
      <c r="A30" s="38" t="s">
        <v>176</v>
      </c>
    </row>
    <row r="31" spans="1:1" s="18" customFormat="1" ht="14.4" x14ac:dyDescent="0.3">
      <c r="A31" s="38" t="s">
        <v>775</v>
      </c>
    </row>
    <row r="32" spans="1:1" s="18" customFormat="1" ht="14.4" x14ac:dyDescent="0.3">
      <c r="A32" s="38" t="s">
        <v>169</v>
      </c>
    </row>
    <row r="33" spans="1:1" s="18" customFormat="1" ht="13.2" x14ac:dyDescent="0.25"/>
    <row r="34" spans="1:1" s="18" customFormat="1" ht="18.75" customHeight="1" x14ac:dyDescent="0.25">
      <c r="A34" s="22" t="s">
        <v>170</v>
      </c>
    </row>
    <row r="35" spans="1:1" s="18" customFormat="1" ht="14.4" x14ac:dyDescent="0.3">
      <c r="A35" s="38" t="s">
        <v>171</v>
      </c>
    </row>
    <row r="36" spans="1:1" s="18" customFormat="1" ht="14.4" x14ac:dyDescent="0.3">
      <c r="A36" s="38" t="s">
        <v>172</v>
      </c>
    </row>
    <row r="37" spans="1:1" s="18" customFormat="1" ht="13.2" x14ac:dyDescent="0.25"/>
    <row r="38" spans="1:1" s="18" customFormat="1" ht="13.2" x14ac:dyDescent="0.25"/>
    <row r="39" spans="1:1" s="18" customFormat="1" ht="13.2" x14ac:dyDescent="0.25">
      <c r="A39" s="25" t="s">
        <v>86</v>
      </c>
    </row>
    <row r="40" spans="1:1" s="18" customFormat="1" ht="13.2" x14ac:dyDescent="0.25">
      <c r="A40" s="26" t="s">
        <v>16</v>
      </c>
    </row>
    <row r="41" spans="1:1" s="18" customFormat="1" ht="13.2" x14ac:dyDescent="0.25">
      <c r="A41" s="26" t="s">
        <v>17</v>
      </c>
    </row>
    <row r="42" spans="1:1" s="18" customFormat="1" ht="13.2" x14ac:dyDescent="0.25">
      <c r="A42" s="26" t="s">
        <v>18</v>
      </c>
    </row>
    <row r="43" spans="1:1" s="18" customFormat="1" ht="13.2" x14ac:dyDescent="0.25">
      <c r="A43" s="27" t="s">
        <v>19</v>
      </c>
    </row>
  </sheetData>
  <hyperlinks>
    <hyperlink ref="A9" location="Introduction!A1" display="Introduction" xr:uid="{6FCC7E3A-15B3-4268-A283-8EF3CF601D9B}"/>
    <hyperlink ref="A18" location="'4.2.0'!A1" display="4.2.0 Consomme au moins un produit de tabac sans fumée" xr:uid="{5264FEED-F5C7-4296-AEE6-4340422CBEE7}"/>
    <hyperlink ref="A19" location="'4.2.1'!A1" display="4.2.1 Tabac à priser (Chnouf, Snuff)" xr:uid="{3D8D69BA-AFD7-485A-AD68-1C260D29BB28}"/>
    <hyperlink ref="A20" location="'4.2.2'!A1" display="4.2.2 Snus ou autre tabac à sucer" xr:uid="{E9A2991F-CE97-4163-932E-612D05023400}"/>
    <hyperlink ref="A21" location="'4.2.3'!A1" display="4.2.3 Tabac à chiquer (roulé ou en rouleaux)" xr:uid="{AC48649A-E7F4-4C2D-A89A-69CE5A4259B0}"/>
    <hyperlink ref="A22" location="'4.2.4'!A1" display="4.2.4 Aucun" xr:uid="{3AE11EDB-912D-4BFB-91C2-80E9760A9999}"/>
    <hyperlink ref="A15" location="'4.1.3'!A1" display="4.1.3 Avec quel produit avez-vous commencé à fumer ?" xr:uid="{D07F8A30-E401-45A2-9D72-CDB7B9C30118}"/>
    <hyperlink ref="A13" location="'4.1.1'!A1" display="4.1.1 Quelle est la règle qui correspond le mieux à votre situation dans votre logement principal (donc pas sur un balcon ou une terrasse) ?" xr:uid="{A7E5587D-21AB-4292-98C5-1A5B6495E101}"/>
    <hyperlink ref="A14" location="'4.1.2'!A1" display="4.1.2 Pensez-vous que votre consommation de tabac soit nocive pour votre santé ?" xr:uid="{C6F14282-186C-4974-87E0-D00FBBE3A345}"/>
    <hyperlink ref="A25" location="'4.3.1'!A1" display="4.3.1 Consommation de cigarettes" xr:uid="{E1E1823D-1F43-4EDD-83B5-033F36609FE6}"/>
    <hyperlink ref="A26" location="'4.3.2'!A1" display="4.3.2 Consommation de cigarettes électroniques" xr:uid="{DC785CD3-2018-4405-842A-904DE8621267}"/>
    <hyperlink ref="A27" location="'4.3.3'!A1" display="4.3.3 Consommation de tabac chauffé" xr:uid="{7FADF39E-FD9A-4B38-80FA-97A0ECD8068C}"/>
    <hyperlink ref="A35" location="'4.5.1'!Zone_d_impression" display="4.5.1 Consommation de cannabis à forte teneur en THC" xr:uid="{80AE55D6-0F61-4F48-B0BA-B660C952AAB4}"/>
    <hyperlink ref="A36" location="'4.5.2'!Zone_d_impression" display="4.5.2 Consommation de cannabis à forte teneur en CBD" xr:uid="{CF40B5B7-8D95-4B29-BC58-71F24AC759AE}"/>
    <hyperlink ref="A31" location="'4.4.1'!Zone_d_impression" display="4.4.1 Consommation d'un des 3 produits (cigarettes, cigarettes électroniques, produit du tabac à chauffer" xr:uid="{27EEE9A4-8999-462D-BE17-A98F9F1EE1FA}"/>
    <hyperlink ref="A32" location="'4.4.2'!Zone_d_impression" display="4.4.2 Consommation d'un des 6 produits (cig., e-cig., tabac à chauffer, tabac oral ou à priser)" xr:uid="{D4455F12-3958-4D60-9A08-C0D57EA63136}"/>
    <hyperlink ref="A30" location="'4.4.0'!Zone_d_impression" display="4.4.0 Synthèse de la consommation d'au moins un produit" xr:uid="{13680D94-06C2-41EE-B830-318B8A86ACC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3A15D-923B-49C1-A06E-C6E5C340B7C1}">
  <sheetPr>
    <tabColor theme="7"/>
    <pageSetUpPr fitToPage="1"/>
  </sheetPr>
  <dimension ref="A1:P71"/>
  <sheetViews>
    <sheetView zoomScale="90" zoomScaleNormal="90" workbookViewId="0">
      <selection activeCell="G14" sqref="G14"/>
    </sheetView>
  </sheetViews>
  <sheetFormatPr baseColWidth="10" defaultColWidth="7.109375" defaultRowHeight="13.2" x14ac:dyDescent="0.25"/>
  <cols>
    <col min="1" max="1" width="12.109375" style="43" customWidth="1"/>
    <col min="2" max="2" width="5.88671875" style="45" customWidth="1"/>
    <col min="3" max="3" width="9.21875" style="46" customWidth="1"/>
    <col min="4" max="4" width="9.88671875" style="47" customWidth="1"/>
    <col min="5" max="5" width="7.109375" style="45" customWidth="1"/>
    <col min="6" max="6" width="7.109375" style="46"/>
    <col min="7" max="7" width="9.88671875" style="47" customWidth="1"/>
    <col min="8" max="9" width="7.109375" style="45"/>
    <col min="10" max="10" width="9.88671875" style="47" customWidth="1"/>
    <col min="11" max="12" width="7.109375" style="43"/>
    <col min="13" max="13" width="9.88671875" style="43" customWidth="1"/>
    <col min="14" max="15" width="7.109375" style="43"/>
    <col min="16" max="16" width="9.88671875" style="43"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16" ht="36" customHeight="1" x14ac:dyDescent="0.25">
      <c r="A1" s="125" t="s">
        <v>182</v>
      </c>
      <c r="B1" s="125"/>
      <c r="C1" s="125"/>
      <c r="D1" s="125"/>
      <c r="E1" s="125"/>
      <c r="F1" s="125"/>
      <c r="G1" s="125"/>
      <c r="H1" s="125"/>
      <c r="I1" s="125"/>
      <c r="J1" s="125"/>
      <c r="K1" s="125"/>
      <c r="L1" s="125"/>
      <c r="M1" s="125"/>
      <c r="N1" s="125"/>
      <c r="O1" s="125"/>
      <c r="P1" s="66"/>
    </row>
    <row r="2" spans="1:16" ht="14.4" customHeight="1" x14ac:dyDescent="0.3">
      <c r="A2" s="40"/>
      <c r="B2" s="41"/>
      <c r="C2" s="42"/>
      <c r="D2" s="41"/>
      <c r="E2" s="41"/>
      <c r="F2" s="42"/>
      <c r="G2" s="41"/>
      <c r="H2" s="41"/>
      <c r="I2" s="41"/>
      <c r="J2" s="41"/>
      <c r="K2" s="41"/>
      <c r="L2" s="41"/>
      <c r="M2" s="41"/>
      <c r="N2" s="41"/>
      <c r="O2" s="41"/>
    </row>
    <row r="3" spans="1:16" ht="13.8" x14ac:dyDescent="0.25">
      <c r="A3" s="44" t="s">
        <v>104</v>
      </c>
      <c r="B3" s="41"/>
      <c r="C3" s="42"/>
      <c r="D3" s="41"/>
      <c r="E3" s="41"/>
      <c r="F3" s="42"/>
      <c r="G3" s="41"/>
      <c r="H3" s="41"/>
      <c r="I3" s="41"/>
      <c r="J3" s="41"/>
      <c r="K3" s="41"/>
      <c r="L3" s="41"/>
      <c r="M3" s="41"/>
      <c r="N3" s="41"/>
      <c r="O3" s="41"/>
    </row>
    <row r="5" spans="1:16" ht="18" customHeight="1" x14ac:dyDescent="0.25">
      <c r="A5" s="117" t="s">
        <v>0</v>
      </c>
      <c r="B5" s="118" t="s">
        <v>39</v>
      </c>
      <c r="C5" s="119"/>
      <c r="D5" s="120"/>
      <c r="E5" s="118" t="s">
        <v>38</v>
      </c>
      <c r="F5" s="119"/>
      <c r="G5" s="120"/>
    </row>
    <row r="6" spans="1:16" x14ac:dyDescent="0.25">
      <c r="A6" s="117"/>
      <c r="B6" s="1" t="s">
        <v>4</v>
      </c>
      <c r="C6" s="35" t="s">
        <v>5</v>
      </c>
      <c r="D6" s="2" t="s">
        <v>6</v>
      </c>
      <c r="E6" s="1" t="s">
        <v>4</v>
      </c>
      <c r="F6" s="35" t="s">
        <v>5</v>
      </c>
      <c r="G6" s="2" t="s">
        <v>6</v>
      </c>
    </row>
    <row r="7" spans="1:16" x14ac:dyDescent="0.25">
      <c r="A7" s="92" t="s">
        <v>9</v>
      </c>
      <c r="B7" s="93">
        <v>5168</v>
      </c>
      <c r="C7" s="89">
        <v>0.95599999999999996</v>
      </c>
      <c r="D7" s="94" t="s">
        <v>609</v>
      </c>
      <c r="E7" s="93">
        <v>225</v>
      </c>
      <c r="F7" s="89">
        <v>4.3999999999999997E-2</v>
      </c>
      <c r="G7" s="94" t="s">
        <v>622</v>
      </c>
    </row>
    <row r="8" spans="1:16" x14ac:dyDescent="0.25">
      <c r="A8" s="92" t="s">
        <v>20</v>
      </c>
      <c r="B8" s="93">
        <v>2415</v>
      </c>
      <c r="C8" s="89">
        <v>0.92900000000000005</v>
      </c>
      <c r="D8" s="94" t="s">
        <v>610</v>
      </c>
      <c r="E8" s="93">
        <v>179</v>
      </c>
      <c r="F8" s="89">
        <v>7.0999999999999994E-2</v>
      </c>
      <c r="G8" s="94" t="s">
        <v>623</v>
      </c>
    </row>
    <row r="9" spans="1:16" x14ac:dyDescent="0.25">
      <c r="A9" s="92" t="s">
        <v>21</v>
      </c>
      <c r="B9" s="93">
        <v>2753</v>
      </c>
      <c r="C9" s="89">
        <v>0.98299999999999998</v>
      </c>
      <c r="D9" s="94" t="s">
        <v>611</v>
      </c>
      <c r="E9" s="93">
        <v>46</v>
      </c>
      <c r="F9" s="89">
        <v>1.7000000000000001E-2</v>
      </c>
      <c r="G9" s="94" t="s">
        <v>466</v>
      </c>
    </row>
    <row r="10" spans="1:16" ht="18.600000000000001" customHeight="1" x14ac:dyDescent="0.25"/>
    <row r="12" spans="1:16" ht="18" customHeight="1" x14ac:dyDescent="0.25">
      <c r="A12" s="117" t="s">
        <v>7</v>
      </c>
      <c r="B12" s="118" t="s">
        <v>39</v>
      </c>
      <c r="C12" s="119"/>
      <c r="D12" s="120"/>
      <c r="E12" s="118" t="s">
        <v>38</v>
      </c>
      <c r="F12" s="119"/>
      <c r="G12" s="120"/>
    </row>
    <row r="13" spans="1:16" x14ac:dyDescent="0.25">
      <c r="A13" s="117"/>
      <c r="B13" s="1" t="s">
        <v>4</v>
      </c>
      <c r="C13" s="35" t="s">
        <v>5</v>
      </c>
      <c r="D13" s="2" t="s">
        <v>6</v>
      </c>
      <c r="E13" s="1" t="s">
        <v>4</v>
      </c>
      <c r="F13" s="35" t="s">
        <v>5</v>
      </c>
      <c r="G13" s="2" t="s">
        <v>6</v>
      </c>
    </row>
    <row r="14" spans="1:16" x14ac:dyDescent="0.25">
      <c r="A14" s="92" t="s">
        <v>9</v>
      </c>
      <c r="B14" s="93">
        <v>5168</v>
      </c>
      <c r="C14" s="89">
        <v>0.95599999999999996</v>
      </c>
      <c r="D14" s="94" t="s">
        <v>609</v>
      </c>
      <c r="E14" s="93">
        <v>225</v>
      </c>
      <c r="F14" s="89">
        <v>4.3999999999999997E-2</v>
      </c>
      <c r="G14" s="94" t="s">
        <v>622</v>
      </c>
    </row>
    <row r="15" spans="1:16" x14ac:dyDescent="0.25">
      <c r="A15" s="92" t="s">
        <v>22</v>
      </c>
      <c r="B15" s="93">
        <v>552</v>
      </c>
      <c r="C15" s="89">
        <v>0.88600000000000001</v>
      </c>
      <c r="D15" s="94" t="s">
        <v>612</v>
      </c>
      <c r="E15" s="93">
        <v>70</v>
      </c>
      <c r="F15" s="89">
        <v>0.114</v>
      </c>
      <c r="G15" s="94" t="s">
        <v>624</v>
      </c>
    </row>
    <row r="16" spans="1:16" x14ac:dyDescent="0.25">
      <c r="A16" s="92" t="s">
        <v>23</v>
      </c>
      <c r="B16" s="93">
        <v>698</v>
      </c>
      <c r="C16" s="89">
        <v>0.92300000000000004</v>
      </c>
      <c r="D16" s="94" t="s">
        <v>613</v>
      </c>
      <c r="E16" s="93">
        <v>55</v>
      </c>
      <c r="F16" s="89">
        <v>7.6999999999999999E-2</v>
      </c>
      <c r="G16" s="94" t="s">
        <v>625</v>
      </c>
    </row>
    <row r="17" spans="1:11" x14ac:dyDescent="0.25">
      <c r="A17" s="92" t="s">
        <v>25</v>
      </c>
      <c r="B17" s="93">
        <v>913</v>
      </c>
      <c r="C17" s="89">
        <v>0.94799999999999995</v>
      </c>
      <c r="D17" s="94" t="s">
        <v>614</v>
      </c>
      <c r="E17" s="93">
        <v>47</v>
      </c>
      <c r="F17" s="89">
        <v>5.1999999999999998E-2</v>
      </c>
      <c r="G17" s="94" t="s">
        <v>576</v>
      </c>
    </row>
    <row r="18" spans="1:11" x14ac:dyDescent="0.25">
      <c r="A18" s="92" t="s">
        <v>26</v>
      </c>
      <c r="B18" s="93">
        <v>1007</v>
      </c>
      <c r="C18" s="89">
        <v>0.97299999999999998</v>
      </c>
      <c r="D18" s="94" t="s">
        <v>615</v>
      </c>
      <c r="E18" s="93">
        <v>26</v>
      </c>
      <c r="F18" s="91" t="s">
        <v>121</v>
      </c>
      <c r="G18" s="94" t="s">
        <v>626</v>
      </c>
    </row>
    <row r="19" spans="1:11" x14ac:dyDescent="0.25">
      <c r="A19" s="92" t="s">
        <v>27</v>
      </c>
      <c r="B19" s="93">
        <v>1002</v>
      </c>
      <c r="C19" s="89">
        <v>0.97699999999999998</v>
      </c>
      <c r="D19" s="94" t="s">
        <v>616</v>
      </c>
      <c r="E19" s="93">
        <v>21</v>
      </c>
      <c r="F19" s="91" t="s">
        <v>140</v>
      </c>
      <c r="G19" s="94" t="s">
        <v>477</v>
      </c>
    </row>
    <row r="20" spans="1:11" x14ac:dyDescent="0.25">
      <c r="A20" s="92" t="s">
        <v>29</v>
      </c>
      <c r="B20" s="93">
        <v>620</v>
      </c>
      <c r="C20" s="89">
        <v>0.98599999999999999</v>
      </c>
      <c r="D20" s="94" t="s">
        <v>617</v>
      </c>
      <c r="E20" s="93">
        <v>8</v>
      </c>
      <c r="F20" s="91" t="s">
        <v>24</v>
      </c>
      <c r="G20" s="94" t="s">
        <v>14</v>
      </c>
    </row>
    <row r="21" spans="1:11" x14ac:dyDescent="0.25">
      <c r="A21" s="92" t="s">
        <v>30</v>
      </c>
      <c r="B21" s="93">
        <v>382</v>
      </c>
      <c r="C21" s="89">
        <v>0.997</v>
      </c>
      <c r="D21" s="94" t="s">
        <v>618</v>
      </c>
      <c r="E21" s="93">
        <v>1</v>
      </c>
      <c r="F21" s="89" t="s">
        <v>24</v>
      </c>
      <c r="G21" s="94" t="s">
        <v>14</v>
      </c>
    </row>
    <row r="24" spans="1:11" ht="18" customHeight="1" x14ac:dyDescent="0.25">
      <c r="A24" s="117" t="s">
        <v>8</v>
      </c>
      <c r="B24" s="118" t="s">
        <v>39</v>
      </c>
      <c r="C24" s="119"/>
      <c r="D24" s="120"/>
      <c r="E24" s="118" t="s">
        <v>38</v>
      </c>
      <c r="F24" s="119"/>
      <c r="G24" s="120"/>
    </row>
    <row r="25" spans="1:11" x14ac:dyDescent="0.25">
      <c r="A25" s="117"/>
      <c r="B25" s="1" t="s">
        <v>4</v>
      </c>
      <c r="C25" s="35" t="s">
        <v>5</v>
      </c>
      <c r="D25" s="2" t="s">
        <v>6</v>
      </c>
      <c r="E25" s="1" t="s">
        <v>4</v>
      </c>
      <c r="F25" s="35" t="s">
        <v>5</v>
      </c>
      <c r="G25" s="2" t="s">
        <v>6</v>
      </c>
    </row>
    <row r="26" spans="1:11" x14ac:dyDescent="0.25">
      <c r="A26" s="92" t="s">
        <v>9</v>
      </c>
      <c r="B26" s="93">
        <v>5168</v>
      </c>
      <c r="C26" s="89">
        <v>0.95599999999999996</v>
      </c>
      <c r="D26" s="94" t="s">
        <v>609</v>
      </c>
      <c r="E26" s="93">
        <v>225</v>
      </c>
      <c r="F26" s="89">
        <v>4.3999999999999997E-2</v>
      </c>
      <c r="G26" s="94" t="s">
        <v>622</v>
      </c>
    </row>
    <row r="27" spans="1:11" x14ac:dyDescent="0.25">
      <c r="A27" s="92" t="s">
        <v>31</v>
      </c>
      <c r="B27" s="93">
        <v>3460</v>
      </c>
      <c r="C27" s="89">
        <v>0.95099999999999996</v>
      </c>
      <c r="D27" s="94" t="s">
        <v>619</v>
      </c>
      <c r="E27" s="93">
        <v>177</v>
      </c>
      <c r="F27" s="89">
        <v>4.9000000000000002E-2</v>
      </c>
      <c r="G27" s="94" t="s">
        <v>627</v>
      </c>
      <c r="H27" s="43"/>
      <c r="I27" s="43"/>
      <c r="J27" s="43"/>
    </row>
    <row r="28" spans="1:11" x14ac:dyDescent="0.25">
      <c r="A28" s="92" t="s">
        <v>32</v>
      </c>
      <c r="B28" s="93">
        <v>1230</v>
      </c>
      <c r="C28" s="89">
        <v>0.96699999999999997</v>
      </c>
      <c r="D28" s="94" t="s">
        <v>620</v>
      </c>
      <c r="E28" s="93">
        <v>42</v>
      </c>
      <c r="F28" s="89">
        <v>3.3000000000000002E-2</v>
      </c>
      <c r="G28" s="94" t="s">
        <v>628</v>
      </c>
      <c r="H28" s="43"/>
      <c r="I28" s="43"/>
      <c r="J28" s="43"/>
    </row>
    <row r="29" spans="1:11" x14ac:dyDescent="0.25">
      <c r="A29" s="92" t="s">
        <v>33</v>
      </c>
      <c r="B29" s="93">
        <v>478</v>
      </c>
      <c r="C29" s="89">
        <v>0.98899999999999999</v>
      </c>
      <c r="D29" s="94" t="s">
        <v>621</v>
      </c>
      <c r="E29" s="93">
        <v>6</v>
      </c>
      <c r="F29" s="89" t="s">
        <v>24</v>
      </c>
      <c r="G29" s="94" t="s">
        <v>14</v>
      </c>
      <c r="H29" s="43"/>
      <c r="I29" s="43"/>
      <c r="J29" s="43"/>
    </row>
    <row r="31" spans="1:11" ht="13.2" customHeight="1" x14ac:dyDescent="0.25">
      <c r="A31" s="60" t="s">
        <v>13</v>
      </c>
      <c r="B31" s="61"/>
      <c r="C31" s="62"/>
      <c r="D31" s="61"/>
      <c r="E31" s="61"/>
      <c r="F31" s="62"/>
      <c r="G31" s="61"/>
      <c r="H31" s="61"/>
      <c r="I31" s="61"/>
      <c r="J31" s="61"/>
      <c r="K31" s="61"/>
    </row>
    <row r="32" spans="1:11" x14ac:dyDescent="0.25">
      <c r="A32" s="60" t="s">
        <v>14</v>
      </c>
      <c r="B32" s="61"/>
      <c r="C32" s="62"/>
      <c r="D32" s="61"/>
      <c r="E32" s="61"/>
      <c r="F32" s="62"/>
      <c r="G32" s="61"/>
      <c r="H32" s="61"/>
      <c r="I32" s="61"/>
      <c r="J32" s="61"/>
      <c r="K32" s="61"/>
    </row>
    <row r="33" spans="1:11" x14ac:dyDescent="0.25">
      <c r="A33" s="60" t="s">
        <v>15</v>
      </c>
      <c r="B33" s="61"/>
      <c r="C33" s="62"/>
      <c r="D33" s="61"/>
      <c r="E33" s="61"/>
      <c r="F33" s="62"/>
      <c r="G33" s="61"/>
      <c r="H33" s="61"/>
      <c r="I33" s="61"/>
      <c r="J33" s="61"/>
      <c r="K33" s="61"/>
    </row>
    <row r="34" spans="1:11" x14ac:dyDescent="0.25">
      <c r="A34" s="60" t="s">
        <v>14</v>
      </c>
      <c r="B34" s="61"/>
      <c r="C34" s="62"/>
      <c r="D34" s="61"/>
      <c r="E34" s="61"/>
      <c r="F34" s="62"/>
      <c r="G34" s="61"/>
      <c r="H34" s="61"/>
      <c r="I34" s="61"/>
      <c r="J34" s="61"/>
      <c r="K34" s="61"/>
    </row>
    <row r="35" spans="1:11" ht="13.2" customHeight="1" x14ac:dyDescent="0.25">
      <c r="A35" s="60" t="s">
        <v>16</v>
      </c>
      <c r="B35" s="61"/>
      <c r="C35" s="62"/>
      <c r="D35" s="61"/>
      <c r="E35" s="61"/>
      <c r="F35" s="62"/>
      <c r="G35" s="61"/>
      <c r="H35" s="61"/>
      <c r="I35" s="61"/>
      <c r="J35" s="61"/>
      <c r="K35" s="61"/>
    </row>
    <row r="36" spans="1:11" ht="13.2" customHeight="1" x14ac:dyDescent="0.25">
      <c r="A36" s="60" t="s">
        <v>17</v>
      </c>
      <c r="B36" s="61"/>
      <c r="C36" s="62"/>
      <c r="D36" s="61"/>
      <c r="E36" s="61"/>
      <c r="F36" s="62"/>
      <c r="G36" s="61"/>
      <c r="H36" s="61"/>
      <c r="I36" s="61"/>
      <c r="J36" s="61"/>
      <c r="K36" s="61"/>
    </row>
    <row r="37" spans="1:11" ht="13.2" customHeight="1" x14ac:dyDescent="0.25">
      <c r="A37" s="60" t="s">
        <v>18</v>
      </c>
      <c r="B37" s="61"/>
      <c r="C37" s="62"/>
      <c r="D37" s="61"/>
      <c r="E37" s="61"/>
      <c r="F37" s="62"/>
      <c r="G37" s="61"/>
      <c r="H37" s="61"/>
      <c r="I37" s="61"/>
      <c r="J37" s="61"/>
      <c r="K37" s="61"/>
    </row>
    <row r="38" spans="1:11" ht="13.2" customHeight="1" x14ac:dyDescent="0.25">
      <c r="A38" s="60" t="s">
        <v>19</v>
      </c>
      <c r="B38" s="61"/>
      <c r="C38" s="62"/>
      <c r="D38" s="61"/>
      <c r="E38" s="61"/>
      <c r="F38" s="62"/>
      <c r="G38" s="61"/>
      <c r="H38" s="61"/>
      <c r="I38" s="61"/>
      <c r="J38" s="61"/>
      <c r="K38" s="61"/>
    </row>
    <row r="39" spans="1:11" x14ac:dyDescent="0.25">
      <c r="A39" s="63"/>
      <c r="B39" s="63"/>
      <c r="C39" s="64"/>
      <c r="D39" s="63"/>
      <c r="E39" s="63"/>
      <c r="F39" s="64"/>
      <c r="G39" s="63"/>
      <c r="H39" s="63"/>
      <c r="I39" s="63"/>
      <c r="J39" s="63"/>
      <c r="K39" s="63"/>
    </row>
    <row r="71" spans="1:1" x14ac:dyDescent="0.25">
      <c r="A71" s="65"/>
    </row>
  </sheetData>
  <mergeCells count="11">
    <mergeCell ref="A1:J1"/>
    <mergeCell ref="K1:O1"/>
    <mergeCell ref="A24:A25"/>
    <mergeCell ref="B24:D24"/>
    <mergeCell ref="E24:G24"/>
    <mergeCell ref="A5:A6"/>
    <mergeCell ref="B5:D5"/>
    <mergeCell ref="E5:G5"/>
    <mergeCell ref="A12:A13"/>
    <mergeCell ref="B12:D12"/>
    <mergeCell ref="E12:G12"/>
  </mergeCells>
  <hyperlinks>
    <hyperlink ref="A3" location="Sommaire!A1" display="Retour Sommaire" xr:uid="{319DA8FB-79DA-42C7-B8EB-BD87AD61BE68}"/>
  </hyperlinks>
  <pageMargins left="0.70866141732283472" right="0.70866141732283472" top="0.74803149606299213" bottom="0.74803149606299213" header="0.31496062992125984" footer="0.31496062992125984"/>
  <pageSetup paperSize="9" scale="69" fitToHeight="2" orientation="portrait" r:id="rId1"/>
  <headerFooter>
    <oddHeader>&amp;LEnquête santé et Lifestyle - 2022</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81E5A-9C52-463E-8A39-ECF60FFE53C6}">
  <sheetPr>
    <tabColor theme="6" tint="0.79998168889431442"/>
    <pageSetUpPr fitToPage="1"/>
  </sheetPr>
  <dimension ref="A1:V71"/>
  <sheetViews>
    <sheetView zoomScale="90" zoomScaleNormal="90" workbookViewId="0">
      <selection activeCell="G14" sqref="G14"/>
    </sheetView>
  </sheetViews>
  <sheetFormatPr baseColWidth="10" defaultColWidth="7.109375" defaultRowHeight="13.2" x14ac:dyDescent="0.25"/>
  <cols>
    <col min="1" max="1" width="13.5546875" style="43" customWidth="1"/>
    <col min="2" max="2" width="5.88671875" style="45" customWidth="1"/>
    <col min="3" max="3" width="9.21875" style="46" customWidth="1"/>
    <col min="4" max="4" width="9.88671875" style="47" customWidth="1"/>
    <col min="5" max="5" width="5.88671875" style="45" customWidth="1"/>
    <col min="6" max="6" width="9.21875" style="46" customWidth="1"/>
    <col min="7" max="7" width="9.88671875" style="47" customWidth="1"/>
    <col min="8" max="8" width="7.109375" style="45" customWidth="1"/>
    <col min="9" max="9" width="7.109375" style="46"/>
    <col min="10" max="10" width="9.88671875" style="47" customWidth="1"/>
    <col min="11" max="11" width="7.109375" style="45"/>
    <col min="12" max="12" width="7.109375" style="46"/>
    <col min="13" max="13" width="9.88671875" style="47" customWidth="1"/>
    <col min="14" max="14" width="7.109375" style="45" customWidth="1"/>
    <col min="15" max="15" width="7.109375" style="46"/>
    <col min="16" max="16" width="9.88671875" style="47" customWidth="1"/>
    <col min="17" max="17" width="8" style="45" bestFit="1" customWidth="1"/>
    <col min="18" max="18" width="7.109375" style="46"/>
    <col min="19" max="19" width="9.88671875" style="47" customWidth="1"/>
    <col min="20" max="20" width="8.21875" style="45" bestFit="1" customWidth="1"/>
    <col min="21" max="21" width="7.109375" style="45"/>
    <col min="22" max="22" width="9.88671875" style="59" customWidth="1"/>
    <col min="23" max="24" width="7.109375" style="43"/>
    <col min="25" max="25" width="9.88671875" style="43" customWidth="1"/>
    <col min="26" max="16384" width="7.109375" style="43"/>
  </cols>
  <sheetData>
    <row r="1" spans="1:22" ht="34.799999999999997" customHeight="1" x14ac:dyDescent="0.25">
      <c r="A1" s="125" t="s">
        <v>34</v>
      </c>
      <c r="B1" s="125"/>
      <c r="C1" s="125"/>
      <c r="D1" s="125"/>
      <c r="E1" s="125"/>
      <c r="F1" s="125"/>
      <c r="G1" s="125"/>
      <c r="H1" s="125"/>
      <c r="I1" s="125"/>
      <c r="J1" s="125"/>
      <c r="K1" s="125"/>
      <c r="L1" s="125"/>
      <c r="M1" s="125"/>
      <c r="N1" s="125"/>
      <c r="O1" s="125"/>
      <c r="P1" s="125"/>
      <c r="Q1" s="43"/>
      <c r="R1" s="58"/>
      <c r="S1" s="43"/>
      <c r="T1" s="43"/>
      <c r="U1" s="43"/>
      <c r="V1" s="43"/>
    </row>
    <row r="2" spans="1:22" ht="14.4" customHeight="1" x14ac:dyDescent="0.3">
      <c r="A2" s="40"/>
      <c r="B2" s="40"/>
      <c r="C2" s="83"/>
      <c r="D2" s="40"/>
      <c r="E2" s="40"/>
      <c r="F2" s="83"/>
      <c r="G2" s="40"/>
      <c r="H2" s="40"/>
      <c r="I2" s="83"/>
      <c r="J2" s="40"/>
      <c r="K2" s="40"/>
      <c r="L2" s="83"/>
      <c r="M2" s="40"/>
      <c r="N2" s="40"/>
      <c r="O2" s="83"/>
      <c r="P2" s="40"/>
      <c r="Q2" s="43"/>
      <c r="R2" s="58"/>
      <c r="S2" s="43"/>
      <c r="T2" s="43"/>
      <c r="U2" s="43"/>
      <c r="V2" s="43"/>
    </row>
    <row r="3" spans="1:22" ht="17.399999999999999" x14ac:dyDescent="0.3">
      <c r="A3" s="44" t="s">
        <v>104</v>
      </c>
      <c r="B3" s="40"/>
      <c r="C3" s="83"/>
      <c r="D3" s="40"/>
      <c r="E3" s="40"/>
      <c r="F3" s="83"/>
      <c r="G3" s="40"/>
      <c r="H3" s="40"/>
      <c r="I3" s="83"/>
      <c r="J3" s="40"/>
      <c r="K3" s="40"/>
      <c r="L3" s="83"/>
      <c r="M3" s="40"/>
      <c r="N3" s="40"/>
      <c r="O3" s="83"/>
      <c r="P3" s="40"/>
      <c r="Q3" s="43"/>
      <c r="R3" s="58"/>
      <c r="S3" s="43"/>
      <c r="T3" s="43"/>
      <c r="U3" s="43"/>
      <c r="V3" s="43"/>
    </row>
    <row r="5" spans="1:22" ht="25.8" customHeight="1" x14ac:dyDescent="0.25">
      <c r="A5" s="117" t="s">
        <v>0</v>
      </c>
      <c r="B5" s="127" t="s">
        <v>167</v>
      </c>
      <c r="C5" s="128"/>
      <c r="D5" s="129"/>
      <c r="E5" s="118" t="s">
        <v>35</v>
      </c>
      <c r="F5" s="119"/>
      <c r="G5" s="120"/>
      <c r="H5" s="118" t="s">
        <v>36</v>
      </c>
      <c r="I5" s="119"/>
      <c r="J5" s="120"/>
      <c r="K5" s="118" t="s">
        <v>37</v>
      </c>
      <c r="L5" s="119"/>
      <c r="M5" s="120"/>
      <c r="N5" s="118" t="s">
        <v>40</v>
      </c>
      <c r="O5" s="119"/>
      <c r="P5" s="120"/>
      <c r="Q5" s="118" t="s">
        <v>38</v>
      </c>
      <c r="R5" s="119"/>
      <c r="S5" s="120"/>
      <c r="T5" s="43"/>
      <c r="U5" s="43"/>
      <c r="V5" s="43"/>
    </row>
    <row r="6" spans="1:22" x14ac:dyDescent="0.25">
      <c r="A6" s="117"/>
      <c r="B6" s="1" t="s">
        <v>4</v>
      </c>
      <c r="C6" s="35" t="s">
        <v>5</v>
      </c>
      <c r="D6" s="11" t="s">
        <v>6</v>
      </c>
      <c r="E6" s="1" t="s">
        <v>4</v>
      </c>
      <c r="F6" s="35" t="s">
        <v>5</v>
      </c>
      <c r="G6" s="2" t="s">
        <v>6</v>
      </c>
      <c r="H6" s="1" t="s">
        <v>4</v>
      </c>
      <c r="I6" s="35" t="s">
        <v>5</v>
      </c>
      <c r="J6" s="2" t="s">
        <v>6</v>
      </c>
      <c r="K6" s="1" t="s">
        <v>4</v>
      </c>
      <c r="L6" s="35" t="s">
        <v>5</v>
      </c>
      <c r="M6" s="2" t="s">
        <v>6</v>
      </c>
      <c r="N6" s="1" t="s">
        <v>4</v>
      </c>
      <c r="O6" s="35" t="s">
        <v>5</v>
      </c>
      <c r="P6" s="2" t="s">
        <v>6</v>
      </c>
      <c r="Q6" s="1" t="s">
        <v>4</v>
      </c>
      <c r="R6" s="35" t="s">
        <v>5</v>
      </c>
      <c r="S6" s="2" t="s">
        <v>6</v>
      </c>
      <c r="T6" s="43"/>
      <c r="U6" s="43"/>
      <c r="V6" s="43"/>
    </row>
    <row r="7" spans="1:22" x14ac:dyDescent="0.25">
      <c r="A7" s="92" t="s">
        <v>9</v>
      </c>
      <c r="B7" s="93">
        <v>1189</v>
      </c>
      <c r="C7" s="89">
        <v>0.221</v>
      </c>
      <c r="D7" s="99" t="s">
        <v>534</v>
      </c>
      <c r="E7" s="93">
        <v>682</v>
      </c>
      <c r="F7" s="89">
        <v>0.127</v>
      </c>
      <c r="G7" s="94" t="s">
        <v>547</v>
      </c>
      <c r="H7" s="93">
        <v>212</v>
      </c>
      <c r="I7" s="89">
        <v>4.1000000000000002E-2</v>
      </c>
      <c r="J7" s="94" t="s">
        <v>560</v>
      </c>
      <c r="K7" s="93">
        <v>295</v>
      </c>
      <c r="L7" s="89">
        <v>5.3999999999999999E-2</v>
      </c>
      <c r="M7" s="94" t="s">
        <v>571</v>
      </c>
      <c r="N7" s="93">
        <v>1018</v>
      </c>
      <c r="O7" s="89">
        <v>0.186</v>
      </c>
      <c r="P7" s="94" t="s">
        <v>583</v>
      </c>
      <c r="Q7" s="93">
        <v>3185</v>
      </c>
      <c r="R7" s="89">
        <v>0.59299999999999997</v>
      </c>
      <c r="S7" s="94" t="s">
        <v>596</v>
      </c>
      <c r="T7" s="43"/>
      <c r="U7" s="43"/>
      <c r="V7" s="43"/>
    </row>
    <row r="8" spans="1:22" x14ac:dyDescent="0.25">
      <c r="A8" s="92" t="s">
        <v>20</v>
      </c>
      <c r="B8" s="93">
        <v>612</v>
      </c>
      <c r="C8" s="89">
        <v>0.24199999999999999</v>
      </c>
      <c r="D8" s="99" t="s">
        <v>535</v>
      </c>
      <c r="E8" s="93">
        <v>349</v>
      </c>
      <c r="F8" s="89">
        <v>0.13800000000000001</v>
      </c>
      <c r="G8" s="94" t="s">
        <v>548</v>
      </c>
      <c r="H8" s="93">
        <v>106</v>
      </c>
      <c r="I8" s="89">
        <v>4.2999999999999997E-2</v>
      </c>
      <c r="J8" s="94" t="s">
        <v>561</v>
      </c>
      <c r="K8" s="93">
        <v>157</v>
      </c>
      <c r="L8" s="89">
        <v>6.0999999999999999E-2</v>
      </c>
      <c r="M8" s="94" t="s">
        <v>572</v>
      </c>
      <c r="N8" s="93">
        <v>538</v>
      </c>
      <c r="O8" s="89">
        <v>0.20599999999999999</v>
      </c>
      <c r="P8" s="94" t="s">
        <v>584</v>
      </c>
      <c r="Q8" s="93">
        <v>1444</v>
      </c>
      <c r="R8" s="89">
        <v>0.55200000000000005</v>
      </c>
      <c r="S8" s="94" t="s">
        <v>597</v>
      </c>
      <c r="T8" s="43"/>
      <c r="U8" s="43"/>
      <c r="V8" s="43"/>
    </row>
    <row r="9" spans="1:22" x14ac:dyDescent="0.25">
      <c r="A9" s="92" t="s">
        <v>21</v>
      </c>
      <c r="B9" s="93">
        <v>577</v>
      </c>
      <c r="C9" s="89">
        <v>0.20100000000000001</v>
      </c>
      <c r="D9" s="99" t="s">
        <v>536</v>
      </c>
      <c r="E9" s="93">
        <v>333</v>
      </c>
      <c r="F9" s="89">
        <v>0.11600000000000001</v>
      </c>
      <c r="G9" s="94" t="s">
        <v>549</v>
      </c>
      <c r="H9" s="93">
        <v>106</v>
      </c>
      <c r="I9" s="89">
        <v>3.7999999999999999E-2</v>
      </c>
      <c r="J9" s="94" t="s">
        <v>562</v>
      </c>
      <c r="K9" s="93">
        <v>138</v>
      </c>
      <c r="L9" s="89">
        <v>4.5999999999999999E-2</v>
      </c>
      <c r="M9" s="94" t="s">
        <v>573</v>
      </c>
      <c r="N9" s="93">
        <v>480</v>
      </c>
      <c r="O9" s="89">
        <v>0.16700000000000001</v>
      </c>
      <c r="P9" s="94" t="s">
        <v>585</v>
      </c>
      <c r="Q9" s="93">
        <v>1741</v>
      </c>
      <c r="R9" s="89">
        <v>0.63300000000000001</v>
      </c>
      <c r="S9" s="94" t="s">
        <v>598</v>
      </c>
      <c r="T9" s="43"/>
      <c r="U9" s="43"/>
      <c r="V9" s="43"/>
    </row>
    <row r="10" spans="1:22" ht="18.600000000000001" customHeight="1" x14ac:dyDescent="0.25">
      <c r="T10" s="43"/>
      <c r="U10" s="43"/>
      <c r="V10" s="43"/>
    </row>
    <row r="11" spans="1:22" x14ac:dyDescent="0.25">
      <c r="T11" s="43"/>
      <c r="U11" s="43"/>
      <c r="V11" s="43"/>
    </row>
    <row r="12" spans="1:22" ht="26.4" customHeight="1" x14ac:dyDescent="0.25">
      <c r="A12" s="117" t="s">
        <v>7</v>
      </c>
      <c r="B12" s="127" t="str">
        <f>B5</f>
        <v>Total fumeurs</v>
      </c>
      <c r="C12" s="128"/>
      <c r="D12" s="129"/>
      <c r="E12" s="118" t="s">
        <v>35</v>
      </c>
      <c r="F12" s="119"/>
      <c r="G12" s="120"/>
      <c r="H12" s="118" t="s">
        <v>36</v>
      </c>
      <c r="I12" s="119"/>
      <c r="J12" s="120"/>
      <c r="K12" s="118" t="s">
        <v>37</v>
      </c>
      <c r="L12" s="119"/>
      <c r="M12" s="120"/>
      <c r="N12" s="118" t="s">
        <v>40</v>
      </c>
      <c r="O12" s="119"/>
      <c r="P12" s="120"/>
      <c r="Q12" s="118" t="s">
        <v>38</v>
      </c>
      <c r="R12" s="119"/>
      <c r="S12" s="120"/>
      <c r="T12" s="43"/>
      <c r="U12" s="43"/>
      <c r="V12" s="43"/>
    </row>
    <row r="13" spans="1:22" x14ac:dyDescent="0.25">
      <c r="A13" s="117"/>
      <c r="B13" s="1" t="s">
        <v>4</v>
      </c>
      <c r="C13" s="35" t="s">
        <v>5</v>
      </c>
      <c r="D13" s="11" t="s">
        <v>6</v>
      </c>
      <c r="E13" s="1" t="s">
        <v>4</v>
      </c>
      <c r="F13" s="35" t="s">
        <v>5</v>
      </c>
      <c r="G13" s="2" t="s">
        <v>6</v>
      </c>
      <c r="H13" s="1" t="s">
        <v>4</v>
      </c>
      <c r="I13" s="35" t="s">
        <v>5</v>
      </c>
      <c r="J13" s="2" t="s">
        <v>6</v>
      </c>
      <c r="K13" s="1" t="s">
        <v>4</v>
      </c>
      <c r="L13" s="35" t="s">
        <v>5</v>
      </c>
      <c r="M13" s="2" t="s">
        <v>6</v>
      </c>
      <c r="N13" s="1" t="s">
        <v>4</v>
      </c>
      <c r="O13" s="35" t="s">
        <v>5</v>
      </c>
      <c r="P13" s="2" t="s">
        <v>6</v>
      </c>
      <c r="Q13" s="1" t="s">
        <v>4</v>
      </c>
      <c r="R13" s="35" t="s">
        <v>5</v>
      </c>
      <c r="S13" s="2" t="s">
        <v>6</v>
      </c>
      <c r="T13" s="43"/>
      <c r="U13" s="43"/>
      <c r="V13" s="43"/>
    </row>
    <row r="14" spans="1:22" x14ac:dyDescent="0.25">
      <c r="A14" s="92" t="s">
        <v>9</v>
      </c>
      <c r="B14" s="93">
        <v>1189</v>
      </c>
      <c r="C14" s="89">
        <v>0.221</v>
      </c>
      <c r="D14" s="99" t="s">
        <v>534</v>
      </c>
      <c r="E14" s="93">
        <v>682</v>
      </c>
      <c r="F14" s="89">
        <v>0.127</v>
      </c>
      <c r="G14" s="94" t="s">
        <v>547</v>
      </c>
      <c r="H14" s="93">
        <v>212</v>
      </c>
      <c r="I14" s="89">
        <v>4.1000000000000002E-2</v>
      </c>
      <c r="J14" s="94" t="s">
        <v>560</v>
      </c>
      <c r="K14" s="93">
        <v>295</v>
      </c>
      <c r="L14" s="89">
        <v>5.3999999999999999E-2</v>
      </c>
      <c r="M14" s="94" t="s">
        <v>571</v>
      </c>
      <c r="N14" s="93">
        <v>1018</v>
      </c>
      <c r="O14" s="89">
        <v>0.186</v>
      </c>
      <c r="P14" s="94" t="s">
        <v>583</v>
      </c>
      <c r="Q14" s="93">
        <v>3185</v>
      </c>
      <c r="R14" s="89">
        <v>0.59299999999999997</v>
      </c>
      <c r="S14" s="94" t="s">
        <v>596</v>
      </c>
      <c r="T14" s="102"/>
      <c r="U14" s="43"/>
      <c r="V14" s="43"/>
    </row>
    <row r="15" spans="1:22" x14ac:dyDescent="0.25">
      <c r="A15" s="92" t="s">
        <v>22</v>
      </c>
      <c r="B15" s="93">
        <v>169</v>
      </c>
      <c r="C15" s="89">
        <v>0.28100000000000003</v>
      </c>
      <c r="D15" s="99" t="s">
        <v>537</v>
      </c>
      <c r="E15" s="93">
        <v>53</v>
      </c>
      <c r="F15" s="89">
        <v>9.4E-2</v>
      </c>
      <c r="G15" s="94" t="s">
        <v>550</v>
      </c>
      <c r="H15" s="93">
        <v>32</v>
      </c>
      <c r="I15" s="89">
        <v>5.2999999999999999E-2</v>
      </c>
      <c r="J15" s="94" t="s">
        <v>563</v>
      </c>
      <c r="K15" s="93">
        <v>84</v>
      </c>
      <c r="L15" s="89">
        <v>0.13400000000000001</v>
      </c>
      <c r="M15" s="94" t="s">
        <v>574</v>
      </c>
      <c r="N15" s="93">
        <v>31</v>
      </c>
      <c r="O15" s="89">
        <v>5.2999999999999999E-2</v>
      </c>
      <c r="P15" s="94" t="s">
        <v>586</v>
      </c>
      <c r="Q15" s="93">
        <v>421</v>
      </c>
      <c r="R15" s="89">
        <v>0.66600000000000004</v>
      </c>
      <c r="S15" s="94" t="s">
        <v>599</v>
      </c>
      <c r="T15" s="102"/>
      <c r="U15" s="43"/>
      <c r="V15" s="43"/>
    </row>
    <row r="16" spans="1:22" x14ac:dyDescent="0.25">
      <c r="A16" s="92" t="s">
        <v>23</v>
      </c>
      <c r="B16" s="93">
        <v>185</v>
      </c>
      <c r="C16" s="89">
        <v>0.249</v>
      </c>
      <c r="D16" s="99" t="s">
        <v>538</v>
      </c>
      <c r="E16" s="93">
        <v>92</v>
      </c>
      <c r="F16" s="89">
        <v>0.123</v>
      </c>
      <c r="G16" s="94" t="s">
        <v>551</v>
      </c>
      <c r="H16" s="93">
        <v>45</v>
      </c>
      <c r="I16" s="89">
        <v>6.4000000000000001E-2</v>
      </c>
      <c r="J16" s="94" t="s">
        <v>564</v>
      </c>
      <c r="K16" s="93">
        <v>48</v>
      </c>
      <c r="L16" s="89">
        <v>6.2E-2</v>
      </c>
      <c r="M16" s="94" t="s">
        <v>575</v>
      </c>
      <c r="N16" s="93">
        <v>109</v>
      </c>
      <c r="O16" s="89">
        <v>0.14099999999999999</v>
      </c>
      <c r="P16" s="94" t="s">
        <v>587</v>
      </c>
      <c r="Q16" s="93">
        <v>457</v>
      </c>
      <c r="R16" s="89">
        <v>0.61</v>
      </c>
      <c r="S16" s="94" t="s">
        <v>600</v>
      </c>
      <c r="T16" s="102"/>
      <c r="U16" s="43"/>
      <c r="V16" s="43"/>
    </row>
    <row r="17" spans="1:22" x14ac:dyDescent="0.25">
      <c r="A17" s="92" t="s">
        <v>25</v>
      </c>
      <c r="B17" s="93">
        <v>247</v>
      </c>
      <c r="C17" s="89">
        <v>0.26800000000000002</v>
      </c>
      <c r="D17" s="99" t="s">
        <v>539</v>
      </c>
      <c r="E17" s="93">
        <v>158</v>
      </c>
      <c r="F17" s="89">
        <v>0.17199999999999999</v>
      </c>
      <c r="G17" s="94" t="s">
        <v>552</v>
      </c>
      <c r="H17" s="93">
        <v>40</v>
      </c>
      <c r="I17" s="89">
        <v>4.4999999999999998E-2</v>
      </c>
      <c r="J17" s="94" t="s">
        <v>565</v>
      </c>
      <c r="K17" s="93">
        <v>49</v>
      </c>
      <c r="L17" s="89">
        <v>5.1999999999999998E-2</v>
      </c>
      <c r="M17" s="94" t="s">
        <v>576</v>
      </c>
      <c r="N17" s="93">
        <v>178</v>
      </c>
      <c r="O17" s="89">
        <v>0.17499999999999999</v>
      </c>
      <c r="P17" s="94" t="s">
        <v>588</v>
      </c>
      <c r="Q17" s="93">
        <v>535</v>
      </c>
      <c r="R17" s="89">
        <v>0.55600000000000005</v>
      </c>
      <c r="S17" s="94" t="s">
        <v>601</v>
      </c>
      <c r="T17" s="102"/>
      <c r="U17" s="43"/>
      <c r="V17" s="43"/>
    </row>
    <row r="18" spans="1:22" x14ac:dyDescent="0.25">
      <c r="A18" s="92" t="s">
        <v>26</v>
      </c>
      <c r="B18" s="93">
        <v>232</v>
      </c>
      <c r="C18" s="89">
        <v>0.22900000000000001</v>
      </c>
      <c r="D18" s="99" t="s">
        <v>540</v>
      </c>
      <c r="E18" s="93">
        <v>151</v>
      </c>
      <c r="F18" s="89">
        <v>0.15</v>
      </c>
      <c r="G18" s="94" t="s">
        <v>553</v>
      </c>
      <c r="H18" s="93">
        <v>30</v>
      </c>
      <c r="I18" s="89">
        <v>2.9000000000000001E-2</v>
      </c>
      <c r="J18" s="94" t="s">
        <v>566</v>
      </c>
      <c r="K18" s="93">
        <v>51</v>
      </c>
      <c r="L18" s="89">
        <v>0.05</v>
      </c>
      <c r="M18" s="94" t="s">
        <v>577</v>
      </c>
      <c r="N18" s="93">
        <v>182</v>
      </c>
      <c r="O18" s="89">
        <v>0.17399999999999999</v>
      </c>
      <c r="P18" s="94" t="s">
        <v>589</v>
      </c>
      <c r="Q18" s="93">
        <v>616</v>
      </c>
      <c r="R18" s="89">
        <v>0.59599999999999997</v>
      </c>
      <c r="S18" s="94" t="s">
        <v>602</v>
      </c>
      <c r="T18" s="102"/>
      <c r="U18" s="43"/>
      <c r="V18" s="43"/>
    </row>
    <row r="19" spans="1:22" x14ac:dyDescent="0.25">
      <c r="A19" s="92" t="s">
        <v>27</v>
      </c>
      <c r="B19" s="93">
        <v>245</v>
      </c>
      <c r="C19" s="89">
        <v>0.249</v>
      </c>
      <c r="D19" s="99" t="s">
        <v>541</v>
      </c>
      <c r="E19" s="93">
        <v>158</v>
      </c>
      <c r="F19" s="89">
        <v>0.16400000000000001</v>
      </c>
      <c r="G19" s="94" t="s">
        <v>554</v>
      </c>
      <c r="H19" s="93">
        <v>46</v>
      </c>
      <c r="I19" s="89">
        <v>4.5999999999999999E-2</v>
      </c>
      <c r="J19" s="94" t="s">
        <v>567</v>
      </c>
      <c r="K19" s="93">
        <v>41</v>
      </c>
      <c r="L19" s="89">
        <v>3.9E-2</v>
      </c>
      <c r="M19" s="94" t="s">
        <v>578</v>
      </c>
      <c r="N19" s="93">
        <v>224</v>
      </c>
      <c r="O19" s="89">
        <v>0.218</v>
      </c>
      <c r="P19" s="94" t="s">
        <v>590</v>
      </c>
      <c r="Q19" s="93">
        <v>551</v>
      </c>
      <c r="R19" s="89">
        <v>0.53400000000000003</v>
      </c>
      <c r="S19" s="94" t="s">
        <v>603</v>
      </c>
      <c r="T19" s="102"/>
      <c r="U19" s="43"/>
      <c r="V19" s="43"/>
    </row>
    <row r="20" spans="1:22" x14ac:dyDescent="0.25">
      <c r="A20" s="92" t="s">
        <v>29</v>
      </c>
      <c r="B20" s="93">
        <v>84</v>
      </c>
      <c r="C20" s="89">
        <v>0.13300000000000001</v>
      </c>
      <c r="D20" s="99" t="s">
        <v>542</v>
      </c>
      <c r="E20" s="93">
        <v>55</v>
      </c>
      <c r="F20" s="89">
        <v>8.6999999999999994E-2</v>
      </c>
      <c r="G20" s="94" t="s">
        <v>555</v>
      </c>
      <c r="H20" s="93">
        <v>13</v>
      </c>
      <c r="I20" s="91" t="s">
        <v>118</v>
      </c>
      <c r="J20" s="94" t="s">
        <v>470</v>
      </c>
      <c r="K20" s="93">
        <v>16</v>
      </c>
      <c r="L20" s="91" t="s">
        <v>166</v>
      </c>
      <c r="M20" s="94" t="s">
        <v>579</v>
      </c>
      <c r="N20" s="93">
        <v>194</v>
      </c>
      <c r="O20" s="89">
        <v>0.30499999999999999</v>
      </c>
      <c r="P20" s="94" t="s">
        <v>591</v>
      </c>
      <c r="Q20" s="93">
        <v>349</v>
      </c>
      <c r="R20" s="89">
        <v>0.56200000000000006</v>
      </c>
      <c r="S20" s="94" t="s">
        <v>604</v>
      </c>
      <c r="T20" s="102"/>
      <c r="U20" s="43"/>
      <c r="V20" s="43"/>
    </row>
    <row r="21" spans="1:22" x14ac:dyDescent="0.25">
      <c r="A21" s="92" t="s">
        <v>30</v>
      </c>
      <c r="B21" s="93">
        <v>27</v>
      </c>
      <c r="C21" s="91" t="s">
        <v>168</v>
      </c>
      <c r="D21" s="99" t="s">
        <v>543</v>
      </c>
      <c r="E21" s="93">
        <v>15</v>
      </c>
      <c r="F21" s="91" t="s">
        <v>144</v>
      </c>
      <c r="G21" s="94" t="s">
        <v>556</v>
      </c>
      <c r="H21" s="93">
        <v>6</v>
      </c>
      <c r="I21" s="91" t="s">
        <v>24</v>
      </c>
      <c r="J21" s="94" t="s">
        <v>14</v>
      </c>
      <c r="K21" s="93">
        <v>6</v>
      </c>
      <c r="L21" s="91" t="s">
        <v>24</v>
      </c>
      <c r="M21" s="94" t="s">
        <v>14</v>
      </c>
      <c r="N21" s="93">
        <v>100</v>
      </c>
      <c r="O21" s="89">
        <v>0.24399999999999999</v>
      </c>
      <c r="P21" s="94" t="s">
        <v>592</v>
      </c>
      <c r="Q21" s="93">
        <v>256</v>
      </c>
      <c r="R21" s="89">
        <v>0.68300000000000005</v>
      </c>
      <c r="S21" s="94" t="s">
        <v>605</v>
      </c>
      <c r="T21" s="102"/>
      <c r="U21" s="43"/>
      <c r="V21" s="43"/>
    </row>
    <row r="22" spans="1:22" x14ac:dyDescent="0.25">
      <c r="T22" s="43"/>
      <c r="U22" s="43"/>
      <c r="V22" s="43"/>
    </row>
    <row r="23" spans="1:22" x14ac:dyDescent="0.25">
      <c r="T23" s="43"/>
      <c r="U23" s="43"/>
      <c r="V23" s="43"/>
    </row>
    <row r="24" spans="1:22" ht="26.4" customHeight="1" x14ac:dyDescent="0.25">
      <c r="A24" s="117" t="s">
        <v>8</v>
      </c>
      <c r="B24" s="127" t="str">
        <f>B5</f>
        <v>Total fumeurs</v>
      </c>
      <c r="C24" s="128"/>
      <c r="D24" s="129"/>
      <c r="E24" s="118" t="s">
        <v>35</v>
      </c>
      <c r="F24" s="119"/>
      <c r="G24" s="120"/>
      <c r="H24" s="118" t="s">
        <v>36</v>
      </c>
      <c r="I24" s="119"/>
      <c r="J24" s="120"/>
      <c r="K24" s="118" t="s">
        <v>37</v>
      </c>
      <c r="L24" s="119"/>
      <c r="M24" s="120"/>
      <c r="N24" s="118" t="s">
        <v>40</v>
      </c>
      <c r="O24" s="119"/>
      <c r="P24" s="120"/>
      <c r="Q24" s="118" t="s">
        <v>38</v>
      </c>
      <c r="R24" s="119"/>
      <c r="S24" s="120"/>
      <c r="T24" s="43"/>
      <c r="U24" s="43"/>
      <c r="V24" s="43"/>
    </row>
    <row r="25" spans="1:22" x14ac:dyDescent="0.25">
      <c r="A25" s="117"/>
      <c r="B25" s="1" t="s">
        <v>4</v>
      </c>
      <c r="C25" s="35" t="s">
        <v>5</v>
      </c>
      <c r="D25" s="11" t="s">
        <v>6</v>
      </c>
      <c r="E25" s="1" t="s">
        <v>4</v>
      </c>
      <c r="F25" s="35" t="s">
        <v>5</v>
      </c>
      <c r="G25" s="2" t="s">
        <v>6</v>
      </c>
      <c r="H25" s="1" t="s">
        <v>4</v>
      </c>
      <c r="I25" s="35" t="s">
        <v>5</v>
      </c>
      <c r="J25" s="2" t="s">
        <v>6</v>
      </c>
      <c r="K25" s="1" t="s">
        <v>4</v>
      </c>
      <c r="L25" s="35" t="s">
        <v>5</v>
      </c>
      <c r="M25" s="2" t="s">
        <v>6</v>
      </c>
      <c r="N25" s="1" t="s">
        <v>4</v>
      </c>
      <c r="O25" s="35" t="s">
        <v>5</v>
      </c>
      <c r="P25" s="2" t="s">
        <v>6</v>
      </c>
      <c r="Q25" s="1" t="s">
        <v>4</v>
      </c>
      <c r="R25" s="35" t="s">
        <v>5</v>
      </c>
      <c r="S25" s="2" t="s">
        <v>6</v>
      </c>
      <c r="T25" s="43"/>
      <c r="U25" s="43"/>
      <c r="V25" s="43"/>
    </row>
    <row r="26" spans="1:22" x14ac:dyDescent="0.25">
      <c r="A26" s="92" t="s">
        <v>9</v>
      </c>
      <c r="B26" s="93">
        <v>1189</v>
      </c>
      <c r="C26" s="89">
        <v>0.221</v>
      </c>
      <c r="D26" s="99" t="s">
        <v>534</v>
      </c>
      <c r="E26" s="93">
        <v>682</v>
      </c>
      <c r="F26" s="89">
        <v>0.127</v>
      </c>
      <c r="G26" s="94" t="s">
        <v>547</v>
      </c>
      <c r="H26" s="93">
        <v>212</v>
      </c>
      <c r="I26" s="89">
        <v>4.1000000000000002E-2</v>
      </c>
      <c r="J26" s="94" t="s">
        <v>560</v>
      </c>
      <c r="K26" s="93">
        <v>295</v>
      </c>
      <c r="L26" s="89">
        <v>5.3999999999999999E-2</v>
      </c>
      <c r="M26" s="94" t="s">
        <v>571</v>
      </c>
      <c r="N26" s="93">
        <v>1018</v>
      </c>
      <c r="O26" s="89">
        <v>0.186</v>
      </c>
      <c r="P26" s="94" t="s">
        <v>583</v>
      </c>
      <c r="Q26" s="93">
        <v>3185</v>
      </c>
      <c r="R26" s="89">
        <v>0.59299999999999997</v>
      </c>
      <c r="S26" s="94" t="s">
        <v>596</v>
      </c>
      <c r="T26" s="43"/>
      <c r="U26" s="43"/>
      <c r="V26" s="43"/>
    </row>
    <row r="27" spans="1:22" x14ac:dyDescent="0.25">
      <c r="A27" s="92" t="s">
        <v>31</v>
      </c>
      <c r="B27" s="93">
        <v>794</v>
      </c>
      <c r="C27" s="89">
        <v>0.221</v>
      </c>
      <c r="D27" s="99" t="s">
        <v>544</v>
      </c>
      <c r="E27" s="93">
        <v>453</v>
      </c>
      <c r="F27" s="89">
        <v>0.125</v>
      </c>
      <c r="G27" s="94" t="s">
        <v>557</v>
      </c>
      <c r="H27" s="93">
        <v>140</v>
      </c>
      <c r="I27" s="89">
        <v>4.1000000000000002E-2</v>
      </c>
      <c r="J27" s="94" t="s">
        <v>568</v>
      </c>
      <c r="K27" s="93">
        <v>201</v>
      </c>
      <c r="L27" s="89">
        <v>5.5E-2</v>
      </c>
      <c r="M27" s="94" t="s">
        <v>580</v>
      </c>
      <c r="N27" s="93">
        <v>618</v>
      </c>
      <c r="O27" s="89">
        <v>0.17</v>
      </c>
      <c r="P27" s="94" t="s">
        <v>593</v>
      </c>
      <c r="Q27" s="93">
        <v>2225</v>
      </c>
      <c r="R27" s="89">
        <v>0.61</v>
      </c>
      <c r="S27" s="94" t="s">
        <v>606</v>
      </c>
      <c r="T27" s="43"/>
      <c r="U27" s="43"/>
      <c r="V27" s="43"/>
    </row>
    <row r="28" spans="1:22" x14ac:dyDescent="0.25">
      <c r="A28" s="92" t="s">
        <v>32</v>
      </c>
      <c r="B28" s="93">
        <v>293</v>
      </c>
      <c r="C28" s="89">
        <v>0.22500000000000001</v>
      </c>
      <c r="D28" s="99" t="s">
        <v>545</v>
      </c>
      <c r="E28" s="93">
        <v>171</v>
      </c>
      <c r="F28" s="89">
        <v>0.13200000000000001</v>
      </c>
      <c r="G28" s="94" t="s">
        <v>558</v>
      </c>
      <c r="H28" s="93">
        <v>55</v>
      </c>
      <c r="I28" s="89">
        <v>4.2000000000000003E-2</v>
      </c>
      <c r="J28" s="94" t="s">
        <v>569</v>
      </c>
      <c r="K28" s="93">
        <v>67</v>
      </c>
      <c r="L28" s="89">
        <v>5.0999999999999997E-2</v>
      </c>
      <c r="M28" s="94" t="s">
        <v>581</v>
      </c>
      <c r="N28" s="93">
        <v>285</v>
      </c>
      <c r="O28" s="89">
        <v>0.224</v>
      </c>
      <c r="P28" s="94" t="s">
        <v>594</v>
      </c>
      <c r="Q28" s="93">
        <v>693</v>
      </c>
      <c r="R28" s="89">
        <v>0.55100000000000005</v>
      </c>
      <c r="S28" s="94" t="s">
        <v>607</v>
      </c>
      <c r="T28" s="43"/>
      <c r="U28" s="43"/>
      <c r="V28" s="43"/>
    </row>
    <row r="29" spans="1:22" x14ac:dyDescent="0.25">
      <c r="A29" s="92" t="s">
        <v>33</v>
      </c>
      <c r="B29" s="93">
        <v>102</v>
      </c>
      <c r="C29" s="89">
        <v>0.215</v>
      </c>
      <c r="D29" s="99" t="s">
        <v>546</v>
      </c>
      <c r="E29" s="93">
        <v>58</v>
      </c>
      <c r="F29" s="89">
        <v>0.13</v>
      </c>
      <c r="G29" s="94" t="s">
        <v>559</v>
      </c>
      <c r="H29" s="93">
        <v>17</v>
      </c>
      <c r="I29" s="91" t="s">
        <v>137</v>
      </c>
      <c r="J29" s="94" t="s">
        <v>570</v>
      </c>
      <c r="K29" s="93">
        <v>27</v>
      </c>
      <c r="L29" s="91" t="s">
        <v>120</v>
      </c>
      <c r="M29" s="94" t="s">
        <v>582</v>
      </c>
      <c r="N29" s="93">
        <v>115</v>
      </c>
      <c r="O29" s="89">
        <v>0.23100000000000001</v>
      </c>
      <c r="P29" s="94" t="s">
        <v>595</v>
      </c>
      <c r="Q29" s="93">
        <v>267</v>
      </c>
      <c r="R29" s="89">
        <v>0.55400000000000005</v>
      </c>
      <c r="S29" s="94" t="s">
        <v>608</v>
      </c>
      <c r="T29" s="43"/>
      <c r="U29" s="43"/>
      <c r="V29" s="43"/>
    </row>
    <row r="30" spans="1:22" x14ac:dyDescent="0.25">
      <c r="B30" s="12"/>
      <c r="C30" s="37"/>
      <c r="D30" s="13"/>
    </row>
    <row r="31" spans="1:22" ht="13.2" customHeight="1" x14ac:dyDescent="0.25">
      <c r="A31" s="60" t="s">
        <v>13</v>
      </c>
      <c r="E31" s="61"/>
      <c r="F31" s="62"/>
      <c r="G31" s="61"/>
      <c r="H31" s="61"/>
      <c r="I31" s="62"/>
      <c r="J31" s="61"/>
      <c r="K31" s="61"/>
      <c r="L31" s="62"/>
      <c r="M31" s="61"/>
      <c r="N31" s="61"/>
      <c r="O31" s="62"/>
      <c r="P31" s="61"/>
      <c r="Q31" s="61"/>
      <c r="R31" s="62"/>
      <c r="S31" s="61"/>
      <c r="T31" s="61"/>
      <c r="U31" s="61"/>
      <c r="V31" s="61"/>
    </row>
    <row r="32" spans="1:22" ht="13.2" customHeight="1" x14ac:dyDescent="0.25">
      <c r="A32" s="60" t="s">
        <v>14</v>
      </c>
      <c r="B32" s="61"/>
      <c r="C32" s="61"/>
      <c r="D32" s="61"/>
      <c r="E32" s="61"/>
      <c r="F32" s="62"/>
      <c r="G32" s="61"/>
      <c r="H32" s="61"/>
      <c r="I32" s="62"/>
      <c r="J32" s="61"/>
      <c r="K32" s="61"/>
      <c r="L32" s="62"/>
      <c r="M32" s="61"/>
      <c r="N32" s="61"/>
      <c r="O32" s="62"/>
      <c r="P32" s="61"/>
      <c r="Q32" s="138"/>
      <c r="R32" s="62"/>
      <c r="S32" s="61"/>
      <c r="T32" s="61"/>
      <c r="U32" s="61"/>
      <c r="V32" s="61"/>
    </row>
    <row r="33" spans="1:22" x14ac:dyDescent="0.25">
      <c r="A33" s="60" t="s">
        <v>15</v>
      </c>
      <c r="B33" s="61"/>
      <c r="C33" s="61"/>
      <c r="D33" s="61"/>
      <c r="E33" s="61"/>
      <c r="F33" s="62"/>
      <c r="G33" s="61"/>
      <c r="H33" s="61"/>
      <c r="I33" s="62"/>
      <c r="J33" s="61"/>
      <c r="K33" s="61"/>
      <c r="L33" s="62"/>
      <c r="M33" s="61"/>
      <c r="N33" s="61"/>
      <c r="O33" s="62"/>
      <c r="P33" s="61"/>
      <c r="Q33" s="61"/>
      <c r="R33" s="62"/>
      <c r="S33" s="61"/>
      <c r="T33" s="61"/>
      <c r="U33" s="61"/>
      <c r="V33" s="61"/>
    </row>
    <row r="34" spans="1:22" x14ac:dyDescent="0.25">
      <c r="A34" s="60" t="s">
        <v>14</v>
      </c>
      <c r="B34" s="61"/>
      <c r="C34" s="61"/>
      <c r="D34" s="61"/>
      <c r="E34" s="61"/>
      <c r="F34" s="62"/>
      <c r="G34" s="61"/>
      <c r="H34" s="61"/>
      <c r="I34" s="62"/>
      <c r="J34" s="61"/>
      <c r="K34" s="61"/>
      <c r="L34" s="62"/>
      <c r="M34" s="61"/>
      <c r="N34" s="61"/>
      <c r="O34" s="62"/>
      <c r="P34" s="61"/>
      <c r="Q34" s="61"/>
      <c r="R34" s="62"/>
      <c r="S34" s="61"/>
      <c r="T34" s="61"/>
      <c r="U34" s="61"/>
      <c r="V34" s="61"/>
    </row>
    <row r="35" spans="1:22" ht="13.2" customHeight="1" x14ac:dyDescent="0.25">
      <c r="A35" s="60" t="s">
        <v>16</v>
      </c>
      <c r="B35" s="61"/>
      <c r="C35" s="61"/>
      <c r="D35" s="61"/>
      <c r="E35" s="61"/>
      <c r="F35" s="62"/>
      <c r="G35" s="61"/>
      <c r="H35" s="61"/>
      <c r="I35" s="62"/>
      <c r="J35" s="61"/>
      <c r="K35" s="61"/>
      <c r="L35" s="62"/>
      <c r="M35" s="61"/>
      <c r="N35" s="61"/>
      <c r="O35" s="62"/>
      <c r="P35" s="61"/>
      <c r="Q35" s="61"/>
      <c r="R35" s="62"/>
      <c r="S35" s="61"/>
      <c r="T35" s="61"/>
      <c r="U35" s="61"/>
      <c r="V35" s="61"/>
    </row>
    <row r="36" spans="1:22" ht="13.2" customHeight="1" x14ac:dyDescent="0.25">
      <c r="A36" s="60" t="s">
        <v>17</v>
      </c>
      <c r="B36" s="61"/>
      <c r="C36" s="61"/>
      <c r="D36" s="61"/>
      <c r="E36" s="61"/>
      <c r="F36" s="62"/>
      <c r="G36" s="61"/>
      <c r="H36" s="61"/>
      <c r="I36" s="62"/>
      <c r="J36" s="61"/>
      <c r="K36" s="61"/>
      <c r="L36" s="62"/>
      <c r="M36" s="61"/>
      <c r="N36" s="61"/>
      <c r="O36" s="62"/>
      <c r="P36" s="61"/>
      <c r="Q36" s="61"/>
      <c r="R36" s="62"/>
      <c r="S36" s="61"/>
      <c r="T36" s="61"/>
      <c r="U36" s="61"/>
      <c r="V36" s="61"/>
    </row>
    <row r="37" spans="1:22" ht="13.2" customHeight="1" x14ac:dyDescent="0.25">
      <c r="A37" s="60" t="s">
        <v>18</v>
      </c>
      <c r="B37" s="61"/>
      <c r="C37" s="61"/>
      <c r="D37" s="61"/>
      <c r="E37" s="61"/>
      <c r="F37" s="62"/>
      <c r="G37" s="61"/>
      <c r="H37" s="61"/>
      <c r="I37" s="62"/>
      <c r="J37" s="61"/>
      <c r="K37" s="61"/>
      <c r="L37" s="62"/>
      <c r="M37" s="61"/>
      <c r="N37" s="61"/>
      <c r="O37" s="62"/>
      <c r="P37" s="61"/>
      <c r="Q37" s="61"/>
      <c r="R37" s="62"/>
      <c r="S37" s="61"/>
      <c r="T37" s="61"/>
      <c r="U37" s="61"/>
      <c r="V37" s="61"/>
    </row>
    <row r="38" spans="1:22" ht="13.2" customHeight="1" x14ac:dyDescent="0.25">
      <c r="A38" s="60" t="s">
        <v>19</v>
      </c>
      <c r="B38" s="61"/>
      <c r="C38" s="61"/>
      <c r="D38" s="61"/>
      <c r="E38" s="61"/>
      <c r="F38" s="62"/>
      <c r="G38" s="61"/>
      <c r="H38" s="61"/>
      <c r="I38" s="62"/>
      <c r="J38" s="61"/>
      <c r="K38" s="61"/>
      <c r="L38" s="62"/>
      <c r="M38" s="61"/>
      <c r="N38" s="61"/>
      <c r="O38" s="62"/>
      <c r="P38" s="61"/>
      <c r="Q38" s="61"/>
      <c r="R38" s="62"/>
      <c r="S38" s="61"/>
      <c r="T38" s="61"/>
      <c r="U38" s="61"/>
      <c r="V38" s="61"/>
    </row>
    <row r="39" spans="1:22" x14ac:dyDescent="0.25">
      <c r="A39" s="63"/>
      <c r="B39" s="61"/>
      <c r="C39" s="61"/>
      <c r="D39" s="61"/>
      <c r="E39" s="63"/>
      <c r="F39" s="64"/>
      <c r="G39" s="63"/>
      <c r="H39" s="63"/>
      <c r="I39" s="64"/>
      <c r="J39" s="63"/>
      <c r="K39" s="63"/>
      <c r="L39" s="64"/>
      <c r="M39" s="63"/>
      <c r="N39" s="63"/>
      <c r="O39" s="64"/>
      <c r="P39" s="63"/>
      <c r="Q39" s="63"/>
      <c r="R39" s="64"/>
      <c r="S39" s="63"/>
      <c r="T39" s="63"/>
      <c r="U39" s="63"/>
      <c r="V39" s="63"/>
    </row>
    <row r="40" spans="1:22" ht="13.2" customHeight="1" x14ac:dyDescent="0.25">
      <c r="B40" s="61"/>
      <c r="C40" s="61"/>
      <c r="D40" s="61"/>
    </row>
    <row r="41" spans="1:22" x14ac:dyDescent="0.25">
      <c r="B41" s="61"/>
      <c r="C41" s="61"/>
      <c r="D41" s="61"/>
    </row>
    <row r="42" spans="1:22" x14ac:dyDescent="0.25">
      <c r="B42" s="61"/>
      <c r="C42" s="61"/>
      <c r="D42" s="61"/>
    </row>
    <row r="43" spans="1:22" x14ac:dyDescent="0.25">
      <c r="B43" s="61"/>
      <c r="C43" s="61"/>
      <c r="D43" s="61"/>
    </row>
    <row r="44" spans="1:22" x14ac:dyDescent="0.25">
      <c r="B44" s="61"/>
      <c r="C44" s="61"/>
      <c r="D44" s="61"/>
    </row>
    <row r="45" spans="1:22" x14ac:dyDescent="0.25">
      <c r="B45" s="61"/>
      <c r="C45" s="61"/>
      <c r="D45" s="61"/>
    </row>
    <row r="46" spans="1:22" x14ac:dyDescent="0.25">
      <c r="B46" s="61"/>
      <c r="C46" s="61"/>
      <c r="D46" s="61"/>
    </row>
    <row r="47" spans="1:22" x14ac:dyDescent="0.25">
      <c r="B47" s="61"/>
      <c r="C47" s="61"/>
      <c r="D47" s="61"/>
    </row>
    <row r="48" spans="1:22" x14ac:dyDescent="0.25">
      <c r="B48" s="61"/>
      <c r="C48" s="61"/>
      <c r="D48" s="61"/>
    </row>
    <row r="49" spans="3:22" s="43" customFormat="1" x14ac:dyDescent="0.25">
      <c r="E49" s="45"/>
      <c r="F49" s="46"/>
      <c r="G49" s="47"/>
      <c r="H49" s="45"/>
      <c r="I49" s="46"/>
      <c r="J49" s="47"/>
      <c r="K49" s="45"/>
      <c r="L49" s="46"/>
      <c r="M49" s="47"/>
      <c r="N49" s="45"/>
      <c r="O49" s="46"/>
      <c r="P49" s="47"/>
      <c r="Q49" s="45"/>
      <c r="R49" s="46"/>
      <c r="S49" s="47"/>
      <c r="T49" s="45"/>
      <c r="U49" s="45"/>
      <c r="V49" s="59"/>
    </row>
    <row r="50" spans="3:22" s="43" customFormat="1" x14ac:dyDescent="0.25">
      <c r="E50" s="45"/>
      <c r="F50" s="46"/>
      <c r="G50" s="47"/>
      <c r="H50" s="45"/>
      <c r="I50" s="46"/>
      <c r="J50" s="47"/>
      <c r="K50" s="45"/>
      <c r="L50" s="46"/>
      <c r="M50" s="47"/>
      <c r="N50" s="45"/>
      <c r="O50" s="46"/>
      <c r="P50" s="47"/>
      <c r="Q50" s="45"/>
      <c r="R50" s="46"/>
      <c r="S50" s="47"/>
      <c r="T50" s="45"/>
      <c r="U50" s="45"/>
      <c r="V50" s="59"/>
    </row>
    <row r="51" spans="3:22" s="43" customFormat="1" x14ac:dyDescent="0.25">
      <c r="E51" s="45"/>
      <c r="F51" s="46"/>
      <c r="G51" s="47"/>
      <c r="H51" s="45"/>
      <c r="I51" s="46"/>
      <c r="J51" s="47"/>
      <c r="K51" s="45"/>
      <c r="L51" s="46"/>
      <c r="M51" s="47"/>
      <c r="N51" s="45"/>
      <c r="O51" s="46"/>
      <c r="P51" s="47"/>
      <c r="Q51" s="45"/>
      <c r="R51" s="46"/>
      <c r="S51" s="47"/>
      <c r="T51" s="45"/>
      <c r="U51" s="45"/>
      <c r="V51" s="59"/>
    </row>
    <row r="52" spans="3:22" s="43" customFormat="1" x14ac:dyDescent="0.25">
      <c r="E52" s="45"/>
      <c r="F52" s="46"/>
      <c r="G52" s="47"/>
      <c r="H52" s="45"/>
      <c r="I52" s="46"/>
      <c r="J52" s="47"/>
      <c r="K52" s="45"/>
      <c r="L52" s="46"/>
      <c r="M52" s="47"/>
      <c r="N52" s="45"/>
      <c r="O52" s="46"/>
      <c r="P52" s="47"/>
      <c r="Q52" s="45"/>
      <c r="R52" s="46"/>
      <c r="S52" s="47"/>
      <c r="T52" s="45"/>
      <c r="U52" s="45"/>
      <c r="V52" s="59"/>
    </row>
    <row r="53" spans="3:22" s="43" customFormat="1" x14ac:dyDescent="0.25">
      <c r="E53" s="45"/>
      <c r="F53" s="46"/>
      <c r="G53" s="47"/>
      <c r="H53" s="45"/>
      <c r="I53" s="46"/>
      <c r="J53" s="47"/>
      <c r="K53" s="45"/>
      <c r="L53" s="46"/>
      <c r="M53" s="47"/>
      <c r="N53" s="45"/>
      <c r="O53" s="46"/>
      <c r="P53" s="47"/>
      <c r="Q53" s="45"/>
      <c r="R53" s="46"/>
      <c r="S53" s="47"/>
      <c r="T53" s="45"/>
      <c r="U53" s="45"/>
      <c r="V53" s="59"/>
    </row>
    <row r="54" spans="3:22" s="43" customFormat="1" x14ac:dyDescent="0.25">
      <c r="E54" s="45"/>
      <c r="F54" s="46"/>
      <c r="G54" s="47"/>
      <c r="H54" s="45"/>
      <c r="I54" s="46"/>
      <c r="J54" s="47"/>
      <c r="K54" s="45"/>
      <c r="L54" s="46"/>
      <c r="M54" s="47"/>
      <c r="N54" s="45"/>
      <c r="O54" s="46"/>
      <c r="P54" s="47"/>
      <c r="Q54" s="45"/>
      <c r="R54" s="46"/>
      <c r="S54" s="47"/>
      <c r="T54" s="45"/>
      <c r="U54" s="45"/>
      <c r="V54" s="59"/>
    </row>
    <row r="55" spans="3:22" s="43" customFormat="1" x14ac:dyDescent="0.25">
      <c r="E55" s="45"/>
      <c r="F55" s="46"/>
      <c r="G55" s="47"/>
      <c r="H55" s="45"/>
      <c r="I55" s="46"/>
      <c r="J55" s="47"/>
      <c r="K55" s="45"/>
      <c r="L55" s="46"/>
      <c r="M55" s="47"/>
      <c r="N55" s="45"/>
      <c r="O55" s="46"/>
      <c r="P55" s="47"/>
      <c r="Q55" s="45"/>
      <c r="R55" s="46"/>
      <c r="S55" s="47"/>
      <c r="T55" s="45"/>
      <c r="U55" s="45"/>
      <c r="V55" s="59"/>
    </row>
    <row r="56" spans="3:22" s="43" customFormat="1" x14ac:dyDescent="0.25">
      <c r="E56" s="45"/>
      <c r="F56" s="46"/>
      <c r="G56" s="47"/>
      <c r="H56" s="45"/>
      <c r="I56" s="46"/>
      <c r="J56" s="47"/>
      <c r="K56" s="45"/>
      <c r="L56" s="46"/>
      <c r="M56" s="47"/>
      <c r="N56" s="45"/>
      <c r="O56" s="46"/>
      <c r="P56" s="47"/>
      <c r="Q56" s="45"/>
      <c r="R56" s="46"/>
      <c r="S56" s="47"/>
      <c r="T56" s="45"/>
      <c r="U56" s="45"/>
      <c r="V56" s="59"/>
    </row>
    <row r="57" spans="3:22" s="43" customFormat="1" x14ac:dyDescent="0.25">
      <c r="C57" s="58"/>
      <c r="E57" s="45"/>
      <c r="F57" s="46"/>
      <c r="G57" s="47"/>
      <c r="H57" s="45"/>
      <c r="I57" s="46"/>
      <c r="J57" s="47"/>
      <c r="K57" s="45"/>
      <c r="L57" s="46"/>
      <c r="M57" s="47"/>
      <c r="N57" s="45"/>
      <c r="O57" s="46"/>
      <c r="P57" s="47"/>
      <c r="Q57" s="45"/>
      <c r="R57" s="46"/>
      <c r="S57" s="47"/>
      <c r="T57" s="45"/>
      <c r="U57" s="45"/>
      <c r="V57" s="59"/>
    </row>
    <row r="58" spans="3:22" s="43" customFormat="1" x14ac:dyDescent="0.25">
      <c r="C58" s="58"/>
      <c r="E58" s="45"/>
      <c r="F58" s="46"/>
      <c r="G58" s="47"/>
      <c r="H58" s="45"/>
      <c r="I58" s="46"/>
      <c r="J58" s="47"/>
      <c r="K58" s="45"/>
      <c r="L58" s="46"/>
      <c r="M58" s="47"/>
      <c r="N58" s="45"/>
      <c r="O58" s="46"/>
      <c r="P58" s="47"/>
      <c r="Q58" s="45"/>
      <c r="R58" s="46"/>
      <c r="S58" s="47"/>
      <c r="T58" s="45"/>
      <c r="U58" s="45"/>
      <c r="V58" s="59"/>
    </row>
    <row r="59" spans="3:22" s="43" customFormat="1" x14ac:dyDescent="0.25">
      <c r="C59" s="58"/>
      <c r="E59" s="45"/>
      <c r="F59" s="46"/>
      <c r="G59" s="47"/>
      <c r="H59" s="45"/>
      <c r="I59" s="46"/>
      <c r="J59" s="47"/>
      <c r="K59" s="45"/>
      <c r="L59" s="46"/>
      <c r="M59" s="47"/>
      <c r="N59" s="45"/>
      <c r="O59" s="46"/>
      <c r="P59" s="47"/>
      <c r="Q59" s="45"/>
      <c r="R59" s="46"/>
      <c r="S59" s="47"/>
      <c r="T59" s="45"/>
      <c r="U59" s="45"/>
      <c r="V59" s="59"/>
    </row>
    <row r="60" spans="3:22" s="43" customFormat="1" x14ac:dyDescent="0.25">
      <c r="C60" s="58"/>
      <c r="E60" s="45"/>
      <c r="F60" s="46"/>
      <c r="G60" s="47"/>
      <c r="H60" s="45"/>
      <c r="I60" s="46"/>
      <c r="J60" s="47"/>
      <c r="K60" s="45"/>
      <c r="L60" s="46"/>
      <c r="M60" s="47"/>
      <c r="N60" s="45"/>
      <c r="O60" s="46"/>
      <c r="P60" s="47"/>
      <c r="Q60" s="45"/>
      <c r="R60" s="46"/>
      <c r="S60" s="47"/>
      <c r="T60" s="45"/>
      <c r="U60" s="45"/>
      <c r="V60" s="59"/>
    </row>
    <row r="61" spans="3:22" s="43" customFormat="1" x14ac:dyDescent="0.25">
      <c r="C61" s="58"/>
      <c r="E61" s="45"/>
      <c r="F61" s="46"/>
      <c r="G61" s="47"/>
      <c r="H61" s="45"/>
      <c r="I61" s="46"/>
      <c r="J61" s="47"/>
      <c r="K61" s="45"/>
      <c r="L61" s="46"/>
      <c r="M61" s="47"/>
      <c r="N61" s="45"/>
      <c r="O61" s="46"/>
      <c r="P61" s="47"/>
      <c r="Q61" s="45"/>
      <c r="R61" s="46"/>
      <c r="S61" s="47"/>
      <c r="T61" s="45"/>
      <c r="U61" s="45"/>
      <c r="V61" s="59"/>
    </row>
    <row r="62" spans="3:22" s="43" customFormat="1" x14ac:dyDescent="0.25">
      <c r="C62" s="58"/>
      <c r="E62" s="45"/>
      <c r="F62" s="46"/>
      <c r="G62" s="47"/>
      <c r="H62" s="45"/>
      <c r="I62" s="46"/>
      <c r="J62" s="47"/>
      <c r="K62" s="45"/>
      <c r="L62" s="46"/>
      <c r="M62" s="47"/>
      <c r="N62" s="45"/>
      <c r="O62" s="46"/>
      <c r="P62" s="47"/>
      <c r="Q62" s="45"/>
      <c r="R62" s="46"/>
      <c r="S62" s="47"/>
      <c r="T62" s="45"/>
      <c r="U62" s="45"/>
      <c r="V62" s="59"/>
    </row>
    <row r="63" spans="3:22" s="43" customFormat="1" x14ac:dyDescent="0.25">
      <c r="C63" s="58"/>
      <c r="E63" s="45"/>
      <c r="F63" s="46"/>
      <c r="G63" s="47"/>
      <c r="H63" s="45"/>
      <c r="I63" s="46"/>
      <c r="J63" s="47"/>
      <c r="K63" s="45"/>
      <c r="L63" s="46"/>
      <c r="M63" s="47"/>
      <c r="N63" s="45"/>
      <c r="O63" s="46"/>
      <c r="P63" s="47"/>
      <c r="Q63" s="45"/>
      <c r="R63" s="46"/>
      <c r="S63" s="47"/>
      <c r="T63" s="45"/>
      <c r="U63" s="45"/>
      <c r="V63" s="59"/>
    </row>
    <row r="64" spans="3:22" s="43" customFormat="1" x14ac:dyDescent="0.25">
      <c r="C64" s="58"/>
      <c r="E64" s="45"/>
      <c r="F64" s="46"/>
      <c r="G64" s="47"/>
      <c r="H64" s="45"/>
      <c r="I64" s="46"/>
      <c r="J64" s="47"/>
      <c r="K64" s="45"/>
      <c r="L64" s="46"/>
      <c r="M64" s="47"/>
      <c r="N64" s="45"/>
      <c r="O64" s="46"/>
      <c r="P64" s="47"/>
      <c r="Q64" s="45"/>
      <c r="R64" s="46"/>
      <c r="S64" s="47"/>
      <c r="T64" s="45"/>
      <c r="U64" s="45"/>
      <c r="V64" s="59"/>
    </row>
    <row r="65" spans="1:22" x14ac:dyDescent="0.25">
      <c r="B65" s="43"/>
      <c r="C65" s="58"/>
      <c r="D65" s="43"/>
    </row>
    <row r="66" spans="1:22" x14ac:dyDescent="0.25">
      <c r="B66" s="43"/>
      <c r="C66" s="58"/>
      <c r="D66" s="43"/>
    </row>
    <row r="67" spans="1:22" x14ac:dyDescent="0.25">
      <c r="B67" s="43"/>
      <c r="C67" s="58"/>
      <c r="D67" s="43"/>
    </row>
    <row r="68" spans="1:22" x14ac:dyDescent="0.25">
      <c r="B68" s="43"/>
      <c r="C68" s="58"/>
      <c r="D68" s="43"/>
    </row>
    <row r="69" spans="1:22" x14ac:dyDescent="0.25">
      <c r="B69" s="43"/>
      <c r="C69" s="58"/>
      <c r="D69" s="43"/>
    </row>
    <row r="70" spans="1:22" x14ac:dyDescent="0.25">
      <c r="B70" s="43"/>
      <c r="C70" s="58"/>
      <c r="D70" s="43"/>
    </row>
    <row r="71" spans="1:22" s="45" customFormat="1" x14ac:dyDescent="0.25">
      <c r="A71" s="65"/>
      <c r="B71" s="43"/>
      <c r="C71" s="58"/>
      <c r="D71" s="43"/>
      <c r="F71" s="46"/>
      <c r="G71" s="47"/>
      <c r="I71" s="46"/>
      <c r="J71" s="47"/>
      <c r="L71" s="46"/>
      <c r="M71" s="47"/>
      <c r="O71" s="46"/>
      <c r="P71" s="47"/>
      <c r="R71" s="46"/>
      <c r="S71" s="47"/>
      <c r="V71" s="59"/>
    </row>
  </sheetData>
  <mergeCells count="22">
    <mergeCell ref="A1:P1"/>
    <mergeCell ref="A5:A6"/>
    <mergeCell ref="E5:G5"/>
    <mergeCell ref="H5:J5"/>
    <mergeCell ref="K5:M5"/>
    <mergeCell ref="N5:P5"/>
    <mergeCell ref="Q5:S5"/>
    <mergeCell ref="Q12:S12"/>
    <mergeCell ref="Q24:S24"/>
    <mergeCell ref="A12:A13"/>
    <mergeCell ref="E12:G12"/>
    <mergeCell ref="H12:J12"/>
    <mergeCell ref="K12:M12"/>
    <mergeCell ref="N12:P12"/>
    <mergeCell ref="A24:A25"/>
    <mergeCell ref="E24:G24"/>
    <mergeCell ref="H24:J24"/>
    <mergeCell ref="K24:M24"/>
    <mergeCell ref="N24:P24"/>
    <mergeCell ref="B5:D5"/>
    <mergeCell ref="B12:D12"/>
    <mergeCell ref="B24:D24"/>
  </mergeCells>
  <hyperlinks>
    <hyperlink ref="A3" location="Sommaire!A1" display="Retour Sommaire" xr:uid="{DD0FCC01-57D8-444C-A5A8-471112017B0F}"/>
  </hyperlinks>
  <pageMargins left="0.70866141732283472" right="0.70866141732283472" top="0.74803149606299213" bottom="0.74803149606299213" header="0.31496062992125984" footer="0.31496062992125984"/>
  <pageSetup paperSize="9" scale="73" fitToHeight="2" orientation="portrait" r:id="rId1"/>
  <headerFooter>
    <oddHeader>&amp;LEnquête santé et Lifestyle - 2022</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1701B-F582-4550-9AAF-8DDD0ECD0169}">
  <sheetPr>
    <tabColor theme="6" tint="0.79998168889431442"/>
  </sheetPr>
  <dimension ref="A1:V71"/>
  <sheetViews>
    <sheetView zoomScale="85" zoomScaleNormal="85" workbookViewId="0">
      <selection activeCell="G14" sqref="G14"/>
    </sheetView>
  </sheetViews>
  <sheetFormatPr baseColWidth="10" defaultColWidth="7.109375" defaultRowHeight="13.2" x14ac:dyDescent="0.25"/>
  <cols>
    <col min="1" max="1" width="24.109375" style="43" customWidth="1"/>
    <col min="2" max="2" width="5.88671875" style="45" customWidth="1"/>
    <col min="3" max="3" width="9.21875" style="46" customWidth="1"/>
    <col min="4" max="4" width="9.88671875" style="47" customWidth="1"/>
    <col min="5" max="6" width="7.109375" style="43"/>
    <col min="7" max="7" width="9.88671875" style="43" customWidth="1"/>
    <col min="8" max="9" width="7.109375" style="43"/>
    <col min="10" max="10" width="9.88671875" style="43" customWidth="1"/>
    <col min="11" max="12" width="7.109375" style="43"/>
    <col min="13" max="13" width="9.88671875" style="43" customWidth="1"/>
    <col min="14" max="15" width="7.109375" style="43"/>
    <col min="16" max="16" width="9.88671875" style="137" customWidth="1"/>
    <col min="17" max="18" width="7.109375" style="43"/>
    <col min="19" max="19" width="9.88671875" style="137" customWidth="1"/>
    <col min="20" max="21" width="7.109375" style="43"/>
    <col min="22" max="22" width="9.88671875" style="137" customWidth="1"/>
    <col min="23" max="24" width="7.109375" style="43"/>
    <col min="25" max="25" width="9.88671875" style="43" customWidth="1"/>
    <col min="26" max="16384" width="7.109375" style="43"/>
  </cols>
  <sheetData>
    <row r="1" spans="1:22" ht="37.200000000000003" customHeight="1" x14ac:dyDescent="0.25">
      <c r="A1" s="125" t="s">
        <v>47</v>
      </c>
      <c r="B1" s="125"/>
      <c r="C1" s="125"/>
      <c r="D1" s="125"/>
      <c r="E1" s="125"/>
      <c r="F1" s="125"/>
      <c r="G1" s="125"/>
      <c r="H1" s="125"/>
      <c r="I1" s="125"/>
      <c r="J1" s="125"/>
      <c r="K1" s="125"/>
      <c r="L1" s="125"/>
      <c r="M1" s="125"/>
      <c r="N1" s="125"/>
      <c r="O1" s="125"/>
    </row>
    <row r="2" spans="1:22" ht="14.4" customHeight="1" x14ac:dyDescent="0.3">
      <c r="A2" s="40"/>
      <c r="B2" s="40"/>
      <c r="C2" s="83"/>
      <c r="D2" s="40"/>
    </row>
    <row r="3" spans="1:22" ht="17.399999999999999" x14ac:dyDescent="0.3">
      <c r="A3" s="44" t="s">
        <v>104</v>
      </c>
      <c r="B3" s="40"/>
      <c r="C3" s="83"/>
      <c r="D3" s="40"/>
    </row>
    <row r="5" spans="1:22" ht="18" customHeight="1" x14ac:dyDescent="0.25">
      <c r="A5" s="117" t="s">
        <v>0</v>
      </c>
      <c r="B5" s="127" t="s">
        <v>1</v>
      </c>
      <c r="C5" s="128"/>
      <c r="D5" s="129"/>
      <c r="E5" s="118" t="s">
        <v>48</v>
      </c>
      <c r="F5" s="119"/>
      <c r="G5" s="132"/>
      <c r="H5" s="118" t="s">
        <v>49</v>
      </c>
      <c r="I5" s="119"/>
      <c r="J5" s="132"/>
      <c r="K5" s="118" t="s">
        <v>50</v>
      </c>
      <c r="L5" s="119"/>
      <c r="M5" s="132"/>
      <c r="N5" s="118" t="s">
        <v>2</v>
      </c>
      <c r="O5" s="119"/>
      <c r="P5" s="132"/>
      <c r="Q5" s="118" t="s">
        <v>41</v>
      </c>
      <c r="R5" s="119"/>
      <c r="S5" s="132"/>
      <c r="T5" s="118" t="s">
        <v>3</v>
      </c>
      <c r="U5" s="119"/>
      <c r="V5" s="132"/>
    </row>
    <row r="6" spans="1:22" x14ac:dyDescent="0.25">
      <c r="A6" s="117"/>
      <c r="B6" s="1" t="s">
        <v>4</v>
      </c>
      <c r="C6" s="35" t="s">
        <v>5</v>
      </c>
      <c r="D6" s="11" t="s">
        <v>6</v>
      </c>
      <c r="E6" s="1" t="s">
        <v>4</v>
      </c>
      <c r="F6" s="1" t="s">
        <v>5</v>
      </c>
      <c r="G6" s="2" t="s">
        <v>6</v>
      </c>
      <c r="H6" s="1" t="s">
        <v>4</v>
      </c>
      <c r="I6" s="1" t="s">
        <v>5</v>
      </c>
      <c r="J6" s="2" t="s">
        <v>6</v>
      </c>
      <c r="K6" s="1" t="s">
        <v>4</v>
      </c>
      <c r="L6" s="1" t="s">
        <v>5</v>
      </c>
      <c r="M6" s="2" t="s">
        <v>6</v>
      </c>
      <c r="N6" s="1" t="s">
        <v>4</v>
      </c>
      <c r="O6" s="1" t="s">
        <v>5</v>
      </c>
      <c r="P6" s="2" t="s">
        <v>6</v>
      </c>
      <c r="Q6" s="1" t="s">
        <v>4</v>
      </c>
      <c r="R6" s="1" t="s">
        <v>5</v>
      </c>
      <c r="S6" s="2" t="s">
        <v>6</v>
      </c>
      <c r="T6" s="1" t="s">
        <v>4</v>
      </c>
      <c r="U6" s="1" t="s">
        <v>5</v>
      </c>
      <c r="V6" s="2" t="s">
        <v>6</v>
      </c>
    </row>
    <row r="7" spans="1:22" x14ac:dyDescent="0.25">
      <c r="A7" s="92" t="s">
        <v>9</v>
      </c>
      <c r="B7" s="93">
        <v>169</v>
      </c>
      <c r="C7" s="89">
        <v>0.03</v>
      </c>
      <c r="D7" s="99" t="s">
        <v>521</v>
      </c>
      <c r="E7" s="88">
        <v>103</v>
      </c>
      <c r="F7" s="88">
        <v>1.7</v>
      </c>
      <c r="G7" s="90" t="s">
        <v>453</v>
      </c>
      <c r="H7" s="88">
        <v>43</v>
      </c>
      <c r="I7" s="88">
        <v>0.8</v>
      </c>
      <c r="J7" s="90" t="s">
        <v>454</v>
      </c>
      <c r="K7" s="88">
        <v>23</v>
      </c>
      <c r="L7" s="88">
        <v>4.0000000000000001E-3</v>
      </c>
      <c r="M7" s="90" t="s">
        <v>455</v>
      </c>
      <c r="N7" s="88">
        <v>38</v>
      </c>
      <c r="O7" s="88">
        <v>0.7</v>
      </c>
      <c r="P7" s="90" t="s">
        <v>456</v>
      </c>
      <c r="Q7" s="88">
        <v>754</v>
      </c>
      <c r="R7" s="88">
        <v>14.1</v>
      </c>
      <c r="S7" s="90" t="s">
        <v>457</v>
      </c>
      <c r="T7" s="88">
        <v>4432</v>
      </c>
      <c r="U7" s="88">
        <v>82.3</v>
      </c>
      <c r="V7" s="90" t="s">
        <v>458</v>
      </c>
    </row>
    <row r="8" spans="1:22" x14ac:dyDescent="0.25">
      <c r="A8" s="92" t="s">
        <v>20</v>
      </c>
      <c r="B8" s="93">
        <v>93</v>
      </c>
      <c r="C8" s="89">
        <v>3.4000000000000002E-2</v>
      </c>
      <c r="D8" s="99" t="s">
        <v>522</v>
      </c>
      <c r="E8" s="88">
        <v>53</v>
      </c>
      <c r="F8" s="88">
        <v>1.8</v>
      </c>
      <c r="G8" s="90" t="s">
        <v>459</v>
      </c>
      <c r="H8" s="88">
        <v>26</v>
      </c>
      <c r="I8" s="88" t="s">
        <v>460</v>
      </c>
      <c r="J8" s="90" t="s">
        <v>461</v>
      </c>
      <c r="K8" s="88">
        <v>14</v>
      </c>
      <c r="L8" s="88" t="s">
        <v>134</v>
      </c>
      <c r="M8" s="90" t="s">
        <v>462</v>
      </c>
      <c r="N8" s="88">
        <v>19</v>
      </c>
      <c r="O8" s="88" t="s">
        <v>124</v>
      </c>
      <c r="P8" s="90" t="s">
        <v>463</v>
      </c>
      <c r="Q8" s="88">
        <v>427</v>
      </c>
      <c r="R8" s="88">
        <v>16.8</v>
      </c>
      <c r="S8" s="90" t="s">
        <v>464</v>
      </c>
      <c r="T8" s="88">
        <v>2055</v>
      </c>
      <c r="U8" s="88">
        <v>79.099999999999994</v>
      </c>
      <c r="V8" s="90" t="s">
        <v>465</v>
      </c>
    </row>
    <row r="9" spans="1:22" x14ac:dyDescent="0.25">
      <c r="A9" s="92" t="s">
        <v>21</v>
      </c>
      <c r="B9" s="93">
        <v>76</v>
      </c>
      <c r="C9" s="89">
        <v>2.5999999999999999E-2</v>
      </c>
      <c r="D9" s="99" t="s">
        <v>380</v>
      </c>
      <c r="E9" s="88">
        <v>50</v>
      </c>
      <c r="F9" s="88">
        <v>1.7</v>
      </c>
      <c r="G9" s="90" t="s">
        <v>466</v>
      </c>
      <c r="H9" s="88">
        <v>17</v>
      </c>
      <c r="I9" s="88" t="s">
        <v>460</v>
      </c>
      <c r="J9" s="90" t="s">
        <v>241</v>
      </c>
      <c r="K9" s="88">
        <v>9</v>
      </c>
      <c r="L9" s="88" t="s">
        <v>24</v>
      </c>
      <c r="M9" s="90" t="s">
        <v>14</v>
      </c>
      <c r="N9" s="88">
        <v>19</v>
      </c>
      <c r="O9" s="88" t="s">
        <v>124</v>
      </c>
      <c r="P9" s="90" t="s">
        <v>463</v>
      </c>
      <c r="Q9" s="88">
        <v>327</v>
      </c>
      <c r="R9" s="88">
        <v>11.5</v>
      </c>
      <c r="S9" s="90" t="s">
        <v>467</v>
      </c>
      <c r="T9" s="88">
        <v>2377</v>
      </c>
      <c r="U9" s="88">
        <v>85.3</v>
      </c>
      <c r="V9" s="90" t="s">
        <v>468</v>
      </c>
    </row>
    <row r="10" spans="1:22" x14ac:dyDescent="0.25">
      <c r="E10" s="133"/>
      <c r="F10" s="133"/>
      <c r="G10" s="134"/>
      <c r="H10" s="133"/>
      <c r="I10" s="133"/>
      <c r="J10" s="134"/>
      <c r="K10" s="133"/>
      <c r="L10" s="133"/>
      <c r="M10" s="134"/>
      <c r="N10" s="133"/>
      <c r="O10" s="133"/>
      <c r="P10" s="134"/>
      <c r="Q10" s="133"/>
      <c r="R10" s="133"/>
      <c r="S10" s="134"/>
      <c r="T10" s="133"/>
      <c r="U10" s="133"/>
      <c r="V10" s="134"/>
    </row>
    <row r="11" spans="1:22" x14ac:dyDescent="0.25">
      <c r="E11" s="133"/>
      <c r="F11" s="133"/>
      <c r="G11" s="134"/>
      <c r="H11" s="133"/>
      <c r="I11" s="133"/>
      <c r="J11" s="134"/>
      <c r="K11" s="133"/>
      <c r="L11" s="133"/>
      <c r="M11" s="134"/>
      <c r="N11" s="133"/>
      <c r="O11" s="133"/>
      <c r="P11" s="134"/>
      <c r="Q11" s="133"/>
      <c r="R11" s="133"/>
      <c r="S11" s="134"/>
      <c r="T11" s="133"/>
      <c r="U11" s="133"/>
      <c r="V11" s="134"/>
    </row>
    <row r="12" spans="1:22" ht="18" customHeight="1" x14ac:dyDescent="0.25">
      <c r="A12" s="117" t="s">
        <v>7</v>
      </c>
      <c r="B12" s="127" t="s">
        <v>1</v>
      </c>
      <c r="C12" s="128"/>
      <c r="D12" s="129"/>
      <c r="E12" s="118" t="s">
        <v>48</v>
      </c>
      <c r="F12" s="119"/>
      <c r="G12" s="132"/>
      <c r="H12" s="118" t="s">
        <v>49</v>
      </c>
      <c r="I12" s="119"/>
      <c r="J12" s="132"/>
      <c r="K12" s="118" t="s">
        <v>50</v>
      </c>
      <c r="L12" s="119"/>
      <c r="M12" s="132"/>
      <c r="N12" s="118" t="s">
        <v>2</v>
      </c>
      <c r="O12" s="119"/>
      <c r="P12" s="132"/>
      <c r="Q12" s="118" t="s">
        <v>41</v>
      </c>
      <c r="R12" s="119"/>
      <c r="S12" s="132"/>
      <c r="T12" s="118" t="s">
        <v>3</v>
      </c>
      <c r="U12" s="119"/>
      <c r="V12" s="132"/>
    </row>
    <row r="13" spans="1:22" x14ac:dyDescent="0.25">
      <c r="A13" s="117"/>
      <c r="B13" s="1" t="s">
        <v>4</v>
      </c>
      <c r="C13" s="35" t="s">
        <v>5</v>
      </c>
      <c r="D13" s="11" t="s">
        <v>6</v>
      </c>
      <c r="E13" s="1" t="s">
        <v>4</v>
      </c>
      <c r="F13" s="1" t="s">
        <v>5</v>
      </c>
      <c r="G13" s="2" t="s">
        <v>6</v>
      </c>
      <c r="H13" s="1" t="s">
        <v>4</v>
      </c>
      <c r="I13" s="1" t="s">
        <v>5</v>
      </c>
      <c r="J13" s="2" t="s">
        <v>6</v>
      </c>
      <c r="K13" s="1" t="s">
        <v>4</v>
      </c>
      <c r="L13" s="1" t="s">
        <v>5</v>
      </c>
      <c r="M13" s="2" t="s">
        <v>6</v>
      </c>
      <c r="N13" s="1" t="s">
        <v>4</v>
      </c>
      <c r="O13" s="1" t="s">
        <v>5</v>
      </c>
      <c r="P13" s="2" t="s">
        <v>6</v>
      </c>
      <c r="Q13" s="1" t="s">
        <v>4</v>
      </c>
      <c r="R13" s="1" t="s">
        <v>5</v>
      </c>
      <c r="S13" s="2" t="s">
        <v>6</v>
      </c>
      <c r="T13" s="1" t="s">
        <v>4</v>
      </c>
      <c r="U13" s="1" t="s">
        <v>5</v>
      </c>
      <c r="V13" s="2" t="s">
        <v>6</v>
      </c>
    </row>
    <row r="14" spans="1:22" x14ac:dyDescent="0.25">
      <c r="A14" s="92" t="s">
        <v>9</v>
      </c>
      <c r="B14" s="93">
        <v>169</v>
      </c>
      <c r="C14" s="89">
        <v>0.03</v>
      </c>
      <c r="D14" s="99" t="s">
        <v>521</v>
      </c>
      <c r="E14" s="88">
        <v>103</v>
      </c>
      <c r="F14" s="88">
        <v>1.7</v>
      </c>
      <c r="G14" s="90" t="s">
        <v>453</v>
      </c>
      <c r="H14" s="88">
        <v>43</v>
      </c>
      <c r="I14" s="88">
        <v>0.8</v>
      </c>
      <c r="J14" s="90" t="s">
        <v>454</v>
      </c>
      <c r="K14" s="88">
        <v>23</v>
      </c>
      <c r="L14" s="88" t="s">
        <v>143</v>
      </c>
      <c r="M14" s="90" t="s">
        <v>455</v>
      </c>
      <c r="N14" s="88">
        <v>38</v>
      </c>
      <c r="O14" s="88">
        <v>0.7</v>
      </c>
      <c r="P14" s="90" t="s">
        <v>456</v>
      </c>
      <c r="Q14" s="88">
        <v>754</v>
      </c>
      <c r="R14" s="88">
        <v>14.1</v>
      </c>
      <c r="S14" s="90" t="s">
        <v>457</v>
      </c>
      <c r="T14" s="88">
        <v>4432</v>
      </c>
      <c r="U14" s="135">
        <v>82.3</v>
      </c>
      <c r="V14" s="136" t="s">
        <v>458</v>
      </c>
    </row>
    <row r="15" spans="1:22" x14ac:dyDescent="0.25">
      <c r="A15" s="92" t="s">
        <v>22</v>
      </c>
      <c r="B15" s="93">
        <v>35</v>
      </c>
      <c r="C15" s="89">
        <v>5.5E-2</v>
      </c>
      <c r="D15" s="99" t="s">
        <v>523</v>
      </c>
      <c r="E15" s="88">
        <v>13</v>
      </c>
      <c r="F15" s="88" t="s">
        <v>141</v>
      </c>
      <c r="G15" s="90" t="s">
        <v>469</v>
      </c>
      <c r="H15" s="88">
        <v>11</v>
      </c>
      <c r="I15" s="88" t="s">
        <v>118</v>
      </c>
      <c r="J15" s="90" t="s">
        <v>470</v>
      </c>
      <c r="K15" s="88">
        <v>11</v>
      </c>
      <c r="L15" s="88" t="s">
        <v>141</v>
      </c>
      <c r="M15" s="90" t="s">
        <v>446</v>
      </c>
      <c r="N15" s="88">
        <v>18</v>
      </c>
      <c r="O15" s="88" t="s">
        <v>114</v>
      </c>
      <c r="P15" s="90" t="s">
        <v>471</v>
      </c>
      <c r="Q15" s="88">
        <v>196</v>
      </c>
      <c r="R15" s="88">
        <v>32.299999999999997</v>
      </c>
      <c r="S15" s="90" t="s">
        <v>472</v>
      </c>
      <c r="T15" s="88">
        <v>372</v>
      </c>
      <c r="U15" s="135">
        <v>59.4</v>
      </c>
      <c r="V15" s="136" t="s">
        <v>473</v>
      </c>
    </row>
    <row r="16" spans="1:22" x14ac:dyDescent="0.25">
      <c r="A16" s="92" t="s">
        <v>23</v>
      </c>
      <c r="B16" s="93">
        <v>33</v>
      </c>
      <c r="C16" s="89">
        <v>0.04</v>
      </c>
      <c r="D16" s="99" t="s">
        <v>524</v>
      </c>
      <c r="E16" s="88">
        <v>23</v>
      </c>
      <c r="F16" s="88" t="s">
        <v>121</v>
      </c>
      <c r="G16" s="90" t="s">
        <v>474</v>
      </c>
      <c r="H16" s="88">
        <v>7</v>
      </c>
      <c r="I16" s="88" t="s">
        <v>24</v>
      </c>
      <c r="J16" s="90" t="s">
        <v>14</v>
      </c>
      <c r="K16" s="88">
        <v>3</v>
      </c>
      <c r="L16" s="88" t="s">
        <v>24</v>
      </c>
      <c r="M16" s="90" t="s">
        <v>14</v>
      </c>
      <c r="N16" s="88">
        <v>6</v>
      </c>
      <c r="O16" s="88" t="s">
        <v>24</v>
      </c>
      <c r="P16" s="90" t="s">
        <v>14</v>
      </c>
      <c r="Q16" s="88">
        <v>154</v>
      </c>
      <c r="R16" s="88">
        <v>20.2</v>
      </c>
      <c r="S16" s="90" t="s">
        <v>475</v>
      </c>
      <c r="T16" s="88">
        <v>558</v>
      </c>
      <c r="U16" s="135">
        <v>75.2</v>
      </c>
      <c r="V16" s="136" t="s">
        <v>476</v>
      </c>
    </row>
    <row r="17" spans="1:22" x14ac:dyDescent="0.25">
      <c r="A17" s="92" t="s">
        <v>25</v>
      </c>
      <c r="B17" s="93">
        <v>32</v>
      </c>
      <c r="C17" s="89">
        <v>3.3000000000000002E-2</v>
      </c>
      <c r="D17" s="99" t="s">
        <v>525</v>
      </c>
      <c r="E17" s="88">
        <v>23</v>
      </c>
      <c r="F17" s="88" t="s">
        <v>140</v>
      </c>
      <c r="G17" s="90" t="s">
        <v>477</v>
      </c>
      <c r="H17" s="88">
        <v>7</v>
      </c>
      <c r="I17" s="88" t="s">
        <v>24</v>
      </c>
      <c r="J17" s="90" t="s">
        <v>14</v>
      </c>
      <c r="K17" s="88">
        <v>2</v>
      </c>
      <c r="L17" s="88" t="s">
        <v>24</v>
      </c>
      <c r="M17" s="90" t="s">
        <v>14</v>
      </c>
      <c r="N17" s="88">
        <v>3</v>
      </c>
      <c r="O17" s="88" t="s">
        <v>24</v>
      </c>
      <c r="P17" s="90" t="s">
        <v>14</v>
      </c>
      <c r="Q17" s="88">
        <v>149</v>
      </c>
      <c r="R17" s="88">
        <v>15.9</v>
      </c>
      <c r="S17" s="90" t="s">
        <v>478</v>
      </c>
      <c r="T17" s="88">
        <v>776</v>
      </c>
      <c r="U17" s="135">
        <v>80.400000000000006</v>
      </c>
      <c r="V17" s="136" t="s">
        <v>479</v>
      </c>
    </row>
    <row r="18" spans="1:22" x14ac:dyDescent="0.25">
      <c r="A18" s="92" t="s">
        <v>26</v>
      </c>
      <c r="B18" s="93">
        <v>35</v>
      </c>
      <c r="C18" s="89">
        <v>3.2000000000000001E-2</v>
      </c>
      <c r="D18" s="99" t="s">
        <v>505</v>
      </c>
      <c r="E18" s="88">
        <v>26</v>
      </c>
      <c r="F18" s="88" t="s">
        <v>140</v>
      </c>
      <c r="G18" s="90" t="s">
        <v>480</v>
      </c>
      <c r="H18" s="88">
        <v>6</v>
      </c>
      <c r="I18" s="88" t="s">
        <v>24</v>
      </c>
      <c r="J18" s="90" t="s">
        <v>14</v>
      </c>
      <c r="K18" s="88">
        <v>3</v>
      </c>
      <c r="L18" s="88" t="s">
        <v>24</v>
      </c>
      <c r="M18" s="90" t="s">
        <v>14</v>
      </c>
      <c r="N18" s="88">
        <v>8</v>
      </c>
      <c r="O18" s="88" t="s">
        <v>24</v>
      </c>
      <c r="P18" s="90" t="s">
        <v>14</v>
      </c>
      <c r="Q18" s="88">
        <v>123</v>
      </c>
      <c r="R18" s="88">
        <v>12.1</v>
      </c>
      <c r="S18" s="90" t="s">
        <v>481</v>
      </c>
      <c r="T18" s="88">
        <v>865</v>
      </c>
      <c r="U18" s="135">
        <v>84</v>
      </c>
      <c r="V18" s="136" t="s">
        <v>482</v>
      </c>
    </row>
    <row r="19" spans="1:22" x14ac:dyDescent="0.25">
      <c r="A19" s="92" t="s">
        <v>27</v>
      </c>
      <c r="B19" s="93">
        <v>25</v>
      </c>
      <c r="C19" s="91" t="s">
        <v>125</v>
      </c>
      <c r="D19" s="99" t="s">
        <v>526</v>
      </c>
      <c r="E19" s="88">
        <v>9</v>
      </c>
      <c r="F19" s="88" t="s">
        <v>24</v>
      </c>
      <c r="G19" s="90" t="s">
        <v>14</v>
      </c>
      <c r="H19" s="88">
        <v>12</v>
      </c>
      <c r="I19" s="88" t="s">
        <v>130</v>
      </c>
      <c r="J19" s="90" t="s">
        <v>436</v>
      </c>
      <c r="K19" s="88">
        <v>4</v>
      </c>
      <c r="L19" s="88" t="s">
        <v>24</v>
      </c>
      <c r="M19" s="90" t="s">
        <v>14</v>
      </c>
      <c r="N19" s="88">
        <v>2</v>
      </c>
      <c r="O19" s="88" t="s">
        <v>24</v>
      </c>
      <c r="P19" s="90" t="s">
        <v>14</v>
      </c>
      <c r="Q19" s="88">
        <v>97</v>
      </c>
      <c r="R19" s="88">
        <v>10.4</v>
      </c>
      <c r="S19" s="90" t="s">
        <v>483</v>
      </c>
      <c r="T19" s="88">
        <v>896</v>
      </c>
      <c r="U19" s="135">
        <v>86.9</v>
      </c>
      <c r="V19" s="136" t="s">
        <v>484</v>
      </c>
    </row>
    <row r="20" spans="1:22" x14ac:dyDescent="0.25">
      <c r="A20" s="92" t="s">
        <v>29</v>
      </c>
      <c r="B20" s="93">
        <v>8</v>
      </c>
      <c r="C20" s="91" t="s">
        <v>24</v>
      </c>
      <c r="D20" s="99" t="s">
        <v>14</v>
      </c>
      <c r="E20" s="88">
        <v>8</v>
      </c>
      <c r="F20" s="88" t="s">
        <v>24</v>
      </c>
      <c r="G20" s="90" t="s">
        <v>14</v>
      </c>
      <c r="H20" s="88" t="s">
        <v>24</v>
      </c>
      <c r="I20" s="88" t="s">
        <v>24</v>
      </c>
      <c r="J20" s="90" t="s">
        <v>14</v>
      </c>
      <c r="K20" s="88" t="s">
        <v>24</v>
      </c>
      <c r="L20" s="88" t="s">
        <v>24</v>
      </c>
      <c r="M20" s="90" t="s">
        <v>14</v>
      </c>
      <c r="N20" s="88">
        <v>1</v>
      </c>
      <c r="O20" s="88" t="s">
        <v>24</v>
      </c>
      <c r="P20" s="90" t="s">
        <v>14</v>
      </c>
      <c r="Q20" s="88">
        <v>27</v>
      </c>
      <c r="R20" s="88" t="s">
        <v>195</v>
      </c>
      <c r="S20" s="90" t="s">
        <v>485</v>
      </c>
      <c r="T20" s="88">
        <v>591</v>
      </c>
      <c r="U20" s="135">
        <v>94.2</v>
      </c>
      <c r="V20" s="136" t="s">
        <v>486</v>
      </c>
    </row>
    <row r="21" spans="1:22" x14ac:dyDescent="0.25">
      <c r="A21" s="92" t="s">
        <v>51</v>
      </c>
      <c r="B21" s="93">
        <v>1</v>
      </c>
      <c r="C21" s="89" t="s">
        <v>24</v>
      </c>
      <c r="D21" s="99" t="s">
        <v>14</v>
      </c>
      <c r="E21" s="135">
        <v>1</v>
      </c>
      <c r="F21" s="135" t="s">
        <v>24</v>
      </c>
      <c r="G21" s="136" t="s">
        <v>14</v>
      </c>
      <c r="H21" s="135" t="s">
        <v>24</v>
      </c>
      <c r="I21" s="135" t="s">
        <v>24</v>
      </c>
      <c r="J21" s="136" t="s">
        <v>14</v>
      </c>
      <c r="K21" s="135" t="s">
        <v>24</v>
      </c>
      <c r="L21" s="135" t="s">
        <v>24</v>
      </c>
      <c r="M21" s="136" t="s">
        <v>14</v>
      </c>
      <c r="N21" s="135" t="s">
        <v>24</v>
      </c>
      <c r="O21" s="135" t="s">
        <v>24</v>
      </c>
      <c r="P21" s="136" t="s">
        <v>14</v>
      </c>
      <c r="Q21" s="135">
        <v>8</v>
      </c>
      <c r="R21" s="135" t="s">
        <v>24</v>
      </c>
      <c r="S21" s="136" t="s">
        <v>14</v>
      </c>
      <c r="T21" s="135">
        <v>374</v>
      </c>
      <c r="U21" s="135">
        <v>97.4</v>
      </c>
      <c r="V21" s="136" t="s">
        <v>487</v>
      </c>
    </row>
    <row r="22" spans="1:22" x14ac:dyDescent="0.25">
      <c r="E22" s="133"/>
      <c r="F22" s="133"/>
      <c r="G22" s="134"/>
      <c r="H22" s="133"/>
      <c r="I22" s="133"/>
      <c r="J22" s="134"/>
      <c r="K22" s="133"/>
      <c r="L22" s="133"/>
      <c r="M22" s="134"/>
      <c r="N22" s="133"/>
      <c r="O22" s="133"/>
      <c r="P22" s="134"/>
      <c r="Q22" s="133"/>
      <c r="R22" s="133"/>
      <c r="S22" s="134"/>
      <c r="T22" s="133"/>
      <c r="U22" s="133"/>
      <c r="V22" s="134"/>
    </row>
    <row r="23" spans="1:22" x14ac:dyDescent="0.25">
      <c r="E23" s="133"/>
      <c r="F23" s="133"/>
      <c r="G23" s="134"/>
      <c r="H23" s="133"/>
      <c r="I23" s="133"/>
      <c r="J23" s="134"/>
      <c r="K23" s="133"/>
      <c r="L23" s="133"/>
      <c r="M23" s="134"/>
      <c r="N23" s="133"/>
      <c r="O23" s="133"/>
      <c r="P23" s="134"/>
      <c r="Q23" s="133"/>
      <c r="R23" s="133"/>
      <c r="S23" s="134"/>
      <c r="T23" s="133"/>
      <c r="U23" s="133"/>
      <c r="V23" s="134"/>
    </row>
    <row r="24" spans="1:22" ht="18" customHeight="1" x14ac:dyDescent="0.25">
      <c r="A24" s="117" t="s">
        <v>101</v>
      </c>
      <c r="B24" s="127" t="s">
        <v>1</v>
      </c>
      <c r="C24" s="128"/>
      <c r="D24" s="129"/>
      <c r="E24" s="118" t="s">
        <v>48</v>
      </c>
      <c r="F24" s="119"/>
      <c r="G24" s="132"/>
      <c r="H24" s="118" t="s">
        <v>49</v>
      </c>
      <c r="I24" s="119"/>
      <c r="J24" s="132"/>
      <c r="K24" s="118" t="s">
        <v>50</v>
      </c>
      <c r="L24" s="119"/>
      <c r="M24" s="132"/>
      <c r="N24" s="118" t="s">
        <v>2</v>
      </c>
      <c r="O24" s="119"/>
      <c r="P24" s="132"/>
      <c r="Q24" s="118" t="s">
        <v>41</v>
      </c>
      <c r="R24" s="119"/>
      <c r="S24" s="132"/>
      <c r="T24" s="118" t="s">
        <v>3</v>
      </c>
      <c r="U24" s="119"/>
      <c r="V24" s="132"/>
    </row>
    <row r="25" spans="1:22" x14ac:dyDescent="0.25">
      <c r="A25" s="117"/>
      <c r="B25" s="1" t="s">
        <v>4</v>
      </c>
      <c r="C25" s="35" t="s">
        <v>5</v>
      </c>
      <c r="D25" s="11" t="s">
        <v>6</v>
      </c>
      <c r="E25" s="1" t="s">
        <v>4</v>
      </c>
      <c r="F25" s="1" t="s">
        <v>5</v>
      </c>
      <c r="G25" s="2" t="s">
        <v>6</v>
      </c>
      <c r="H25" s="1" t="s">
        <v>4</v>
      </c>
      <c r="I25" s="1" t="s">
        <v>5</v>
      </c>
      <c r="J25" s="2" t="s">
        <v>6</v>
      </c>
      <c r="K25" s="1" t="s">
        <v>4</v>
      </c>
      <c r="L25" s="1" t="s">
        <v>5</v>
      </c>
      <c r="M25" s="2" t="s">
        <v>6</v>
      </c>
      <c r="N25" s="1" t="s">
        <v>4</v>
      </c>
      <c r="O25" s="1" t="s">
        <v>5</v>
      </c>
      <c r="P25" s="2" t="s">
        <v>6</v>
      </c>
      <c r="Q25" s="1" t="s">
        <v>4</v>
      </c>
      <c r="R25" s="1" t="s">
        <v>5</v>
      </c>
      <c r="S25" s="2" t="s">
        <v>6</v>
      </c>
      <c r="T25" s="1" t="s">
        <v>4</v>
      </c>
      <c r="U25" s="1" t="s">
        <v>5</v>
      </c>
      <c r="V25" s="2" t="s">
        <v>6</v>
      </c>
    </row>
    <row r="26" spans="1:22" x14ac:dyDescent="0.25">
      <c r="A26" s="92" t="s">
        <v>9</v>
      </c>
      <c r="B26" s="93">
        <v>169</v>
      </c>
      <c r="C26" s="89">
        <v>0.03</v>
      </c>
      <c r="D26" s="99" t="s">
        <v>521</v>
      </c>
      <c r="E26" s="135">
        <v>103</v>
      </c>
      <c r="F26" s="135">
        <v>1.7</v>
      </c>
      <c r="G26" s="136" t="s">
        <v>453</v>
      </c>
      <c r="H26" s="135">
        <v>43</v>
      </c>
      <c r="I26" s="135">
        <v>0.8</v>
      </c>
      <c r="J26" s="136" t="s">
        <v>454</v>
      </c>
      <c r="K26" s="135">
        <v>23</v>
      </c>
      <c r="L26" s="135" t="s">
        <v>143</v>
      </c>
      <c r="M26" s="136" t="s">
        <v>455</v>
      </c>
      <c r="N26" s="135">
        <v>38</v>
      </c>
      <c r="O26" s="135">
        <v>0.7</v>
      </c>
      <c r="P26" s="136" t="s">
        <v>456</v>
      </c>
      <c r="Q26" s="135">
        <v>754</v>
      </c>
      <c r="R26" s="135">
        <v>14.1</v>
      </c>
      <c r="S26" s="136" t="s">
        <v>457</v>
      </c>
      <c r="T26" s="135">
        <v>4432</v>
      </c>
      <c r="U26" s="135">
        <v>82.3</v>
      </c>
      <c r="V26" s="136" t="s">
        <v>458</v>
      </c>
    </row>
    <row r="27" spans="1:22" x14ac:dyDescent="0.25">
      <c r="A27" s="92" t="s">
        <v>31</v>
      </c>
      <c r="B27" s="93">
        <v>88</v>
      </c>
      <c r="C27" s="89">
        <v>2.4E-2</v>
      </c>
      <c r="D27" s="99" t="s">
        <v>527</v>
      </c>
      <c r="E27" s="88">
        <v>50</v>
      </c>
      <c r="F27" s="88">
        <v>1.4</v>
      </c>
      <c r="G27" s="90" t="s">
        <v>488</v>
      </c>
      <c r="H27" s="135">
        <v>22</v>
      </c>
      <c r="I27" s="135" t="s">
        <v>123</v>
      </c>
      <c r="J27" s="136" t="s">
        <v>489</v>
      </c>
      <c r="K27" s="135">
        <v>16</v>
      </c>
      <c r="L27" s="135" t="s">
        <v>143</v>
      </c>
      <c r="M27" s="136" t="s">
        <v>391</v>
      </c>
      <c r="N27" s="135">
        <v>24</v>
      </c>
      <c r="O27" s="135" t="s">
        <v>124</v>
      </c>
      <c r="P27" s="136" t="s">
        <v>489</v>
      </c>
      <c r="Q27" s="135">
        <v>454</v>
      </c>
      <c r="R27" s="135">
        <v>12.6</v>
      </c>
      <c r="S27" s="136" t="s">
        <v>490</v>
      </c>
      <c r="T27" s="135">
        <v>3071</v>
      </c>
      <c r="U27" s="135">
        <v>84.3</v>
      </c>
      <c r="V27" s="136" t="s">
        <v>491</v>
      </c>
    </row>
    <row r="28" spans="1:22" x14ac:dyDescent="0.25">
      <c r="A28" s="92" t="s">
        <v>32</v>
      </c>
      <c r="B28" s="93">
        <v>52</v>
      </c>
      <c r="C28" s="89">
        <v>4.1000000000000002E-2</v>
      </c>
      <c r="D28" s="99" t="s">
        <v>528</v>
      </c>
      <c r="E28" s="88">
        <v>32</v>
      </c>
      <c r="F28" s="88">
        <v>2.4</v>
      </c>
      <c r="G28" s="90" t="s">
        <v>387</v>
      </c>
      <c r="H28" s="135">
        <v>16</v>
      </c>
      <c r="I28" s="135" t="s">
        <v>119</v>
      </c>
      <c r="J28" s="136" t="s">
        <v>492</v>
      </c>
      <c r="K28" s="135">
        <v>4</v>
      </c>
      <c r="L28" s="135" t="s">
        <v>24</v>
      </c>
      <c r="M28" s="136" t="s">
        <v>14</v>
      </c>
      <c r="N28" s="135">
        <v>10</v>
      </c>
      <c r="O28" s="135" t="s">
        <v>124</v>
      </c>
      <c r="P28" s="136" t="s">
        <v>493</v>
      </c>
      <c r="Q28" s="135">
        <v>235</v>
      </c>
      <c r="R28" s="135">
        <v>18.3</v>
      </c>
      <c r="S28" s="136" t="s">
        <v>494</v>
      </c>
      <c r="T28" s="135">
        <v>975</v>
      </c>
      <c r="U28" s="135">
        <v>76.900000000000006</v>
      </c>
      <c r="V28" s="136" t="s">
        <v>495</v>
      </c>
    </row>
    <row r="29" spans="1:22" x14ac:dyDescent="0.25">
      <c r="A29" s="92" t="s">
        <v>33</v>
      </c>
      <c r="B29" s="93">
        <v>29</v>
      </c>
      <c r="C29" s="91" t="s">
        <v>136</v>
      </c>
      <c r="D29" s="99" t="s">
        <v>529</v>
      </c>
      <c r="E29" s="88">
        <v>21</v>
      </c>
      <c r="F29" s="88" t="s">
        <v>144</v>
      </c>
      <c r="G29" s="90" t="s">
        <v>496</v>
      </c>
      <c r="H29" s="135">
        <v>5</v>
      </c>
      <c r="I29" s="135" t="s">
        <v>24</v>
      </c>
      <c r="J29" s="136" t="s">
        <v>14</v>
      </c>
      <c r="K29" s="135">
        <v>3</v>
      </c>
      <c r="L29" s="135" t="s">
        <v>24</v>
      </c>
      <c r="M29" s="136" t="s">
        <v>14</v>
      </c>
      <c r="N29" s="135">
        <v>4</v>
      </c>
      <c r="O29" s="135" t="s">
        <v>24</v>
      </c>
      <c r="P29" s="136" t="s">
        <v>14</v>
      </c>
      <c r="Q29" s="135">
        <v>65</v>
      </c>
      <c r="R29" s="135">
        <v>13.4</v>
      </c>
      <c r="S29" s="136" t="s">
        <v>497</v>
      </c>
      <c r="T29" s="135">
        <v>386</v>
      </c>
      <c r="U29" s="135">
        <v>80.3</v>
      </c>
      <c r="V29" s="136" t="s">
        <v>498</v>
      </c>
    </row>
    <row r="30" spans="1:22" x14ac:dyDescent="0.25">
      <c r="A30" s="84"/>
      <c r="B30" s="12"/>
      <c r="C30" s="37"/>
      <c r="D30" s="13"/>
      <c r="E30" s="133"/>
      <c r="F30" s="133"/>
      <c r="G30" s="134"/>
      <c r="H30" s="133"/>
      <c r="I30" s="133"/>
      <c r="J30" s="134"/>
      <c r="K30" s="133"/>
      <c r="L30" s="133"/>
      <c r="M30" s="134"/>
      <c r="N30" s="133"/>
      <c r="O30" s="133"/>
      <c r="P30" s="134"/>
      <c r="Q30" s="133"/>
      <c r="R30" s="133"/>
      <c r="S30" s="134"/>
      <c r="T30" s="133"/>
      <c r="U30" s="133"/>
      <c r="V30" s="134"/>
    </row>
    <row r="31" spans="1:22" x14ac:dyDescent="0.25">
      <c r="E31" s="133"/>
      <c r="F31" s="133"/>
      <c r="G31" s="134"/>
      <c r="H31" s="133"/>
      <c r="I31" s="133"/>
      <c r="J31" s="134"/>
      <c r="K31" s="133"/>
      <c r="L31" s="133"/>
      <c r="M31" s="134"/>
      <c r="N31" s="133"/>
      <c r="O31" s="133"/>
      <c r="P31" s="134"/>
      <c r="Q31" s="133"/>
      <c r="R31" s="133"/>
      <c r="S31" s="134"/>
      <c r="T31" s="133"/>
      <c r="U31" s="133"/>
      <c r="V31" s="134"/>
    </row>
    <row r="32" spans="1:22" ht="18" customHeight="1" x14ac:dyDescent="0.25">
      <c r="A32" s="117" t="s">
        <v>45</v>
      </c>
      <c r="B32" s="127" t="s">
        <v>1</v>
      </c>
      <c r="C32" s="128"/>
      <c r="D32" s="129"/>
      <c r="E32" s="118" t="s">
        <v>48</v>
      </c>
      <c r="F32" s="119"/>
      <c r="G32" s="132"/>
      <c r="H32" s="118" t="s">
        <v>49</v>
      </c>
      <c r="I32" s="119"/>
      <c r="J32" s="132"/>
      <c r="K32" s="118" t="s">
        <v>50</v>
      </c>
      <c r="L32" s="119"/>
      <c r="M32" s="132"/>
      <c r="N32" s="118" t="s">
        <v>2</v>
      </c>
      <c r="O32" s="119"/>
      <c r="P32" s="132"/>
      <c r="Q32" s="118" t="s">
        <v>41</v>
      </c>
      <c r="R32" s="119"/>
      <c r="S32" s="132"/>
      <c r="T32" s="118" t="s">
        <v>3</v>
      </c>
      <c r="U32" s="119"/>
      <c r="V32" s="132"/>
    </row>
    <row r="33" spans="1:22" x14ac:dyDescent="0.25">
      <c r="A33" s="117"/>
      <c r="B33" s="1" t="s">
        <v>4</v>
      </c>
      <c r="C33" s="35" t="s">
        <v>5</v>
      </c>
      <c r="D33" s="11" t="s">
        <v>6</v>
      </c>
      <c r="E33" s="1" t="s">
        <v>4</v>
      </c>
      <c r="F33" s="1" t="s">
        <v>5</v>
      </c>
      <c r="G33" s="2" t="s">
        <v>6</v>
      </c>
      <c r="H33" s="1" t="s">
        <v>4</v>
      </c>
      <c r="I33" s="1" t="s">
        <v>5</v>
      </c>
      <c r="J33" s="2" t="s">
        <v>6</v>
      </c>
      <c r="K33" s="1" t="s">
        <v>4</v>
      </c>
      <c r="L33" s="1" t="s">
        <v>5</v>
      </c>
      <c r="M33" s="2" t="s">
        <v>6</v>
      </c>
      <c r="N33" s="1" t="s">
        <v>4</v>
      </c>
      <c r="O33" s="1" t="s">
        <v>5</v>
      </c>
      <c r="P33" s="2" t="s">
        <v>6</v>
      </c>
      <c r="Q33" s="1" t="s">
        <v>4</v>
      </c>
      <c r="R33" s="1" t="s">
        <v>5</v>
      </c>
      <c r="S33" s="2" t="s">
        <v>6</v>
      </c>
      <c r="T33" s="1" t="s">
        <v>4</v>
      </c>
      <c r="U33" s="1" t="s">
        <v>5</v>
      </c>
      <c r="V33" s="2" t="s">
        <v>6</v>
      </c>
    </row>
    <row r="34" spans="1:22" x14ac:dyDescent="0.25">
      <c r="A34" s="92" t="s">
        <v>9</v>
      </c>
      <c r="B34" s="93">
        <v>169</v>
      </c>
      <c r="C34" s="89">
        <v>0.03</v>
      </c>
      <c r="D34" s="99" t="s">
        <v>521</v>
      </c>
      <c r="E34" s="88">
        <v>103</v>
      </c>
      <c r="F34" s="88">
        <v>1.7</v>
      </c>
      <c r="G34" s="90" t="s">
        <v>453</v>
      </c>
      <c r="H34" s="135">
        <v>43</v>
      </c>
      <c r="I34" s="135">
        <v>0.8</v>
      </c>
      <c r="J34" s="136" t="s">
        <v>454</v>
      </c>
      <c r="K34" s="135">
        <v>23</v>
      </c>
      <c r="L34" s="135" t="s">
        <v>143</v>
      </c>
      <c r="M34" s="136" t="s">
        <v>455</v>
      </c>
      <c r="N34" s="135">
        <v>38</v>
      </c>
      <c r="O34" s="135">
        <v>0.7</v>
      </c>
      <c r="P34" s="136" t="s">
        <v>456</v>
      </c>
      <c r="Q34" s="135">
        <v>754</v>
      </c>
      <c r="R34" s="135">
        <v>14.1</v>
      </c>
      <c r="S34" s="136" t="s">
        <v>457</v>
      </c>
      <c r="T34" s="135">
        <v>4432</v>
      </c>
      <c r="U34" s="135">
        <v>82.3</v>
      </c>
      <c r="V34" s="136" t="s">
        <v>458</v>
      </c>
    </row>
    <row r="35" spans="1:22" x14ac:dyDescent="0.25">
      <c r="A35" s="92" t="s">
        <v>10</v>
      </c>
      <c r="B35" s="93">
        <v>117</v>
      </c>
      <c r="C35" s="89">
        <v>9.4E-2</v>
      </c>
      <c r="D35" s="99" t="s">
        <v>530</v>
      </c>
      <c r="E35" s="88">
        <v>63</v>
      </c>
      <c r="F35" s="88">
        <v>4.7</v>
      </c>
      <c r="G35" s="90" t="s">
        <v>499</v>
      </c>
      <c r="H35" s="135">
        <v>33</v>
      </c>
      <c r="I35" s="135">
        <v>2.9</v>
      </c>
      <c r="J35" s="136" t="s">
        <v>500</v>
      </c>
      <c r="K35" s="135">
        <v>21</v>
      </c>
      <c r="L35" s="135" t="s">
        <v>146</v>
      </c>
      <c r="M35" s="136" t="s">
        <v>501</v>
      </c>
      <c r="N35" s="135">
        <v>28</v>
      </c>
      <c r="O35" s="135" t="s">
        <v>140</v>
      </c>
      <c r="P35" s="136" t="s">
        <v>502</v>
      </c>
      <c r="Q35" s="135">
        <v>406</v>
      </c>
      <c r="R35" s="135">
        <v>34.799999999999997</v>
      </c>
      <c r="S35" s="136" t="s">
        <v>503</v>
      </c>
      <c r="T35" s="135">
        <v>638</v>
      </c>
      <c r="U35" s="135">
        <v>53.5</v>
      </c>
      <c r="V35" s="136" t="s">
        <v>504</v>
      </c>
    </row>
    <row r="36" spans="1:22" x14ac:dyDescent="0.25">
      <c r="A36" s="92" t="s">
        <v>11</v>
      </c>
      <c r="B36" s="93">
        <v>40</v>
      </c>
      <c r="C36" s="89">
        <v>3.6999999999999998E-2</v>
      </c>
      <c r="D36" s="99" t="s">
        <v>531</v>
      </c>
      <c r="E36" s="88">
        <v>35</v>
      </c>
      <c r="F36" s="88">
        <v>3.2</v>
      </c>
      <c r="G36" s="90" t="s">
        <v>505</v>
      </c>
      <c r="H36" s="135">
        <v>5</v>
      </c>
      <c r="I36" s="135" t="s">
        <v>24</v>
      </c>
      <c r="J36" s="136" t="s">
        <v>14</v>
      </c>
      <c r="K36" s="135" t="s">
        <v>24</v>
      </c>
      <c r="L36" s="135" t="s">
        <v>24</v>
      </c>
      <c r="M36" s="136" t="s">
        <v>14</v>
      </c>
      <c r="N36" s="135">
        <v>2</v>
      </c>
      <c r="O36" s="135" t="s">
        <v>24</v>
      </c>
      <c r="P36" s="136" t="s">
        <v>14</v>
      </c>
      <c r="Q36" s="135">
        <v>157</v>
      </c>
      <c r="R36" s="135">
        <v>15.2</v>
      </c>
      <c r="S36" s="136" t="s">
        <v>506</v>
      </c>
      <c r="T36" s="135">
        <v>819</v>
      </c>
      <c r="U36" s="135">
        <v>80.900000000000006</v>
      </c>
      <c r="V36" s="136" t="s">
        <v>507</v>
      </c>
    </row>
    <row r="37" spans="1:22" x14ac:dyDescent="0.25">
      <c r="A37" s="92" t="s">
        <v>12</v>
      </c>
      <c r="B37" s="93">
        <v>12</v>
      </c>
      <c r="C37" s="89" t="s">
        <v>143</v>
      </c>
      <c r="D37" s="99" t="s">
        <v>240</v>
      </c>
      <c r="E37" s="88">
        <v>5</v>
      </c>
      <c r="F37" s="88" t="s">
        <v>24</v>
      </c>
      <c r="G37" s="90" t="s">
        <v>14</v>
      </c>
      <c r="H37" s="135">
        <v>5</v>
      </c>
      <c r="I37" s="135" t="s">
        <v>24</v>
      </c>
      <c r="J37" s="136" t="s">
        <v>14</v>
      </c>
      <c r="K37" s="135">
        <v>2</v>
      </c>
      <c r="L37" s="135" t="s">
        <v>24</v>
      </c>
      <c r="M37" s="136" t="s">
        <v>14</v>
      </c>
      <c r="N37" s="135">
        <v>8</v>
      </c>
      <c r="O37" s="135" t="s">
        <v>24</v>
      </c>
      <c r="P37" s="136" t="s">
        <v>14</v>
      </c>
      <c r="Q37" s="135">
        <v>191</v>
      </c>
      <c r="R37" s="135">
        <v>6</v>
      </c>
      <c r="S37" s="136" t="s">
        <v>508</v>
      </c>
      <c r="T37" s="135">
        <v>2975</v>
      </c>
      <c r="U37" s="135">
        <v>93.4</v>
      </c>
      <c r="V37" s="136" t="s">
        <v>509</v>
      </c>
    </row>
    <row r="38" spans="1:22" x14ac:dyDescent="0.25">
      <c r="E38" s="133"/>
      <c r="F38" s="133"/>
      <c r="G38" s="134"/>
      <c r="H38" s="133"/>
      <c r="I38" s="133"/>
      <c r="J38" s="134"/>
      <c r="K38" s="133"/>
      <c r="L38" s="133"/>
      <c r="M38" s="134"/>
      <c r="N38" s="133"/>
      <c r="O38" s="133"/>
      <c r="P38" s="134"/>
      <c r="Q38" s="133"/>
      <c r="R38" s="133"/>
      <c r="S38" s="134"/>
      <c r="T38" s="133"/>
      <c r="U38" s="133"/>
      <c r="V38" s="134"/>
    </row>
    <row r="39" spans="1:22" x14ac:dyDescent="0.25">
      <c r="E39" s="133"/>
      <c r="F39" s="133"/>
      <c r="G39" s="134"/>
      <c r="H39" s="133"/>
      <c r="I39" s="133"/>
      <c r="J39" s="134"/>
      <c r="K39" s="133"/>
      <c r="L39" s="133"/>
      <c r="M39" s="134"/>
      <c r="N39" s="133"/>
      <c r="O39" s="133"/>
      <c r="P39" s="134"/>
      <c r="Q39" s="133"/>
      <c r="R39" s="133"/>
      <c r="S39" s="134"/>
      <c r="T39" s="133"/>
      <c r="U39" s="133"/>
      <c r="V39" s="134"/>
    </row>
    <row r="40" spans="1:22" ht="18" customHeight="1" x14ac:dyDescent="0.25">
      <c r="A40" s="117" t="s">
        <v>150</v>
      </c>
      <c r="B40" s="127" t="s">
        <v>1</v>
      </c>
      <c r="C40" s="128"/>
      <c r="D40" s="129"/>
      <c r="E40" s="118" t="s">
        <v>48</v>
      </c>
      <c r="F40" s="119"/>
      <c r="G40" s="132"/>
      <c r="H40" s="118" t="s">
        <v>49</v>
      </c>
      <c r="I40" s="119"/>
      <c r="J40" s="132"/>
      <c r="K40" s="118" t="s">
        <v>50</v>
      </c>
      <c r="L40" s="119"/>
      <c r="M40" s="132"/>
      <c r="N40" s="118" t="s">
        <v>2</v>
      </c>
      <c r="O40" s="119"/>
      <c r="P40" s="132"/>
      <c r="Q40" s="118" t="s">
        <v>41</v>
      </c>
      <c r="R40" s="119"/>
      <c r="S40" s="132"/>
      <c r="T40" s="118" t="s">
        <v>3</v>
      </c>
      <c r="U40" s="119"/>
      <c r="V40" s="132"/>
    </row>
    <row r="41" spans="1:22" x14ac:dyDescent="0.25">
      <c r="A41" s="117"/>
      <c r="B41" s="1" t="s">
        <v>4</v>
      </c>
      <c r="C41" s="35" t="s">
        <v>5</v>
      </c>
      <c r="D41" s="11" t="s">
        <v>6</v>
      </c>
      <c r="E41" s="1" t="s">
        <v>4</v>
      </c>
      <c r="F41" s="1" t="s">
        <v>5</v>
      </c>
      <c r="G41" s="2" t="s">
        <v>6</v>
      </c>
      <c r="H41" s="1" t="s">
        <v>4</v>
      </c>
      <c r="I41" s="1" t="s">
        <v>5</v>
      </c>
      <c r="J41" s="2" t="s">
        <v>6</v>
      </c>
      <c r="K41" s="1" t="s">
        <v>4</v>
      </c>
      <c r="L41" s="1" t="s">
        <v>5</v>
      </c>
      <c r="M41" s="2" t="s">
        <v>6</v>
      </c>
      <c r="N41" s="1" t="s">
        <v>4</v>
      </c>
      <c r="O41" s="1" t="s">
        <v>5</v>
      </c>
      <c r="P41" s="2" t="s">
        <v>6</v>
      </c>
      <c r="Q41" s="1" t="s">
        <v>4</v>
      </c>
      <c r="R41" s="1" t="s">
        <v>5</v>
      </c>
      <c r="S41" s="2" t="s">
        <v>6</v>
      </c>
      <c r="T41" s="1" t="s">
        <v>4</v>
      </c>
      <c r="U41" s="1" t="s">
        <v>5</v>
      </c>
      <c r="V41" s="2" t="s">
        <v>6</v>
      </c>
    </row>
    <row r="42" spans="1:22" x14ac:dyDescent="0.25">
      <c r="A42" s="87" t="s">
        <v>9</v>
      </c>
      <c r="B42" s="93">
        <v>169</v>
      </c>
      <c r="C42" s="89">
        <v>0.03</v>
      </c>
      <c r="D42" s="99" t="s">
        <v>521</v>
      </c>
      <c r="E42" s="88">
        <v>103</v>
      </c>
      <c r="F42" s="88">
        <v>1.7</v>
      </c>
      <c r="G42" s="90" t="s">
        <v>453</v>
      </c>
      <c r="H42" s="135">
        <v>43</v>
      </c>
      <c r="I42" s="135">
        <v>0.8</v>
      </c>
      <c r="J42" s="136" t="s">
        <v>454</v>
      </c>
      <c r="K42" s="135">
        <v>23</v>
      </c>
      <c r="L42" s="135" t="s">
        <v>143</v>
      </c>
      <c r="M42" s="136" t="s">
        <v>455</v>
      </c>
      <c r="N42" s="135">
        <v>38</v>
      </c>
      <c r="O42" s="135">
        <v>0.7</v>
      </c>
      <c r="P42" s="136" t="s">
        <v>456</v>
      </c>
      <c r="Q42" s="135">
        <v>754</v>
      </c>
      <c r="R42" s="135">
        <v>14.1</v>
      </c>
      <c r="S42" s="136" t="s">
        <v>457</v>
      </c>
      <c r="T42" s="135">
        <v>4432</v>
      </c>
      <c r="U42" s="135">
        <v>82.3</v>
      </c>
      <c r="V42" s="136" t="s">
        <v>458</v>
      </c>
    </row>
    <row r="43" spans="1:22" x14ac:dyDescent="0.25">
      <c r="A43" s="87" t="s">
        <v>162</v>
      </c>
      <c r="B43" s="93">
        <v>66</v>
      </c>
      <c r="C43" s="89">
        <v>9.2999999999999999E-2</v>
      </c>
      <c r="D43" s="99" t="s">
        <v>532</v>
      </c>
      <c r="E43" s="88">
        <v>39</v>
      </c>
      <c r="F43" s="88">
        <v>5.3</v>
      </c>
      <c r="G43" s="90" t="s">
        <v>510</v>
      </c>
      <c r="H43" s="135">
        <v>21</v>
      </c>
      <c r="I43" s="135" t="s">
        <v>122</v>
      </c>
      <c r="J43" s="136" t="s">
        <v>511</v>
      </c>
      <c r="K43" s="135">
        <v>6</v>
      </c>
      <c r="L43" s="135" t="s">
        <v>24</v>
      </c>
      <c r="M43" s="136" t="s">
        <v>14</v>
      </c>
      <c r="N43" s="135">
        <v>12</v>
      </c>
      <c r="O43" s="135" t="s">
        <v>141</v>
      </c>
      <c r="P43" s="136" t="s">
        <v>512</v>
      </c>
      <c r="Q43" s="135">
        <v>256</v>
      </c>
      <c r="R43" s="135">
        <v>37.5</v>
      </c>
      <c r="S43" s="136" t="s">
        <v>513</v>
      </c>
      <c r="T43" s="135">
        <v>348</v>
      </c>
      <c r="U43" s="135">
        <v>51.4</v>
      </c>
      <c r="V43" s="136" t="s">
        <v>514</v>
      </c>
    </row>
    <row r="44" spans="1:22" x14ac:dyDescent="0.25">
      <c r="A44" s="87" t="s">
        <v>164</v>
      </c>
      <c r="B44" s="93">
        <v>51</v>
      </c>
      <c r="C44" s="89">
        <v>9.5000000000000001E-2</v>
      </c>
      <c r="D44" s="99" t="s">
        <v>533</v>
      </c>
      <c r="E44" s="88">
        <v>24</v>
      </c>
      <c r="F44" s="88" t="s">
        <v>149</v>
      </c>
      <c r="G44" s="90" t="s">
        <v>515</v>
      </c>
      <c r="H44" s="135">
        <v>12</v>
      </c>
      <c r="I44" s="135" t="s">
        <v>121</v>
      </c>
      <c r="J44" s="136" t="s">
        <v>516</v>
      </c>
      <c r="K44" s="135">
        <v>15</v>
      </c>
      <c r="L44" s="135" t="s">
        <v>121</v>
      </c>
      <c r="M44" s="136" t="s">
        <v>517</v>
      </c>
      <c r="N44" s="135">
        <v>16</v>
      </c>
      <c r="O44" s="135" t="s">
        <v>122</v>
      </c>
      <c r="P44" s="136" t="s">
        <v>518</v>
      </c>
      <c r="Q44" s="135">
        <v>150</v>
      </c>
      <c r="R44" s="135">
        <v>31.2</v>
      </c>
      <c r="S44" s="136" t="s">
        <v>519</v>
      </c>
      <c r="T44" s="135">
        <v>290</v>
      </c>
      <c r="U44" s="135">
        <v>56.4</v>
      </c>
      <c r="V44" s="136" t="s">
        <v>520</v>
      </c>
    </row>
    <row r="45" spans="1:22" x14ac:dyDescent="0.25">
      <c r="A45" s="87" t="s">
        <v>159</v>
      </c>
      <c r="B45" s="93">
        <v>40</v>
      </c>
      <c r="C45" s="89">
        <v>3.6999999999999998E-2</v>
      </c>
      <c r="D45" s="99" t="s">
        <v>531</v>
      </c>
      <c r="E45" s="88">
        <v>35</v>
      </c>
      <c r="F45" s="88">
        <v>3.2</v>
      </c>
      <c r="G45" s="90" t="s">
        <v>505</v>
      </c>
      <c r="H45" s="135">
        <v>5</v>
      </c>
      <c r="I45" s="135" t="s">
        <v>24</v>
      </c>
      <c r="J45" s="136" t="s">
        <v>14</v>
      </c>
      <c r="K45" s="135" t="s">
        <v>24</v>
      </c>
      <c r="L45" s="135" t="s">
        <v>24</v>
      </c>
      <c r="M45" s="136" t="s">
        <v>14</v>
      </c>
      <c r="N45" s="135">
        <v>2</v>
      </c>
      <c r="O45" s="135" t="s">
        <v>24</v>
      </c>
      <c r="P45" s="136" t="s">
        <v>14</v>
      </c>
      <c r="Q45" s="135">
        <v>157</v>
      </c>
      <c r="R45" s="135">
        <v>15.2</v>
      </c>
      <c r="S45" s="136" t="s">
        <v>506</v>
      </c>
      <c r="T45" s="135">
        <v>819</v>
      </c>
      <c r="U45" s="135">
        <v>80.900000000000006</v>
      </c>
      <c r="V45" s="136" t="s">
        <v>507</v>
      </c>
    </row>
    <row r="46" spans="1:22" x14ac:dyDescent="0.25">
      <c r="A46" s="87" t="s">
        <v>12</v>
      </c>
      <c r="B46" s="93">
        <v>12</v>
      </c>
      <c r="C46" s="89" t="s">
        <v>143</v>
      </c>
      <c r="D46" s="99" t="s">
        <v>240</v>
      </c>
      <c r="E46" s="88">
        <v>5</v>
      </c>
      <c r="F46" s="88" t="s">
        <v>24</v>
      </c>
      <c r="G46" s="90" t="s">
        <v>14</v>
      </c>
      <c r="H46" s="135">
        <v>5</v>
      </c>
      <c r="I46" s="135" t="s">
        <v>24</v>
      </c>
      <c r="J46" s="136" t="s">
        <v>14</v>
      </c>
      <c r="K46" s="135">
        <v>2</v>
      </c>
      <c r="L46" s="135" t="s">
        <v>24</v>
      </c>
      <c r="M46" s="136" t="s">
        <v>14</v>
      </c>
      <c r="N46" s="135">
        <v>8</v>
      </c>
      <c r="O46" s="135" t="s">
        <v>24</v>
      </c>
      <c r="P46" s="136" t="s">
        <v>14</v>
      </c>
      <c r="Q46" s="135">
        <v>191</v>
      </c>
      <c r="R46" s="135">
        <v>6</v>
      </c>
      <c r="S46" s="136" t="s">
        <v>508</v>
      </c>
      <c r="T46" s="135">
        <v>2975</v>
      </c>
      <c r="U46" s="135">
        <v>93.4</v>
      </c>
      <c r="V46" s="136" t="s">
        <v>509</v>
      </c>
    </row>
    <row r="48" spans="1:22" ht="13.2" customHeight="1" x14ac:dyDescent="0.25">
      <c r="D48" s="45"/>
    </row>
    <row r="49" spans="1:4" x14ac:dyDescent="0.25">
      <c r="A49" s="130" t="s">
        <v>13</v>
      </c>
      <c r="B49" s="130"/>
      <c r="C49" s="130"/>
      <c r="D49" s="130"/>
    </row>
    <row r="50" spans="1:4" x14ac:dyDescent="0.25">
      <c r="A50" s="130" t="s">
        <v>14</v>
      </c>
      <c r="B50" s="130"/>
      <c r="C50" s="130"/>
      <c r="D50" s="130"/>
    </row>
    <row r="51" spans="1:4" x14ac:dyDescent="0.25">
      <c r="A51" s="130" t="s">
        <v>15</v>
      </c>
      <c r="B51" s="130"/>
      <c r="C51" s="130"/>
      <c r="D51" s="130"/>
    </row>
    <row r="52" spans="1:4" x14ac:dyDescent="0.25">
      <c r="A52" s="130" t="s">
        <v>14</v>
      </c>
      <c r="B52" s="130"/>
      <c r="C52" s="130"/>
      <c r="D52" s="130"/>
    </row>
    <row r="53" spans="1:4" x14ac:dyDescent="0.25">
      <c r="A53" s="130" t="s">
        <v>16</v>
      </c>
      <c r="B53" s="130"/>
      <c r="C53" s="130"/>
      <c r="D53" s="130"/>
    </row>
    <row r="54" spans="1:4" x14ac:dyDescent="0.25">
      <c r="A54" s="130" t="s">
        <v>17</v>
      </c>
      <c r="B54" s="130"/>
      <c r="C54" s="130"/>
      <c r="D54" s="130"/>
    </row>
    <row r="55" spans="1:4" x14ac:dyDescent="0.25">
      <c r="A55" s="130" t="s">
        <v>18</v>
      </c>
      <c r="B55" s="130"/>
      <c r="C55" s="130"/>
      <c r="D55" s="130"/>
    </row>
    <row r="56" spans="1:4" x14ac:dyDescent="0.25">
      <c r="A56" s="130" t="s">
        <v>19</v>
      </c>
      <c r="B56" s="130"/>
      <c r="C56" s="130"/>
      <c r="D56" s="130"/>
    </row>
    <row r="57" spans="1:4" x14ac:dyDescent="0.25">
      <c r="B57" s="43"/>
      <c r="C57" s="58"/>
      <c r="D57" s="43"/>
    </row>
    <row r="58" spans="1:4" x14ac:dyDescent="0.25">
      <c r="B58" s="43"/>
      <c r="C58" s="58"/>
      <c r="D58" s="43"/>
    </row>
    <row r="59" spans="1:4" x14ac:dyDescent="0.25">
      <c r="B59" s="43"/>
      <c r="C59" s="58"/>
      <c r="D59" s="43"/>
    </row>
    <row r="60" spans="1:4" x14ac:dyDescent="0.25">
      <c r="B60" s="43"/>
      <c r="C60" s="58"/>
      <c r="D60" s="43"/>
    </row>
    <row r="61" spans="1:4" x14ac:dyDescent="0.25">
      <c r="B61" s="43"/>
      <c r="C61" s="58"/>
      <c r="D61" s="43"/>
    </row>
    <row r="62" spans="1:4" x14ac:dyDescent="0.25">
      <c r="B62" s="43"/>
      <c r="C62" s="58"/>
      <c r="D62" s="43"/>
    </row>
    <row r="63" spans="1:4" x14ac:dyDescent="0.25">
      <c r="B63" s="43"/>
      <c r="C63" s="58"/>
      <c r="D63" s="43"/>
    </row>
    <row r="64" spans="1:4" x14ac:dyDescent="0.25">
      <c r="B64" s="43"/>
      <c r="C64" s="58"/>
      <c r="D64" s="43"/>
    </row>
    <row r="65" spans="2:4" x14ac:dyDescent="0.25">
      <c r="B65" s="43"/>
      <c r="C65" s="58"/>
      <c r="D65" s="43"/>
    </row>
    <row r="66" spans="2:4" x14ac:dyDescent="0.25">
      <c r="B66" s="43"/>
      <c r="C66" s="58"/>
      <c r="D66" s="43"/>
    </row>
    <row r="67" spans="2:4" x14ac:dyDescent="0.25">
      <c r="B67" s="43"/>
      <c r="C67" s="58"/>
      <c r="D67" s="43"/>
    </row>
    <row r="68" spans="2:4" x14ac:dyDescent="0.25">
      <c r="B68" s="43"/>
      <c r="C68" s="58"/>
      <c r="D68" s="43"/>
    </row>
    <row r="69" spans="2:4" x14ac:dyDescent="0.25">
      <c r="B69" s="43"/>
      <c r="C69" s="58"/>
      <c r="D69" s="43"/>
    </row>
    <row r="70" spans="2:4" x14ac:dyDescent="0.25">
      <c r="B70" s="43"/>
      <c r="C70" s="58"/>
      <c r="D70" s="43"/>
    </row>
    <row r="71" spans="2:4" x14ac:dyDescent="0.25">
      <c r="B71" s="43"/>
      <c r="C71" s="58"/>
      <c r="D71" s="43"/>
    </row>
  </sheetData>
  <mergeCells count="49">
    <mergeCell ref="A1:O1"/>
    <mergeCell ref="N32:P32"/>
    <mergeCell ref="Q32:S32"/>
    <mergeCell ref="E40:G40"/>
    <mergeCell ref="H40:J40"/>
    <mergeCell ref="Q40:S40"/>
    <mergeCell ref="T12:V12"/>
    <mergeCell ref="B12:D12"/>
    <mergeCell ref="A5:A6"/>
    <mergeCell ref="E5:G5"/>
    <mergeCell ref="H5:J5"/>
    <mergeCell ref="K5:M5"/>
    <mergeCell ref="N5:P5"/>
    <mergeCell ref="Q5:S5"/>
    <mergeCell ref="T5:V5"/>
    <mergeCell ref="A12:A13"/>
    <mergeCell ref="E12:G12"/>
    <mergeCell ref="H12:J12"/>
    <mergeCell ref="K12:M12"/>
    <mergeCell ref="N12:P12"/>
    <mergeCell ref="Q12:S12"/>
    <mergeCell ref="T24:V24"/>
    <mergeCell ref="A49:D49"/>
    <mergeCell ref="A50:D50"/>
    <mergeCell ref="A51:D51"/>
    <mergeCell ref="T32:V32"/>
    <mergeCell ref="T40:V40"/>
    <mergeCell ref="K40:M40"/>
    <mergeCell ref="N40:P40"/>
    <mergeCell ref="E24:G24"/>
    <mergeCell ref="H24:J24"/>
    <mergeCell ref="K24:M24"/>
    <mergeCell ref="N24:P24"/>
    <mergeCell ref="Q24:S24"/>
    <mergeCell ref="E32:G32"/>
    <mergeCell ref="H32:J32"/>
    <mergeCell ref="K32:M32"/>
    <mergeCell ref="A52:D52"/>
    <mergeCell ref="B24:D24"/>
    <mergeCell ref="A24:A25"/>
    <mergeCell ref="A54:D54"/>
    <mergeCell ref="A55:D55"/>
    <mergeCell ref="A56:D56"/>
    <mergeCell ref="B5:D5"/>
    <mergeCell ref="A53:D53"/>
    <mergeCell ref="A32:A33"/>
    <mergeCell ref="B32:D32"/>
    <mergeCell ref="A40:A41"/>
    <mergeCell ref="B40:D40"/>
  </mergeCells>
  <hyperlinks>
    <hyperlink ref="A3" location="Sommaire!A1" display="Retour Sommaire" xr:uid="{0C2380A9-FDC3-44AB-866C-11B67B662DD6}"/>
  </hyperlinks>
  <pageMargins left="0.7" right="0.7" top="0.75" bottom="0.75" header="0.3" footer="0.3"/>
  <pageSetup paperSize="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EFC85-3278-4355-B93B-B636B5F3143A}">
  <sheetPr>
    <tabColor theme="6" tint="0.79998168889431442"/>
    <pageSetUpPr fitToPage="1"/>
  </sheetPr>
  <dimension ref="A1:V73"/>
  <sheetViews>
    <sheetView zoomScale="85" zoomScaleNormal="85" workbookViewId="0">
      <selection activeCell="G14" sqref="G14"/>
    </sheetView>
  </sheetViews>
  <sheetFormatPr baseColWidth="10" defaultColWidth="7.109375" defaultRowHeight="13.2" x14ac:dyDescent="0.25"/>
  <cols>
    <col min="1" max="1" width="15.109375" style="43" customWidth="1"/>
    <col min="2" max="2" width="5.88671875" style="45" customWidth="1"/>
    <col min="3" max="3" width="9.21875" style="46" customWidth="1"/>
    <col min="4" max="4" width="9.88671875" style="47" customWidth="1"/>
    <col min="5" max="5" width="9.6640625" style="43" bestFit="1" customWidth="1"/>
    <col min="6" max="6" width="7.109375" style="43"/>
    <col min="7" max="7" width="9.88671875" style="43" customWidth="1"/>
    <col min="8" max="9" width="7.109375" style="43"/>
    <col min="10" max="10" width="9.88671875" style="43" customWidth="1"/>
    <col min="11" max="12" width="7.109375" style="43"/>
    <col min="13" max="13" width="9.88671875" style="43" customWidth="1"/>
    <col min="14" max="15" width="7.109375" style="43"/>
    <col min="16" max="16" width="9.88671875" style="43"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22" ht="31.8" customHeight="1" x14ac:dyDescent="0.25">
      <c r="A1" s="125" t="s">
        <v>183</v>
      </c>
      <c r="B1" s="125"/>
      <c r="C1" s="125"/>
      <c r="D1" s="125"/>
      <c r="E1" s="125"/>
      <c r="F1" s="125"/>
      <c r="G1" s="125"/>
      <c r="H1" s="125"/>
      <c r="I1" s="125"/>
      <c r="J1" s="125"/>
      <c r="K1" s="125"/>
      <c r="L1" s="125"/>
      <c r="M1" s="125"/>
    </row>
    <row r="2" spans="1:22" ht="14.4" customHeight="1" x14ac:dyDescent="0.3">
      <c r="A2" s="40"/>
      <c r="B2" s="40"/>
      <c r="C2" s="83"/>
      <c r="D2" s="40"/>
    </row>
    <row r="3" spans="1:22" ht="17.399999999999999" x14ac:dyDescent="0.3">
      <c r="A3" s="44" t="s">
        <v>104</v>
      </c>
      <c r="B3" s="40"/>
      <c r="C3" s="83"/>
      <c r="D3" s="40"/>
    </row>
    <row r="5" spans="1:22" ht="25.8" customHeight="1" x14ac:dyDescent="0.25">
      <c r="A5" s="117" t="s">
        <v>0</v>
      </c>
      <c r="B5" s="127" t="s">
        <v>42</v>
      </c>
      <c r="C5" s="128"/>
      <c r="D5" s="129"/>
      <c r="E5" s="118" t="s">
        <v>35</v>
      </c>
      <c r="F5" s="119"/>
      <c r="G5" s="132"/>
      <c r="H5" s="118" t="s">
        <v>52</v>
      </c>
      <c r="I5" s="119"/>
      <c r="J5" s="132"/>
      <c r="K5" s="118" t="s">
        <v>53</v>
      </c>
      <c r="L5" s="119"/>
      <c r="M5" s="132"/>
      <c r="N5" s="118" t="s">
        <v>43</v>
      </c>
      <c r="O5" s="119"/>
      <c r="P5" s="132"/>
      <c r="Q5" s="118" t="s">
        <v>44</v>
      </c>
      <c r="R5" s="119"/>
      <c r="S5" s="132"/>
      <c r="T5" s="118" t="s">
        <v>3</v>
      </c>
      <c r="U5" s="119"/>
      <c r="V5" s="132"/>
    </row>
    <row r="6" spans="1:22" x14ac:dyDescent="0.25">
      <c r="A6" s="117"/>
      <c r="B6" s="1" t="s">
        <v>4</v>
      </c>
      <c r="C6" s="35" t="s">
        <v>5</v>
      </c>
      <c r="D6" s="11" t="s">
        <v>6</v>
      </c>
      <c r="E6" s="1" t="s">
        <v>4</v>
      </c>
      <c r="F6" s="1" t="s">
        <v>5</v>
      </c>
      <c r="G6" s="2" t="s">
        <v>6</v>
      </c>
      <c r="H6" s="1" t="s">
        <v>4</v>
      </c>
      <c r="I6" s="1" t="s">
        <v>5</v>
      </c>
      <c r="J6" s="2" t="s">
        <v>6</v>
      </c>
      <c r="K6" s="1" t="s">
        <v>4</v>
      </c>
      <c r="L6" s="1" t="s">
        <v>5</v>
      </c>
      <c r="M6" s="2" t="s">
        <v>6</v>
      </c>
      <c r="N6" s="1" t="s">
        <v>4</v>
      </c>
      <c r="O6" s="1" t="s">
        <v>5</v>
      </c>
      <c r="P6" s="2" t="s">
        <v>6</v>
      </c>
      <c r="Q6" s="1" t="s">
        <v>4</v>
      </c>
      <c r="R6" s="1" t="s">
        <v>5</v>
      </c>
      <c r="S6" s="2" t="s">
        <v>6</v>
      </c>
      <c r="T6" s="1" t="s">
        <v>4</v>
      </c>
      <c r="U6" s="1" t="s">
        <v>5</v>
      </c>
      <c r="V6" s="2" t="s">
        <v>6</v>
      </c>
    </row>
    <row r="7" spans="1:22" x14ac:dyDescent="0.25">
      <c r="A7" s="92" t="s">
        <v>9</v>
      </c>
      <c r="B7" s="93">
        <v>161</v>
      </c>
      <c r="C7" s="89">
        <v>2.8000000000000001E-2</v>
      </c>
      <c r="D7" s="99" t="s">
        <v>379</v>
      </c>
      <c r="E7" s="109">
        <v>115</v>
      </c>
      <c r="F7" s="109">
        <v>1.9</v>
      </c>
      <c r="G7" s="110" t="s">
        <v>394</v>
      </c>
      <c r="H7" s="109">
        <v>31</v>
      </c>
      <c r="I7" s="109">
        <v>0.6</v>
      </c>
      <c r="J7" s="110" t="s">
        <v>232</v>
      </c>
      <c r="K7" s="109">
        <v>15</v>
      </c>
      <c r="L7" s="109" t="s">
        <v>145</v>
      </c>
      <c r="M7" s="110" t="s">
        <v>395</v>
      </c>
      <c r="N7" s="109">
        <v>17</v>
      </c>
      <c r="O7" s="109" t="s">
        <v>145</v>
      </c>
      <c r="P7" s="110" t="s">
        <v>396</v>
      </c>
      <c r="Q7" s="109">
        <v>397</v>
      </c>
      <c r="R7" s="109">
        <v>7.4</v>
      </c>
      <c r="S7" s="110" t="s">
        <v>397</v>
      </c>
      <c r="T7" s="109">
        <v>4817</v>
      </c>
      <c r="U7" s="109">
        <v>89.6</v>
      </c>
      <c r="V7" s="110" t="s">
        <v>398</v>
      </c>
    </row>
    <row r="8" spans="1:22" x14ac:dyDescent="0.25">
      <c r="A8" s="92" t="s">
        <v>20</v>
      </c>
      <c r="B8" s="93">
        <v>75</v>
      </c>
      <c r="C8" s="89">
        <v>2.5999999999999999E-2</v>
      </c>
      <c r="D8" s="99" t="s">
        <v>380</v>
      </c>
      <c r="E8" s="109">
        <v>47</v>
      </c>
      <c r="F8" s="109">
        <v>1.5</v>
      </c>
      <c r="G8" s="110" t="s">
        <v>242</v>
      </c>
      <c r="H8" s="109">
        <v>18</v>
      </c>
      <c r="I8" s="109" t="s">
        <v>124</v>
      </c>
      <c r="J8" s="110" t="s">
        <v>399</v>
      </c>
      <c r="K8" s="109">
        <v>10</v>
      </c>
      <c r="L8" s="109" t="s">
        <v>143</v>
      </c>
      <c r="M8" s="110" t="s">
        <v>240</v>
      </c>
      <c r="N8" s="109">
        <v>7</v>
      </c>
      <c r="O8" s="109" t="s">
        <v>24</v>
      </c>
      <c r="P8" s="110" t="s">
        <v>14</v>
      </c>
      <c r="Q8" s="109">
        <v>215</v>
      </c>
      <c r="R8" s="109">
        <v>8.4</v>
      </c>
      <c r="S8" s="110" t="s">
        <v>400</v>
      </c>
      <c r="T8" s="109">
        <v>2297</v>
      </c>
      <c r="U8" s="109">
        <v>88.8</v>
      </c>
      <c r="V8" s="110" t="s">
        <v>401</v>
      </c>
    </row>
    <row r="9" spans="1:22" x14ac:dyDescent="0.25">
      <c r="A9" s="92" t="s">
        <v>21</v>
      </c>
      <c r="B9" s="93">
        <v>86</v>
      </c>
      <c r="C9" s="89">
        <v>0.03</v>
      </c>
      <c r="D9" s="99" t="s">
        <v>381</v>
      </c>
      <c r="E9" s="109">
        <v>68</v>
      </c>
      <c r="F9" s="109">
        <v>2.2999999999999998</v>
      </c>
      <c r="G9" s="110" t="s">
        <v>402</v>
      </c>
      <c r="H9" s="109">
        <v>13</v>
      </c>
      <c r="I9" s="109" t="s">
        <v>134</v>
      </c>
      <c r="J9" s="110" t="s">
        <v>391</v>
      </c>
      <c r="K9" s="109">
        <v>5</v>
      </c>
      <c r="L9" s="109" t="s">
        <v>24</v>
      </c>
      <c r="M9" s="110" t="s">
        <v>14</v>
      </c>
      <c r="N9" s="109">
        <v>10</v>
      </c>
      <c r="O9" s="109" t="s">
        <v>143</v>
      </c>
      <c r="P9" s="110" t="s">
        <v>240</v>
      </c>
      <c r="Q9" s="109">
        <v>182</v>
      </c>
      <c r="R9" s="109">
        <v>6.3</v>
      </c>
      <c r="S9" s="110" t="s">
        <v>403</v>
      </c>
      <c r="T9" s="109">
        <v>2520</v>
      </c>
      <c r="U9" s="109">
        <v>90.3</v>
      </c>
      <c r="V9" s="110" t="s">
        <v>404</v>
      </c>
    </row>
    <row r="10" spans="1:22" ht="18.600000000000001" customHeight="1" x14ac:dyDescent="0.25">
      <c r="E10" s="111"/>
      <c r="F10" s="111"/>
      <c r="G10" s="112"/>
      <c r="H10" s="111"/>
      <c r="I10" s="111"/>
      <c r="J10" s="112"/>
      <c r="K10" s="111"/>
      <c r="L10" s="111"/>
      <c r="M10" s="112"/>
      <c r="N10" s="111"/>
      <c r="O10" s="111"/>
      <c r="P10" s="113"/>
      <c r="Q10" s="111"/>
      <c r="R10" s="111"/>
      <c r="S10" s="113"/>
      <c r="T10" s="111"/>
      <c r="U10" s="111"/>
      <c r="V10" s="113"/>
    </row>
    <row r="11" spans="1:22" x14ac:dyDescent="0.25">
      <c r="E11" s="111"/>
      <c r="F11" s="111"/>
      <c r="G11" s="112"/>
      <c r="H11" s="111"/>
      <c r="I11" s="111"/>
      <c r="J11" s="112"/>
      <c r="K11" s="111"/>
      <c r="L11" s="111"/>
      <c r="M11" s="112"/>
      <c r="N11" s="111"/>
      <c r="O11" s="111"/>
      <c r="P11" s="113"/>
      <c r="Q11" s="111"/>
      <c r="R11" s="111"/>
      <c r="S11" s="113"/>
      <c r="T11" s="111"/>
      <c r="U11" s="111"/>
      <c r="V11" s="113"/>
    </row>
    <row r="12" spans="1:22" ht="25.8" customHeight="1" x14ac:dyDescent="0.25">
      <c r="A12" s="117" t="s">
        <v>7</v>
      </c>
      <c r="B12" s="127" t="s">
        <v>42</v>
      </c>
      <c r="C12" s="128"/>
      <c r="D12" s="129"/>
      <c r="E12" s="118" t="s">
        <v>35</v>
      </c>
      <c r="F12" s="119"/>
      <c r="G12" s="132"/>
      <c r="H12" s="118" t="s">
        <v>52</v>
      </c>
      <c r="I12" s="119"/>
      <c r="J12" s="132"/>
      <c r="K12" s="118" t="s">
        <v>53</v>
      </c>
      <c r="L12" s="119"/>
      <c r="M12" s="132"/>
      <c r="N12" s="118" t="s">
        <v>43</v>
      </c>
      <c r="O12" s="119"/>
      <c r="P12" s="132"/>
      <c r="Q12" s="118" t="s">
        <v>44</v>
      </c>
      <c r="R12" s="119"/>
      <c r="S12" s="132"/>
      <c r="T12" s="118" t="s">
        <v>3</v>
      </c>
      <c r="U12" s="119"/>
      <c r="V12" s="132"/>
    </row>
    <row r="13" spans="1:22" x14ac:dyDescent="0.25">
      <c r="A13" s="117"/>
      <c r="B13" s="1" t="s">
        <v>4</v>
      </c>
      <c r="C13" s="35" t="s">
        <v>5</v>
      </c>
      <c r="D13" s="11" t="s">
        <v>6</v>
      </c>
      <c r="E13" s="1" t="s">
        <v>4</v>
      </c>
      <c r="F13" s="1" t="s">
        <v>5</v>
      </c>
      <c r="G13" s="2" t="s">
        <v>6</v>
      </c>
      <c r="H13" s="1" t="s">
        <v>4</v>
      </c>
      <c r="I13" s="1" t="s">
        <v>5</v>
      </c>
      <c r="J13" s="2" t="s">
        <v>6</v>
      </c>
      <c r="K13" s="1" t="s">
        <v>4</v>
      </c>
      <c r="L13" s="1" t="s">
        <v>5</v>
      </c>
      <c r="M13" s="2" t="s">
        <v>6</v>
      </c>
      <c r="N13" s="1" t="s">
        <v>4</v>
      </c>
      <c r="O13" s="1" t="s">
        <v>5</v>
      </c>
      <c r="P13" s="2" t="s">
        <v>6</v>
      </c>
      <c r="Q13" s="1" t="s">
        <v>4</v>
      </c>
      <c r="R13" s="1" t="s">
        <v>5</v>
      </c>
      <c r="S13" s="2" t="s">
        <v>6</v>
      </c>
      <c r="T13" s="1" t="s">
        <v>4</v>
      </c>
      <c r="U13" s="1" t="s">
        <v>5</v>
      </c>
      <c r="V13" s="2" t="s">
        <v>6</v>
      </c>
    </row>
    <row r="14" spans="1:22" x14ac:dyDescent="0.25">
      <c r="A14" s="92" t="s">
        <v>9</v>
      </c>
      <c r="B14" s="93">
        <v>161</v>
      </c>
      <c r="C14" s="89">
        <v>2.8000000000000001E-2</v>
      </c>
      <c r="D14" s="99" t="s">
        <v>379</v>
      </c>
      <c r="E14" s="109">
        <v>115</v>
      </c>
      <c r="F14" s="109">
        <v>1.9</v>
      </c>
      <c r="G14" s="110" t="s">
        <v>394</v>
      </c>
      <c r="H14" s="109">
        <v>31</v>
      </c>
      <c r="I14" s="109">
        <v>0.6</v>
      </c>
      <c r="J14" s="110" t="s">
        <v>232</v>
      </c>
      <c r="K14" s="109">
        <v>15</v>
      </c>
      <c r="L14" s="109" t="s">
        <v>145</v>
      </c>
      <c r="M14" s="110" t="s">
        <v>395</v>
      </c>
      <c r="N14" s="109">
        <v>17</v>
      </c>
      <c r="O14" s="109" t="s">
        <v>145</v>
      </c>
      <c r="P14" s="110" t="s">
        <v>396</v>
      </c>
      <c r="Q14" s="109">
        <v>397</v>
      </c>
      <c r="R14" s="109">
        <v>7.4</v>
      </c>
      <c r="S14" s="110" t="s">
        <v>397</v>
      </c>
      <c r="T14" s="109">
        <v>4817</v>
      </c>
      <c r="U14" s="109">
        <v>89.6</v>
      </c>
      <c r="V14" s="110" t="s">
        <v>398</v>
      </c>
    </row>
    <row r="15" spans="1:22" x14ac:dyDescent="0.25">
      <c r="A15" s="92" t="s">
        <v>22</v>
      </c>
      <c r="B15" s="93">
        <v>25</v>
      </c>
      <c r="C15" s="91" t="s">
        <v>127</v>
      </c>
      <c r="D15" s="99" t="s">
        <v>382</v>
      </c>
      <c r="E15" s="109">
        <v>15</v>
      </c>
      <c r="F15" s="109" t="s">
        <v>116</v>
      </c>
      <c r="G15" s="110" t="s">
        <v>405</v>
      </c>
      <c r="H15" s="109">
        <v>4</v>
      </c>
      <c r="I15" s="109" t="s">
        <v>24</v>
      </c>
      <c r="J15" s="110" t="s">
        <v>14</v>
      </c>
      <c r="K15" s="109">
        <v>6</v>
      </c>
      <c r="L15" s="109" t="s">
        <v>24</v>
      </c>
      <c r="M15" s="110" t="s">
        <v>14</v>
      </c>
      <c r="N15" s="109">
        <v>4</v>
      </c>
      <c r="O15" s="109" t="s">
        <v>24</v>
      </c>
      <c r="P15" s="110" t="s">
        <v>14</v>
      </c>
      <c r="Q15" s="109">
        <v>81</v>
      </c>
      <c r="R15" s="109">
        <v>13.1</v>
      </c>
      <c r="S15" s="110" t="s">
        <v>406</v>
      </c>
      <c r="T15" s="109">
        <v>511</v>
      </c>
      <c r="U15" s="109">
        <v>82.4</v>
      </c>
      <c r="V15" s="110" t="s">
        <v>407</v>
      </c>
    </row>
    <row r="16" spans="1:22" x14ac:dyDescent="0.25">
      <c r="A16" s="92" t="s">
        <v>23</v>
      </c>
      <c r="B16" s="93">
        <v>38</v>
      </c>
      <c r="C16" s="89">
        <v>4.3999999999999997E-2</v>
      </c>
      <c r="D16" s="99" t="s">
        <v>383</v>
      </c>
      <c r="E16" s="109">
        <v>26</v>
      </c>
      <c r="F16" s="109" t="s">
        <v>128</v>
      </c>
      <c r="G16" s="110" t="s">
        <v>408</v>
      </c>
      <c r="H16" s="109">
        <v>9</v>
      </c>
      <c r="I16" s="109" t="s">
        <v>24</v>
      </c>
      <c r="J16" s="110" t="s">
        <v>14</v>
      </c>
      <c r="K16" s="109">
        <v>3</v>
      </c>
      <c r="L16" s="109" t="s">
        <v>24</v>
      </c>
      <c r="M16" s="110" t="s">
        <v>14</v>
      </c>
      <c r="N16" s="109">
        <v>6</v>
      </c>
      <c r="O16" s="109" t="s">
        <v>24</v>
      </c>
      <c r="P16" s="110" t="s">
        <v>14</v>
      </c>
      <c r="Q16" s="109">
        <v>94</v>
      </c>
      <c r="R16" s="109">
        <v>12.4</v>
      </c>
      <c r="S16" s="110" t="s">
        <v>409</v>
      </c>
      <c r="T16" s="109">
        <v>613</v>
      </c>
      <c r="U16" s="109">
        <v>82.5</v>
      </c>
      <c r="V16" s="110" t="s">
        <v>410</v>
      </c>
    </row>
    <row r="17" spans="1:22" x14ac:dyDescent="0.25">
      <c r="A17" s="92" t="s">
        <v>25</v>
      </c>
      <c r="B17" s="93">
        <v>36</v>
      </c>
      <c r="C17" s="89">
        <v>3.5999999999999997E-2</v>
      </c>
      <c r="D17" s="99" t="s">
        <v>299</v>
      </c>
      <c r="E17" s="109">
        <v>29</v>
      </c>
      <c r="F17" s="109" t="s">
        <v>121</v>
      </c>
      <c r="G17" s="110" t="s">
        <v>411</v>
      </c>
      <c r="H17" s="109">
        <v>5</v>
      </c>
      <c r="I17" s="109" t="s">
        <v>24</v>
      </c>
      <c r="J17" s="110" t="s">
        <v>14</v>
      </c>
      <c r="K17" s="109">
        <v>2</v>
      </c>
      <c r="L17" s="109" t="s">
        <v>24</v>
      </c>
      <c r="M17" s="110" t="s">
        <v>14</v>
      </c>
      <c r="N17" s="109">
        <v>2</v>
      </c>
      <c r="O17" s="109" t="s">
        <v>24</v>
      </c>
      <c r="P17" s="110" t="s">
        <v>14</v>
      </c>
      <c r="Q17" s="109">
        <v>85</v>
      </c>
      <c r="R17" s="109">
        <v>9.1</v>
      </c>
      <c r="S17" s="110" t="s">
        <v>412</v>
      </c>
      <c r="T17" s="109">
        <v>837</v>
      </c>
      <c r="U17" s="109">
        <v>87</v>
      </c>
      <c r="V17" s="110" t="s">
        <v>413</v>
      </c>
    </row>
    <row r="18" spans="1:22" x14ac:dyDescent="0.25">
      <c r="A18" s="92" t="s">
        <v>26</v>
      </c>
      <c r="B18" s="93">
        <v>25</v>
      </c>
      <c r="C18" s="91" t="s">
        <v>140</v>
      </c>
      <c r="D18" s="99" t="s">
        <v>254</v>
      </c>
      <c r="E18" s="109">
        <v>22</v>
      </c>
      <c r="F18" s="109" t="s">
        <v>118</v>
      </c>
      <c r="G18" s="110" t="s">
        <v>414</v>
      </c>
      <c r="H18" s="109">
        <v>2</v>
      </c>
      <c r="I18" s="109" t="s">
        <v>24</v>
      </c>
      <c r="J18" s="110" t="s">
        <v>14</v>
      </c>
      <c r="K18" s="109">
        <v>1</v>
      </c>
      <c r="L18" s="109" t="s">
        <v>24</v>
      </c>
      <c r="M18" s="110" t="s">
        <v>14</v>
      </c>
      <c r="N18" s="109">
        <v>4</v>
      </c>
      <c r="O18" s="109" t="s">
        <v>24</v>
      </c>
      <c r="P18" s="110" t="s">
        <v>14</v>
      </c>
      <c r="Q18" s="109">
        <v>70</v>
      </c>
      <c r="R18" s="109">
        <v>6.9</v>
      </c>
      <c r="S18" s="110" t="s">
        <v>415</v>
      </c>
      <c r="T18" s="109">
        <v>931</v>
      </c>
      <c r="U18" s="109">
        <v>90.5</v>
      </c>
      <c r="V18" s="110" t="s">
        <v>416</v>
      </c>
    </row>
    <row r="19" spans="1:22" x14ac:dyDescent="0.25">
      <c r="A19" s="92" t="s">
        <v>27</v>
      </c>
      <c r="B19" s="93">
        <v>25</v>
      </c>
      <c r="C19" s="91" t="s">
        <v>166</v>
      </c>
      <c r="D19" s="99" t="s">
        <v>384</v>
      </c>
      <c r="E19" s="109">
        <v>14</v>
      </c>
      <c r="F19" s="109" t="s">
        <v>129</v>
      </c>
      <c r="G19" s="110" t="s">
        <v>417</v>
      </c>
      <c r="H19" s="109">
        <v>9</v>
      </c>
      <c r="I19" s="109" t="s">
        <v>24</v>
      </c>
      <c r="J19" s="110" t="s">
        <v>14</v>
      </c>
      <c r="K19" s="109">
        <v>2</v>
      </c>
      <c r="L19" s="109" t="s">
        <v>24</v>
      </c>
      <c r="M19" s="110" t="s">
        <v>14</v>
      </c>
      <c r="N19" s="109">
        <v>1</v>
      </c>
      <c r="O19" s="109" t="s">
        <v>24</v>
      </c>
      <c r="P19" s="110" t="s">
        <v>14</v>
      </c>
      <c r="Q19" s="109">
        <v>51</v>
      </c>
      <c r="R19" s="109">
        <v>5.3</v>
      </c>
      <c r="S19" s="110" t="s">
        <v>418</v>
      </c>
      <c r="T19" s="109">
        <v>943</v>
      </c>
      <c r="U19" s="109">
        <v>92</v>
      </c>
      <c r="V19" s="110" t="s">
        <v>419</v>
      </c>
    </row>
    <row r="20" spans="1:22" x14ac:dyDescent="0.25">
      <c r="A20" s="92" t="s">
        <v>29</v>
      </c>
      <c r="B20" s="93">
        <v>10</v>
      </c>
      <c r="C20" s="91" t="s">
        <v>129</v>
      </c>
      <c r="D20" s="99" t="s">
        <v>385</v>
      </c>
      <c r="E20" s="109">
        <v>8</v>
      </c>
      <c r="F20" s="109" t="s">
        <v>24</v>
      </c>
      <c r="G20" s="110" t="s">
        <v>14</v>
      </c>
      <c r="H20" s="109">
        <v>1</v>
      </c>
      <c r="I20" s="109" t="s">
        <v>24</v>
      </c>
      <c r="J20" s="110" t="s">
        <v>14</v>
      </c>
      <c r="K20" s="109">
        <v>1</v>
      </c>
      <c r="L20" s="109" t="s">
        <v>24</v>
      </c>
      <c r="M20" s="110" t="s">
        <v>14</v>
      </c>
      <c r="N20" s="109" t="s">
        <v>24</v>
      </c>
      <c r="O20" s="109" t="s">
        <v>24</v>
      </c>
      <c r="P20" s="110" t="s">
        <v>14</v>
      </c>
      <c r="Q20" s="109">
        <v>15</v>
      </c>
      <c r="R20" s="109" t="s">
        <v>138</v>
      </c>
      <c r="S20" s="110" t="s">
        <v>420</v>
      </c>
      <c r="T20" s="109">
        <v>602</v>
      </c>
      <c r="U20" s="109">
        <v>96.1</v>
      </c>
      <c r="V20" s="110" t="s">
        <v>421</v>
      </c>
    </row>
    <row r="21" spans="1:22" x14ac:dyDescent="0.25">
      <c r="A21" s="92" t="s">
        <v>30</v>
      </c>
      <c r="B21" s="93">
        <v>2</v>
      </c>
      <c r="C21" s="89" t="s">
        <v>24</v>
      </c>
      <c r="D21" s="99" t="s">
        <v>14</v>
      </c>
      <c r="E21" s="109">
        <v>1</v>
      </c>
      <c r="F21" s="109" t="s">
        <v>24</v>
      </c>
      <c r="G21" s="110" t="s">
        <v>14</v>
      </c>
      <c r="H21" s="109">
        <v>1</v>
      </c>
      <c r="I21" s="109" t="s">
        <v>24</v>
      </c>
      <c r="J21" s="110" t="s">
        <v>14</v>
      </c>
      <c r="K21" s="109" t="s">
        <v>24</v>
      </c>
      <c r="L21" s="109" t="s">
        <v>24</v>
      </c>
      <c r="M21" s="110" t="s">
        <v>14</v>
      </c>
      <c r="N21" s="109" t="s">
        <v>24</v>
      </c>
      <c r="O21" s="109" t="s">
        <v>24</v>
      </c>
      <c r="P21" s="110" t="s">
        <v>14</v>
      </c>
      <c r="Q21" s="109">
        <v>1</v>
      </c>
      <c r="R21" s="109" t="s">
        <v>24</v>
      </c>
      <c r="S21" s="110" t="s">
        <v>14</v>
      </c>
      <c r="T21" s="109">
        <v>380</v>
      </c>
      <c r="U21" s="109">
        <v>99.3</v>
      </c>
      <c r="V21" s="110" t="s">
        <v>422</v>
      </c>
    </row>
    <row r="22" spans="1:22" x14ac:dyDescent="0.25">
      <c r="E22" s="111"/>
      <c r="F22" s="111"/>
      <c r="G22" s="112"/>
      <c r="H22" s="111"/>
      <c r="I22" s="111"/>
      <c r="J22" s="112"/>
      <c r="K22" s="111"/>
      <c r="L22" s="111"/>
      <c r="M22" s="112"/>
      <c r="N22" s="111"/>
      <c r="O22" s="111"/>
      <c r="P22" s="113"/>
      <c r="Q22" s="111"/>
      <c r="R22" s="111"/>
      <c r="S22" s="113"/>
      <c r="T22" s="111"/>
      <c r="U22" s="111"/>
      <c r="V22" s="113"/>
    </row>
    <row r="23" spans="1:22" x14ac:dyDescent="0.25">
      <c r="E23" s="111"/>
      <c r="F23" s="111"/>
      <c r="G23" s="112"/>
      <c r="H23" s="111"/>
      <c r="I23" s="111"/>
      <c r="J23" s="112"/>
      <c r="K23" s="111"/>
      <c r="L23" s="111"/>
      <c r="M23" s="112"/>
      <c r="N23" s="111"/>
      <c r="O23" s="111"/>
      <c r="P23" s="113"/>
      <c r="Q23" s="111"/>
      <c r="R23" s="111"/>
      <c r="S23" s="113"/>
      <c r="T23" s="111"/>
      <c r="U23" s="111"/>
      <c r="V23" s="113"/>
    </row>
    <row r="24" spans="1:22" ht="25.8" customHeight="1" x14ac:dyDescent="0.25">
      <c r="A24" s="117" t="s">
        <v>8</v>
      </c>
      <c r="B24" s="127" t="s">
        <v>42</v>
      </c>
      <c r="C24" s="128"/>
      <c r="D24" s="129"/>
      <c r="E24" s="118" t="s">
        <v>35</v>
      </c>
      <c r="F24" s="119"/>
      <c r="G24" s="132"/>
      <c r="H24" s="118" t="s">
        <v>52</v>
      </c>
      <c r="I24" s="119"/>
      <c r="J24" s="132"/>
      <c r="K24" s="118" t="s">
        <v>53</v>
      </c>
      <c r="L24" s="119"/>
      <c r="M24" s="132"/>
      <c r="N24" s="118" t="s">
        <v>43</v>
      </c>
      <c r="O24" s="119"/>
      <c r="P24" s="132"/>
      <c r="Q24" s="118" t="s">
        <v>44</v>
      </c>
      <c r="R24" s="119"/>
      <c r="S24" s="132"/>
      <c r="T24" s="118" t="s">
        <v>3</v>
      </c>
      <c r="U24" s="119"/>
      <c r="V24" s="132"/>
    </row>
    <row r="25" spans="1:22" x14ac:dyDescent="0.25">
      <c r="A25" s="117"/>
      <c r="B25" s="1" t="s">
        <v>4</v>
      </c>
      <c r="C25" s="35" t="s">
        <v>5</v>
      </c>
      <c r="D25" s="11" t="s">
        <v>6</v>
      </c>
      <c r="E25" s="1" t="s">
        <v>4</v>
      </c>
      <c r="F25" s="1" t="s">
        <v>5</v>
      </c>
      <c r="G25" s="2" t="s">
        <v>6</v>
      </c>
      <c r="H25" s="1" t="s">
        <v>4</v>
      </c>
      <c r="I25" s="1" t="s">
        <v>5</v>
      </c>
      <c r="J25" s="2" t="s">
        <v>6</v>
      </c>
      <c r="K25" s="1" t="s">
        <v>4</v>
      </c>
      <c r="L25" s="1" t="s">
        <v>5</v>
      </c>
      <c r="M25" s="2" t="s">
        <v>6</v>
      </c>
      <c r="N25" s="1" t="s">
        <v>4</v>
      </c>
      <c r="O25" s="1" t="s">
        <v>5</v>
      </c>
      <c r="P25" s="2" t="s">
        <v>6</v>
      </c>
      <c r="Q25" s="1" t="s">
        <v>4</v>
      </c>
      <c r="R25" s="1" t="s">
        <v>5</v>
      </c>
      <c r="S25" s="2" t="s">
        <v>6</v>
      </c>
      <c r="T25" s="1" t="s">
        <v>4</v>
      </c>
      <c r="U25" s="1" t="s">
        <v>5</v>
      </c>
      <c r="V25" s="2" t="s">
        <v>6</v>
      </c>
    </row>
    <row r="26" spans="1:22" x14ac:dyDescent="0.25">
      <c r="A26" s="92" t="s">
        <v>9</v>
      </c>
      <c r="B26" s="93">
        <v>161</v>
      </c>
      <c r="C26" s="89">
        <v>2.8000000000000001E-2</v>
      </c>
      <c r="D26" s="99" t="s">
        <v>379</v>
      </c>
      <c r="E26" s="109">
        <v>115</v>
      </c>
      <c r="F26" s="109">
        <v>1.9</v>
      </c>
      <c r="G26" s="110" t="s">
        <v>394</v>
      </c>
      <c r="H26" s="109">
        <v>31</v>
      </c>
      <c r="I26" s="109">
        <v>0.6</v>
      </c>
      <c r="J26" s="110" t="s">
        <v>232</v>
      </c>
      <c r="K26" s="109">
        <v>15</v>
      </c>
      <c r="L26" s="109" t="s">
        <v>145</v>
      </c>
      <c r="M26" s="110" t="s">
        <v>395</v>
      </c>
      <c r="N26" s="109">
        <v>17</v>
      </c>
      <c r="O26" s="109" t="s">
        <v>145</v>
      </c>
      <c r="P26" s="110" t="s">
        <v>396</v>
      </c>
      <c r="Q26" s="109">
        <v>397</v>
      </c>
      <c r="R26" s="109">
        <v>7.4</v>
      </c>
      <c r="S26" s="110" t="s">
        <v>397</v>
      </c>
      <c r="T26" s="109">
        <v>4817</v>
      </c>
      <c r="U26" s="109">
        <v>89.6</v>
      </c>
      <c r="V26" s="110" t="s">
        <v>398</v>
      </c>
    </row>
    <row r="27" spans="1:22" x14ac:dyDescent="0.25">
      <c r="A27" s="92" t="s">
        <v>31</v>
      </c>
      <c r="B27" s="93">
        <v>103</v>
      </c>
      <c r="C27" s="89">
        <v>2.8000000000000001E-2</v>
      </c>
      <c r="D27" s="99" t="s">
        <v>386</v>
      </c>
      <c r="E27" s="109">
        <v>74</v>
      </c>
      <c r="F27" s="109">
        <v>1.9</v>
      </c>
      <c r="G27" s="110" t="s">
        <v>321</v>
      </c>
      <c r="H27" s="109">
        <v>21</v>
      </c>
      <c r="I27" s="109" t="s">
        <v>123</v>
      </c>
      <c r="J27" s="110" t="s">
        <v>423</v>
      </c>
      <c r="K27" s="109">
        <v>8</v>
      </c>
      <c r="L27" s="109" t="s">
        <v>24</v>
      </c>
      <c r="M27" s="110" t="s">
        <v>14</v>
      </c>
      <c r="N27" s="109">
        <v>12</v>
      </c>
      <c r="O27" s="109" t="s">
        <v>145</v>
      </c>
      <c r="P27" s="110" t="s">
        <v>424</v>
      </c>
      <c r="Q27" s="109">
        <v>246</v>
      </c>
      <c r="R27" s="109">
        <v>6.9</v>
      </c>
      <c r="S27" s="110" t="s">
        <v>425</v>
      </c>
      <c r="T27" s="109">
        <v>3276</v>
      </c>
      <c r="U27" s="109">
        <v>90</v>
      </c>
      <c r="V27" s="110" t="s">
        <v>426</v>
      </c>
    </row>
    <row r="28" spans="1:22" x14ac:dyDescent="0.25">
      <c r="A28" s="92" t="s">
        <v>32</v>
      </c>
      <c r="B28" s="93">
        <v>32</v>
      </c>
      <c r="C28" s="89">
        <v>2.5000000000000001E-2</v>
      </c>
      <c r="D28" s="99" t="s">
        <v>387</v>
      </c>
      <c r="E28" s="109">
        <v>19</v>
      </c>
      <c r="F28" s="109" t="s">
        <v>129</v>
      </c>
      <c r="G28" s="110" t="s">
        <v>427</v>
      </c>
      <c r="H28" s="109">
        <v>10</v>
      </c>
      <c r="I28" s="109" t="s">
        <v>126</v>
      </c>
      <c r="J28" s="110" t="s">
        <v>428</v>
      </c>
      <c r="K28" s="109">
        <v>3</v>
      </c>
      <c r="L28" s="109" t="s">
        <v>24</v>
      </c>
      <c r="M28" s="110" t="s">
        <v>14</v>
      </c>
      <c r="N28" s="109">
        <v>3</v>
      </c>
      <c r="O28" s="109" t="s">
        <v>24</v>
      </c>
      <c r="P28" s="110" t="s">
        <v>14</v>
      </c>
      <c r="Q28" s="109">
        <v>110</v>
      </c>
      <c r="R28" s="109">
        <v>8.5</v>
      </c>
      <c r="S28" s="110" t="s">
        <v>429</v>
      </c>
      <c r="T28" s="109">
        <v>1126</v>
      </c>
      <c r="U28" s="109">
        <v>88.8</v>
      </c>
      <c r="V28" s="110" t="s">
        <v>430</v>
      </c>
    </row>
    <row r="29" spans="1:22" x14ac:dyDescent="0.25">
      <c r="A29" s="92" t="s">
        <v>33</v>
      </c>
      <c r="B29" s="93">
        <v>26</v>
      </c>
      <c r="C29" s="91" t="s">
        <v>147</v>
      </c>
      <c r="D29" s="99" t="s">
        <v>388</v>
      </c>
      <c r="E29" s="109">
        <v>22</v>
      </c>
      <c r="F29" s="109" t="s">
        <v>148</v>
      </c>
      <c r="G29" s="110" t="s">
        <v>431</v>
      </c>
      <c r="H29" s="109" t="s">
        <v>24</v>
      </c>
      <c r="I29" s="109" t="s">
        <v>24</v>
      </c>
      <c r="J29" s="110" t="s">
        <v>14</v>
      </c>
      <c r="K29" s="109">
        <v>4</v>
      </c>
      <c r="L29" s="109" t="s">
        <v>24</v>
      </c>
      <c r="M29" s="110" t="s">
        <v>14</v>
      </c>
      <c r="N29" s="109">
        <v>2</v>
      </c>
      <c r="O29" s="109" t="s">
        <v>24</v>
      </c>
      <c r="P29" s="110" t="s">
        <v>14</v>
      </c>
      <c r="Q29" s="109">
        <v>41</v>
      </c>
      <c r="R29" s="109">
        <v>8.4</v>
      </c>
      <c r="S29" s="110" t="s">
        <v>432</v>
      </c>
      <c r="T29" s="109">
        <v>415</v>
      </c>
      <c r="U29" s="109">
        <v>86.2</v>
      </c>
      <c r="V29" s="110" t="s">
        <v>433</v>
      </c>
    </row>
    <row r="30" spans="1:22" x14ac:dyDescent="0.25">
      <c r="E30" s="111"/>
      <c r="F30" s="111"/>
      <c r="G30" s="112"/>
      <c r="H30" s="111"/>
      <c r="I30" s="111"/>
      <c r="J30" s="112"/>
      <c r="K30" s="111"/>
      <c r="L30" s="111"/>
      <c r="M30" s="112"/>
      <c r="N30" s="111"/>
      <c r="O30" s="111"/>
      <c r="P30" s="113"/>
      <c r="Q30" s="111"/>
      <c r="R30" s="111"/>
      <c r="S30" s="113"/>
      <c r="T30" s="111"/>
      <c r="U30" s="111"/>
      <c r="V30" s="113"/>
    </row>
    <row r="31" spans="1:22" x14ac:dyDescent="0.25">
      <c r="E31" s="111"/>
      <c r="F31" s="111"/>
      <c r="G31" s="112"/>
      <c r="H31" s="111"/>
      <c r="I31" s="111"/>
      <c r="J31" s="112"/>
      <c r="K31" s="111"/>
      <c r="L31" s="111"/>
      <c r="M31" s="112"/>
      <c r="N31" s="111"/>
      <c r="O31" s="111"/>
      <c r="P31" s="113"/>
      <c r="Q31" s="111"/>
      <c r="R31" s="111"/>
      <c r="S31" s="113"/>
      <c r="T31" s="111"/>
      <c r="U31" s="111"/>
      <c r="V31" s="113"/>
    </row>
    <row r="32" spans="1:22" ht="25.8" customHeight="1" x14ac:dyDescent="0.25">
      <c r="A32" s="117" t="s">
        <v>45</v>
      </c>
      <c r="B32" s="127" t="s">
        <v>42</v>
      </c>
      <c r="C32" s="128"/>
      <c r="D32" s="129"/>
      <c r="E32" s="118" t="s">
        <v>35</v>
      </c>
      <c r="F32" s="119"/>
      <c r="G32" s="132"/>
      <c r="H32" s="118" t="s">
        <v>52</v>
      </c>
      <c r="I32" s="119"/>
      <c r="J32" s="132"/>
      <c r="K32" s="118" t="s">
        <v>53</v>
      </c>
      <c r="L32" s="119"/>
      <c r="M32" s="132"/>
      <c r="N32" s="118" t="s">
        <v>43</v>
      </c>
      <c r="O32" s="119"/>
      <c r="P32" s="132"/>
      <c r="Q32" s="118" t="s">
        <v>44</v>
      </c>
      <c r="R32" s="119"/>
      <c r="S32" s="132"/>
      <c r="T32" s="118" t="s">
        <v>3</v>
      </c>
      <c r="U32" s="119"/>
      <c r="V32" s="132"/>
    </row>
    <row r="33" spans="1:22" x14ac:dyDescent="0.25">
      <c r="A33" s="117"/>
      <c r="B33" s="1" t="s">
        <v>4</v>
      </c>
      <c r="C33" s="35" t="s">
        <v>5</v>
      </c>
      <c r="D33" s="11" t="s">
        <v>6</v>
      </c>
      <c r="E33" s="1" t="s">
        <v>4</v>
      </c>
      <c r="F33" s="1" t="s">
        <v>5</v>
      </c>
      <c r="G33" s="2" t="s">
        <v>6</v>
      </c>
      <c r="H33" s="1" t="s">
        <v>4</v>
      </c>
      <c r="I33" s="1" t="s">
        <v>5</v>
      </c>
      <c r="J33" s="2" t="s">
        <v>6</v>
      </c>
      <c r="K33" s="1" t="s">
        <v>4</v>
      </c>
      <c r="L33" s="1" t="s">
        <v>5</v>
      </c>
      <c r="M33" s="2" t="s">
        <v>6</v>
      </c>
      <c r="N33" s="1" t="s">
        <v>4</v>
      </c>
      <c r="O33" s="1" t="s">
        <v>5</v>
      </c>
      <c r="P33" s="2" t="s">
        <v>6</v>
      </c>
      <c r="Q33" s="1" t="s">
        <v>4</v>
      </c>
      <c r="R33" s="1" t="s">
        <v>5</v>
      </c>
      <c r="S33" s="2" t="s">
        <v>6</v>
      </c>
      <c r="T33" s="1" t="s">
        <v>4</v>
      </c>
      <c r="U33" s="1" t="s">
        <v>5</v>
      </c>
      <c r="V33" s="2" t="s">
        <v>6</v>
      </c>
    </row>
    <row r="34" spans="1:22" x14ac:dyDescent="0.25">
      <c r="A34" s="92" t="s">
        <v>9</v>
      </c>
      <c r="B34" s="78">
        <v>161</v>
      </c>
      <c r="C34" s="79">
        <v>2.8000000000000001E-2</v>
      </c>
      <c r="D34" s="100" t="s">
        <v>379</v>
      </c>
      <c r="E34" s="109">
        <v>115</v>
      </c>
      <c r="F34" s="109">
        <v>1.9</v>
      </c>
      <c r="G34" s="110" t="s">
        <v>394</v>
      </c>
      <c r="H34" s="109">
        <v>31</v>
      </c>
      <c r="I34" s="109">
        <v>0.6</v>
      </c>
      <c r="J34" s="110" t="s">
        <v>232</v>
      </c>
      <c r="K34" s="109">
        <v>15</v>
      </c>
      <c r="L34" s="109" t="s">
        <v>145</v>
      </c>
      <c r="M34" s="110" t="s">
        <v>395</v>
      </c>
      <c r="N34" s="109">
        <v>17</v>
      </c>
      <c r="O34" s="109" t="s">
        <v>145</v>
      </c>
      <c r="P34" s="110" t="s">
        <v>396</v>
      </c>
      <c r="Q34" s="109">
        <v>397</v>
      </c>
      <c r="R34" s="109">
        <v>7.4</v>
      </c>
      <c r="S34" s="110" t="s">
        <v>397</v>
      </c>
      <c r="T34" s="109">
        <v>4817</v>
      </c>
      <c r="U34" s="109">
        <v>89.6</v>
      </c>
      <c r="V34" s="110" t="s">
        <v>398</v>
      </c>
    </row>
    <row r="35" spans="1:22" x14ac:dyDescent="0.25">
      <c r="A35" s="92" t="s">
        <v>10</v>
      </c>
      <c r="B35" s="78">
        <v>93</v>
      </c>
      <c r="C35" s="79">
        <v>7.3999999999999996E-2</v>
      </c>
      <c r="D35" s="100" t="s">
        <v>389</v>
      </c>
      <c r="E35" s="109">
        <v>58</v>
      </c>
      <c r="F35" s="109">
        <v>4.3</v>
      </c>
      <c r="G35" s="110" t="s">
        <v>434</v>
      </c>
      <c r="H35" s="109">
        <v>21</v>
      </c>
      <c r="I35" s="109" t="s">
        <v>117</v>
      </c>
      <c r="J35" s="110" t="s">
        <v>435</v>
      </c>
      <c r="K35" s="109">
        <v>14</v>
      </c>
      <c r="L35" s="109" t="s">
        <v>131</v>
      </c>
      <c r="M35" s="110" t="s">
        <v>436</v>
      </c>
      <c r="N35" s="109">
        <v>14</v>
      </c>
      <c r="O35" s="109" t="s">
        <v>131</v>
      </c>
      <c r="P35" s="110" t="s">
        <v>437</v>
      </c>
      <c r="Q35" s="109">
        <v>247</v>
      </c>
      <c r="R35" s="109">
        <v>21.1</v>
      </c>
      <c r="S35" s="110" t="s">
        <v>438</v>
      </c>
      <c r="T35" s="109">
        <v>835</v>
      </c>
      <c r="U35" s="109">
        <v>70.400000000000006</v>
      </c>
      <c r="V35" s="110" t="s">
        <v>439</v>
      </c>
    </row>
    <row r="36" spans="1:22" x14ac:dyDescent="0.25">
      <c r="A36" s="92" t="s">
        <v>11</v>
      </c>
      <c r="B36" s="78">
        <v>53</v>
      </c>
      <c r="C36" s="79">
        <v>4.8000000000000001E-2</v>
      </c>
      <c r="D36" s="100" t="s">
        <v>390</v>
      </c>
      <c r="E36" s="109">
        <v>48</v>
      </c>
      <c r="F36" s="109">
        <v>4.3</v>
      </c>
      <c r="G36" s="110" t="s">
        <v>440</v>
      </c>
      <c r="H36" s="109">
        <v>5</v>
      </c>
      <c r="I36" s="109" t="s">
        <v>24</v>
      </c>
      <c r="J36" s="110" t="s">
        <v>14</v>
      </c>
      <c r="K36" s="109" t="s">
        <v>24</v>
      </c>
      <c r="L36" s="109" t="s">
        <v>24</v>
      </c>
      <c r="M36" s="110" t="s">
        <v>14</v>
      </c>
      <c r="N36" s="109" t="s">
        <v>24</v>
      </c>
      <c r="O36" s="109" t="s">
        <v>24</v>
      </c>
      <c r="P36" s="110" t="s">
        <v>14</v>
      </c>
      <c r="Q36" s="109">
        <v>70</v>
      </c>
      <c r="R36" s="109">
        <v>6.6</v>
      </c>
      <c r="S36" s="110" t="s">
        <v>441</v>
      </c>
      <c r="T36" s="109">
        <v>895</v>
      </c>
      <c r="U36" s="109">
        <v>88.6</v>
      </c>
      <c r="V36" s="110" t="s">
        <v>442</v>
      </c>
    </row>
    <row r="37" spans="1:22" ht="13.2" customHeight="1" x14ac:dyDescent="0.25">
      <c r="A37" s="92" t="s">
        <v>12</v>
      </c>
      <c r="B37" s="78">
        <v>15</v>
      </c>
      <c r="C37" s="101" t="s">
        <v>143</v>
      </c>
      <c r="D37" s="100" t="s">
        <v>391</v>
      </c>
      <c r="E37" s="109">
        <v>9</v>
      </c>
      <c r="F37" s="109" t="s">
        <v>24</v>
      </c>
      <c r="G37" s="110" t="s">
        <v>14</v>
      </c>
      <c r="H37" s="109">
        <v>5</v>
      </c>
      <c r="I37" s="109" t="s">
        <v>24</v>
      </c>
      <c r="J37" s="110" t="s">
        <v>14</v>
      </c>
      <c r="K37" s="109">
        <v>1</v>
      </c>
      <c r="L37" s="109" t="s">
        <v>24</v>
      </c>
      <c r="M37" s="110" t="s">
        <v>14</v>
      </c>
      <c r="N37" s="109">
        <v>3</v>
      </c>
      <c r="O37" s="109" t="s">
        <v>24</v>
      </c>
      <c r="P37" s="110" t="s">
        <v>14</v>
      </c>
      <c r="Q37" s="109">
        <v>80</v>
      </c>
      <c r="R37" s="109">
        <v>2.4</v>
      </c>
      <c r="S37" s="110" t="s">
        <v>443</v>
      </c>
      <c r="T37" s="109">
        <v>3087</v>
      </c>
      <c r="U37" s="109">
        <v>97</v>
      </c>
      <c r="V37" s="110" t="s">
        <v>444</v>
      </c>
    </row>
    <row r="38" spans="1:22" ht="13.2" customHeight="1" x14ac:dyDescent="0.25">
      <c r="E38" s="111"/>
      <c r="F38" s="111"/>
      <c r="G38" s="112"/>
      <c r="H38" s="111"/>
      <c r="I38" s="111"/>
      <c r="J38" s="112"/>
      <c r="K38" s="111"/>
      <c r="L38" s="111"/>
      <c r="M38" s="112"/>
      <c r="N38" s="111"/>
      <c r="O38" s="111"/>
      <c r="P38" s="113"/>
      <c r="Q38" s="111"/>
      <c r="R38" s="111"/>
      <c r="S38" s="113"/>
      <c r="T38" s="111"/>
      <c r="U38" s="111"/>
      <c r="V38" s="113"/>
    </row>
    <row r="39" spans="1:22" ht="13.2" customHeight="1" x14ac:dyDescent="0.25">
      <c r="E39" s="111"/>
      <c r="F39" s="111"/>
      <c r="G39" s="112"/>
      <c r="H39" s="111"/>
      <c r="I39" s="111"/>
      <c r="J39" s="112"/>
      <c r="K39" s="111"/>
      <c r="L39" s="111"/>
      <c r="M39" s="112"/>
      <c r="N39" s="111"/>
      <c r="O39" s="111"/>
      <c r="P39" s="113"/>
      <c r="Q39" s="111"/>
      <c r="R39" s="111"/>
      <c r="S39" s="113"/>
      <c r="T39" s="111"/>
      <c r="U39" s="111"/>
      <c r="V39" s="113"/>
    </row>
    <row r="40" spans="1:22" ht="25.8" customHeight="1" x14ac:dyDescent="0.25">
      <c r="A40" s="117" t="s">
        <v>46</v>
      </c>
      <c r="B40" s="127" t="s">
        <v>42</v>
      </c>
      <c r="C40" s="128"/>
      <c r="D40" s="129"/>
      <c r="E40" s="118" t="s">
        <v>35</v>
      </c>
      <c r="F40" s="119"/>
      <c r="G40" s="132"/>
      <c r="H40" s="118" t="s">
        <v>52</v>
      </c>
      <c r="I40" s="119"/>
      <c r="J40" s="132"/>
      <c r="K40" s="118" t="s">
        <v>53</v>
      </c>
      <c r="L40" s="119"/>
      <c r="M40" s="132"/>
      <c r="N40" s="118" t="s">
        <v>43</v>
      </c>
      <c r="O40" s="119"/>
      <c r="P40" s="132"/>
      <c r="Q40" s="118" t="s">
        <v>44</v>
      </c>
      <c r="R40" s="119"/>
      <c r="S40" s="132"/>
      <c r="T40" s="118" t="s">
        <v>3</v>
      </c>
      <c r="U40" s="119"/>
      <c r="V40" s="132"/>
    </row>
    <row r="41" spans="1:22" x14ac:dyDescent="0.25">
      <c r="A41" s="117"/>
      <c r="B41" s="1" t="s">
        <v>4</v>
      </c>
      <c r="C41" s="35" t="s">
        <v>5</v>
      </c>
      <c r="D41" s="11" t="s">
        <v>6</v>
      </c>
      <c r="E41" s="1" t="s">
        <v>4</v>
      </c>
      <c r="F41" s="1" t="s">
        <v>5</v>
      </c>
      <c r="G41" s="2" t="s">
        <v>6</v>
      </c>
      <c r="H41" s="1" t="s">
        <v>4</v>
      </c>
      <c r="I41" s="1" t="s">
        <v>5</v>
      </c>
      <c r="J41" s="2" t="s">
        <v>6</v>
      </c>
      <c r="K41" s="1" t="s">
        <v>4</v>
      </c>
      <c r="L41" s="1" t="s">
        <v>5</v>
      </c>
      <c r="M41" s="2" t="s">
        <v>6</v>
      </c>
      <c r="N41" s="1" t="s">
        <v>4</v>
      </c>
      <c r="O41" s="1" t="s">
        <v>5</v>
      </c>
      <c r="P41" s="2" t="s">
        <v>6</v>
      </c>
      <c r="Q41" s="1" t="s">
        <v>4</v>
      </c>
      <c r="R41" s="1" t="s">
        <v>5</v>
      </c>
      <c r="S41" s="2" t="s">
        <v>6</v>
      </c>
      <c r="T41" s="1" t="s">
        <v>4</v>
      </c>
      <c r="U41" s="1" t="s">
        <v>5</v>
      </c>
      <c r="V41" s="2" t="s">
        <v>6</v>
      </c>
    </row>
    <row r="42" spans="1:22" x14ac:dyDescent="0.25">
      <c r="A42" s="87" t="s">
        <v>9</v>
      </c>
      <c r="B42" s="78">
        <v>161</v>
      </c>
      <c r="C42" s="79">
        <v>2.8000000000000001E-2</v>
      </c>
      <c r="D42" s="100" t="s">
        <v>379</v>
      </c>
      <c r="E42" s="109">
        <v>115</v>
      </c>
      <c r="F42" s="109">
        <v>1.9</v>
      </c>
      <c r="G42" s="110" t="s">
        <v>394</v>
      </c>
      <c r="H42" s="109">
        <v>31</v>
      </c>
      <c r="I42" s="109">
        <v>0.6</v>
      </c>
      <c r="J42" s="110" t="s">
        <v>232</v>
      </c>
      <c r="K42" s="109">
        <v>15</v>
      </c>
      <c r="L42" s="109" t="s">
        <v>145</v>
      </c>
      <c r="M42" s="110" t="s">
        <v>395</v>
      </c>
      <c r="N42" s="109">
        <v>17</v>
      </c>
      <c r="O42" s="109" t="s">
        <v>145</v>
      </c>
      <c r="P42" s="110" t="s">
        <v>396</v>
      </c>
      <c r="Q42" s="109">
        <v>397</v>
      </c>
      <c r="R42" s="109">
        <v>7.4</v>
      </c>
      <c r="S42" s="110" t="s">
        <v>397</v>
      </c>
      <c r="T42" s="109">
        <v>4817</v>
      </c>
      <c r="U42" s="109">
        <v>89.6</v>
      </c>
      <c r="V42" s="110" t="s">
        <v>398</v>
      </c>
    </row>
    <row r="43" spans="1:22" x14ac:dyDescent="0.25">
      <c r="A43" s="87" t="s">
        <v>162</v>
      </c>
      <c r="B43" s="78">
        <v>58</v>
      </c>
      <c r="C43" s="79">
        <v>8.1000000000000003E-2</v>
      </c>
      <c r="D43" s="100" t="s">
        <v>392</v>
      </c>
      <c r="E43" s="109">
        <v>41</v>
      </c>
      <c r="F43" s="109">
        <v>5.6</v>
      </c>
      <c r="G43" s="110" t="s">
        <v>445</v>
      </c>
      <c r="H43" s="109">
        <v>11</v>
      </c>
      <c r="I43" s="109" t="s">
        <v>141</v>
      </c>
      <c r="J43" s="110" t="s">
        <v>446</v>
      </c>
      <c r="K43" s="109">
        <v>6</v>
      </c>
      <c r="L43" s="109" t="s">
        <v>24</v>
      </c>
      <c r="M43" s="110" t="s">
        <v>14</v>
      </c>
      <c r="N43" s="109">
        <v>7</v>
      </c>
      <c r="O43" s="109" t="s">
        <v>24</v>
      </c>
      <c r="P43" s="110" t="s">
        <v>14</v>
      </c>
      <c r="Q43" s="109">
        <v>149</v>
      </c>
      <c r="R43" s="109">
        <v>21.6</v>
      </c>
      <c r="S43" s="110" t="s">
        <v>447</v>
      </c>
      <c r="T43" s="109">
        <v>468</v>
      </c>
      <c r="U43" s="109">
        <v>69.3</v>
      </c>
      <c r="V43" s="110" t="s">
        <v>448</v>
      </c>
    </row>
    <row r="44" spans="1:22" x14ac:dyDescent="0.25">
      <c r="A44" s="87" t="s">
        <v>164</v>
      </c>
      <c r="B44" s="78">
        <v>35</v>
      </c>
      <c r="C44" s="79">
        <v>6.4000000000000001E-2</v>
      </c>
      <c r="D44" s="100" t="s">
        <v>393</v>
      </c>
      <c r="E44" s="109">
        <v>17</v>
      </c>
      <c r="F44" s="109" t="s">
        <v>121</v>
      </c>
      <c r="G44" s="110" t="s">
        <v>449</v>
      </c>
      <c r="H44" s="109">
        <v>10</v>
      </c>
      <c r="I44" s="109" t="s">
        <v>142</v>
      </c>
      <c r="J44" s="110" t="s">
        <v>450</v>
      </c>
      <c r="K44" s="109">
        <v>8</v>
      </c>
      <c r="L44" s="109" t="s">
        <v>24</v>
      </c>
      <c r="M44" s="110" t="s">
        <v>14</v>
      </c>
      <c r="N44" s="109">
        <v>7</v>
      </c>
      <c r="O44" s="109" t="s">
        <v>24</v>
      </c>
      <c r="P44" s="110" t="s">
        <v>14</v>
      </c>
      <c r="Q44" s="109">
        <v>98</v>
      </c>
      <c r="R44" s="109">
        <v>20.5</v>
      </c>
      <c r="S44" s="110" t="s">
        <v>451</v>
      </c>
      <c r="T44" s="109">
        <v>367</v>
      </c>
      <c r="U44" s="109">
        <v>71.8</v>
      </c>
      <c r="V44" s="110" t="s">
        <v>452</v>
      </c>
    </row>
    <row r="45" spans="1:22" x14ac:dyDescent="0.25">
      <c r="A45" s="87" t="s">
        <v>159</v>
      </c>
      <c r="B45" s="78">
        <v>53</v>
      </c>
      <c r="C45" s="79">
        <v>4.8000000000000001E-2</v>
      </c>
      <c r="D45" s="100" t="s">
        <v>390</v>
      </c>
      <c r="E45" s="109">
        <v>48</v>
      </c>
      <c r="F45" s="109">
        <v>4.3</v>
      </c>
      <c r="G45" s="110" t="s">
        <v>440</v>
      </c>
      <c r="H45" s="109">
        <v>5</v>
      </c>
      <c r="I45" s="109" t="s">
        <v>24</v>
      </c>
      <c r="J45" s="110" t="s">
        <v>14</v>
      </c>
      <c r="K45" s="109" t="s">
        <v>24</v>
      </c>
      <c r="L45" s="109" t="s">
        <v>24</v>
      </c>
      <c r="M45" s="110" t="s">
        <v>14</v>
      </c>
      <c r="N45" s="109" t="s">
        <v>24</v>
      </c>
      <c r="O45" s="109" t="s">
        <v>24</v>
      </c>
      <c r="P45" s="110" t="s">
        <v>14</v>
      </c>
      <c r="Q45" s="109">
        <v>70</v>
      </c>
      <c r="R45" s="109">
        <v>6.6</v>
      </c>
      <c r="S45" s="110" t="s">
        <v>441</v>
      </c>
      <c r="T45" s="109">
        <v>895</v>
      </c>
      <c r="U45" s="109">
        <v>88.6</v>
      </c>
      <c r="V45" s="110" t="s">
        <v>442</v>
      </c>
    </row>
    <row r="46" spans="1:22" x14ac:dyDescent="0.25">
      <c r="A46" s="87" t="s">
        <v>12</v>
      </c>
      <c r="B46" s="78">
        <v>15</v>
      </c>
      <c r="C46" s="101" t="s">
        <v>143</v>
      </c>
      <c r="D46" s="100" t="s">
        <v>391</v>
      </c>
      <c r="E46" s="109">
        <v>9</v>
      </c>
      <c r="F46" s="109" t="s">
        <v>24</v>
      </c>
      <c r="G46" s="110" t="s">
        <v>14</v>
      </c>
      <c r="H46" s="109">
        <v>5</v>
      </c>
      <c r="I46" s="109" t="s">
        <v>24</v>
      </c>
      <c r="J46" s="110" t="s">
        <v>14</v>
      </c>
      <c r="K46" s="109">
        <v>1</v>
      </c>
      <c r="L46" s="109" t="s">
        <v>24</v>
      </c>
      <c r="M46" s="110" t="s">
        <v>14</v>
      </c>
      <c r="N46" s="109">
        <v>3</v>
      </c>
      <c r="O46" s="109" t="s">
        <v>24</v>
      </c>
      <c r="P46" s="110" t="s">
        <v>14</v>
      </c>
      <c r="Q46" s="109">
        <v>80</v>
      </c>
      <c r="R46" s="109">
        <v>2.4</v>
      </c>
      <c r="S46" s="110" t="s">
        <v>443</v>
      </c>
      <c r="T46" s="109">
        <v>3087</v>
      </c>
      <c r="U46" s="109">
        <v>97</v>
      </c>
      <c r="V46" s="110" t="s">
        <v>444</v>
      </c>
    </row>
    <row r="48" spans="1:22" x14ac:dyDescent="0.25">
      <c r="B48" s="61"/>
      <c r="C48" s="62"/>
      <c r="D48" s="61"/>
    </row>
    <row r="49" spans="1:4" x14ac:dyDescent="0.25">
      <c r="B49" s="61"/>
      <c r="C49" s="62"/>
      <c r="D49" s="61"/>
    </row>
    <row r="50" spans="1:4" x14ac:dyDescent="0.25">
      <c r="A50" s="60" t="s">
        <v>13</v>
      </c>
      <c r="B50" s="61"/>
      <c r="C50" s="62"/>
      <c r="D50" s="61"/>
    </row>
    <row r="51" spans="1:4" x14ac:dyDescent="0.25">
      <c r="A51" s="60" t="s">
        <v>14</v>
      </c>
      <c r="B51" s="61"/>
      <c r="C51" s="62"/>
      <c r="D51" s="61"/>
    </row>
    <row r="52" spans="1:4" x14ac:dyDescent="0.25">
      <c r="A52" s="60" t="s">
        <v>15</v>
      </c>
      <c r="B52" s="61"/>
      <c r="C52" s="62"/>
      <c r="D52" s="61"/>
    </row>
    <row r="53" spans="1:4" x14ac:dyDescent="0.25">
      <c r="A53" s="60" t="s">
        <v>14</v>
      </c>
      <c r="B53" s="61"/>
      <c r="C53" s="62"/>
      <c r="D53" s="61"/>
    </row>
    <row r="54" spans="1:4" x14ac:dyDescent="0.25">
      <c r="A54" s="60" t="s">
        <v>16</v>
      </c>
      <c r="B54" s="61"/>
      <c r="C54" s="62"/>
      <c r="D54" s="61"/>
    </row>
    <row r="55" spans="1:4" x14ac:dyDescent="0.25">
      <c r="A55" s="60" t="s">
        <v>17</v>
      </c>
      <c r="B55" s="61"/>
      <c r="C55" s="62"/>
      <c r="D55" s="61"/>
    </row>
    <row r="56" spans="1:4" x14ac:dyDescent="0.25">
      <c r="A56" s="60" t="s">
        <v>18</v>
      </c>
      <c r="B56" s="63"/>
      <c r="C56" s="64"/>
      <c r="D56" s="63"/>
    </row>
    <row r="57" spans="1:4" x14ac:dyDescent="0.25">
      <c r="A57" s="60" t="s">
        <v>19</v>
      </c>
    </row>
    <row r="73" spans="1:4" s="45" customFormat="1" x14ac:dyDescent="0.25">
      <c r="A73" s="65"/>
      <c r="C73" s="46"/>
      <c r="D73" s="47"/>
    </row>
  </sheetData>
  <mergeCells count="41">
    <mergeCell ref="A1:M1"/>
    <mergeCell ref="E5:G5"/>
    <mergeCell ref="H5:J5"/>
    <mergeCell ref="K5:M5"/>
    <mergeCell ref="N5:P5"/>
    <mergeCell ref="T40:V40"/>
    <mergeCell ref="B32:D32"/>
    <mergeCell ref="B40:D40"/>
    <mergeCell ref="E32:G32"/>
    <mergeCell ref="H32:J32"/>
    <mergeCell ref="K32:M32"/>
    <mergeCell ref="N32:P32"/>
    <mergeCell ref="E40:G40"/>
    <mergeCell ref="H40:J40"/>
    <mergeCell ref="K40:M40"/>
    <mergeCell ref="N40:P40"/>
    <mergeCell ref="Q32:S32"/>
    <mergeCell ref="T32:V32"/>
    <mergeCell ref="Q40:S40"/>
    <mergeCell ref="A32:A33"/>
    <mergeCell ref="A40:A41"/>
    <mergeCell ref="A5:A6"/>
    <mergeCell ref="B5:D5"/>
    <mergeCell ref="Q5:S5"/>
    <mergeCell ref="T5:V5"/>
    <mergeCell ref="A12:A13"/>
    <mergeCell ref="E12:G12"/>
    <mergeCell ref="H12:J12"/>
    <mergeCell ref="K12:M12"/>
    <mergeCell ref="N12:P12"/>
    <mergeCell ref="Q12:S12"/>
    <mergeCell ref="T12:V12"/>
    <mergeCell ref="B12:D12"/>
    <mergeCell ref="T24:V24"/>
    <mergeCell ref="A24:A25"/>
    <mergeCell ref="E24:G24"/>
    <mergeCell ref="H24:J24"/>
    <mergeCell ref="K24:M24"/>
    <mergeCell ref="N24:P24"/>
    <mergeCell ref="Q24:S24"/>
    <mergeCell ref="B24:D24"/>
  </mergeCells>
  <hyperlinks>
    <hyperlink ref="A3" location="Sommaire!A1" display="Retour Sommaire" xr:uid="{BB3FF74D-2419-4A54-9160-2787A8E9834B}"/>
  </hyperlinks>
  <pageMargins left="0.70866141732283472" right="0.70866141732283472" top="0.74803149606299213" bottom="0.74803149606299213" header="0.31496062992125984" footer="0.31496062992125984"/>
  <pageSetup paperSize="9" scale="60" fitToHeight="2" orientation="portrait" r:id="rId1"/>
  <headerFooter>
    <oddHeader>&amp;L&amp;"Arial,Standard"&amp;10Enquête Santé et Lifestyle 2022</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3A60E-3085-4E52-92AD-D9A902E13F13}">
  <sheetPr>
    <tabColor theme="4" tint="0.39997558519241921"/>
    <pageSetUpPr fitToPage="1"/>
  </sheetPr>
  <dimension ref="A1:XFB44"/>
  <sheetViews>
    <sheetView zoomScale="90" zoomScaleNormal="90" workbookViewId="0">
      <selection activeCell="G14" sqref="G14"/>
    </sheetView>
  </sheetViews>
  <sheetFormatPr baseColWidth="10" defaultColWidth="7.109375" defaultRowHeight="13.2" x14ac:dyDescent="0.25"/>
  <cols>
    <col min="1" max="1" width="59.21875" style="43" customWidth="1"/>
    <col min="2" max="2" width="5.88671875" style="45" customWidth="1"/>
    <col min="3" max="3" width="9.21875" style="46" customWidth="1"/>
    <col min="4" max="4" width="9.88671875" style="47" customWidth="1"/>
    <col min="5" max="5" width="7.109375" style="45"/>
    <col min="6" max="6" width="7.109375" style="46"/>
    <col min="7" max="7" width="9.88671875" style="47" customWidth="1"/>
    <col min="8" max="9" width="7.109375" style="45"/>
    <col min="10" max="10" width="9.88671875" style="47" customWidth="1"/>
    <col min="11" max="12" width="7.109375" style="45"/>
    <col min="13" max="13" width="9.88671875" style="59" customWidth="1"/>
    <col min="14" max="15" width="7.109375" style="43"/>
    <col min="16" max="16" width="9.88671875" style="43"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1022 1027:2046 2051:3070 3075:4094 4099:5118 5123:6142 6147:7166 7171:8190 8195:9214 9219:10238 10243:11262 11267:12286 12291:13310 13315:14334 14339:15358 15363:16382" s="71" customFormat="1" ht="40.799999999999997" customHeight="1" x14ac:dyDescent="0.3">
      <c r="A1" s="125" t="s">
        <v>184</v>
      </c>
      <c r="B1" s="125"/>
      <c r="C1" s="125"/>
      <c r="D1" s="125"/>
      <c r="E1" s="125"/>
      <c r="F1" s="125"/>
      <c r="G1" s="125"/>
      <c r="H1" s="56"/>
      <c r="I1" s="56"/>
      <c r="J1" s="56"/>
      <c r="K1" s="56"/>
      <c r="L1" s="56"/>
      <c r="M1" s="56"/>
      <c r="N1" s="56"/>
      <c r="O1" s="56"/>
      <c r="P1" s="70"/>
    </row>
    <row r="2" spans="1:1022 1027:2046 2051:3070 3075:4094 4099:5118 5123:6142 6147:7166 7171:8190 8195:9214 9219:10238 10243:11262 11267:12286 12291:13310 13315:14334 14339:15358 15363:16382" s="71" customFormat="1" ht="14.4" customHeight="1" x14ac:dyDescent="0.3">
      <c r="A2" s="72"/>
      <c r="B2" s="72"/>
      <c r="C2" s="73"/>
      <c r="D2" s="72"/>
      <c r="E2" s="72"/>
      <c r="F2" s="73"/>
      <c r="G2" s="72"/>
      <c r="H2" s="72"/>
      <c r="I2" s="72"/>
      <c r="J2" s="72"/>
      <c r="K2" s="72"/>
      <c r="L2" s="72"/>
      <c r="M2" s="72"/>
      <c r="N2" s="72"/>
      <c r="O2" s="72"/>
      <c r="P2" s="72"/>
    </row>
    <row r="3" spans="1:1022 1027:2046 2051:3070 3075:4094 4099:5118 5123:6142 6147:7166 7171:8190 8195:9214 9219:10238 10243:11262 11267:12286 12291:13310 13315:14334 14339:15358 15363:16382" s="71" customFormat="1" ht="17.399999999999999" x14ac:dyDescent="0.25">
      <c r="A3" s="44" t="s">
        <v>104</v>
      </c>
      <c r="B3" s="72"/>
      <c r="C3" s="73"/>
      <c r="D3" s="72"/>
      <c r="E3" s="72"/>
      <c r="F3" s="73"/>
      <c r="G3" s="72"/>
      <c r="H3" s="72"/>
      <c r="I3" s="72"/>
      <c r="J3" s="72"/>
      <c r="K3" s="72"/>
      <c r="L3" s="72"/>
      <c r="M3" s="72"/>
      <c r="N3" s="72"/>
      <c r="O3" s="72"/>
      <c r="P3" s="72"/>
    </row>
    <row r="4" spans="1:1022 1027:2046 2051:3070 3075:4094 4099:5118 5123:6142 6147:7166 7171:8190 8195:9214 9219:10238 10243:11262 11267:12286 12291:13310 13315:14334 14339:15358 15363:16382" s="71" customFormat="1" ht="17.399999999999999" x14ac:dyDescent="0.25">
      <c r="A4" s="44"/>
      <c r="B4" s="72"/>
      <c r="C4" s="73"/>
      <c r="D4" s="72"/>
      <c r="E4" s="72"/>
      <c r="F4" s="73"/>
      <c r="G4" s="72"/>
      <c r="H4" s="72"/>
      <c r="I4" s="72"/>
      <c r="J4" s="72"/>
      <c r="K4" s="72"/>
      <c r="L4" s="72"/>
      <c r="M4" s="72"/>
      <c r="N4" s="72"/>
      <c r="O4" s="72"/>
      <c r="P4" s="72"/>
    </row>
    <row r="5" spans="1:1022 1027:2046 2051:3070 3075:4094 4099:5118 5123:6142 6147:7166 7171:8190 8195:9214 9219:10238 10243:11262 11267:12286 12291:13310 13315:14334 14339:15358 15363:16382" x14ac:dyDescent="0.25">
      <c r="A5" s="43" t="s">
        <v>177</v>
      </c>
    </row>
    <row r="6" spans="1:1022 1027:2046 2051:3070 3075:4094 4099:5118 5123:6142 6147:7166 7171:8190 8195:9214 9219:10238 10243:11262 11267:12286 12291:13310 13315:14334 14339:15358 15363:16382" x14ac:dyDescent="0.25">
      <c r="A6" s="43" t="s">
        <v>178</v>
      </c>
    </row>
    <row r="9" spans="1:1022 1027:2046 2051:3070 3075:4094 4099:5118 5123:6142 6147:7166 7171:8190 8195:9214 9219:10238 10243:11262 11267:12286 12291:13310 13315:14334 14339:15358 15363:16382" s="98" customFormat="1" ht="13.8" x14ac:dyDescent="0.25">
      <c r="A9" s="131"/>
      <c r="B9" s="118" t="s">
        <v>39</v>
      </c>
      <c r="C9" s="119"/>
      <c r="D9" s="120"/>
      <c r="E9" s="118" t="s">
        <v>38</v>
      </c>
      <c r="F9" s="119"/>
      <c r="G9" s="120"/>
      <c r="H9" s="74"/>
      <c r="I9" s="74"/>
      <c r="J9" s="74"/>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97"/>
      <c r="BW9" s="97"/>
      <c r="BZ9" s="97"/>
      <c r="CE9" s="97"/>
      <c r="CH9" s="97"/>
      <c r="CM9" s="97"/>
      <c r="CP9" s="97"/>
      <c r="CU9" s="97"/>
      <c r="CX9" s="97"/>
      <c r="DC9" s="97"/>
      <c r="DF9" s="97"/>
      <c r="DK9" s="97"/>
      <c r="DN9" s="97"/>
      <c r="DS9" s="97"/>
      <c r="DV9" s="97"/>
      <c r="EA9" s="97"/>
      <c r="ED9" s="97"/>
      <c r="EI9" s="97"/>
      <c r="EL9" s="97"/>
      <c r="EQ9" s="97"/>
      <c r="ET9" s="97"/>
      <c r="EY9" s="97"/>
      <c r="FB9" s="97"/>
      <c r="FG9" s="97"/>
      <c r="FJ9" s="97"/>
      <c r="FO9" s="97"/>
      <c r="FR9" s="97"/>
      <c r="FW9" s="97"/>
      <c r="FZ9" s="97"/>
      <c r="GE9" s="97"/>
      <c r="GH9" s="97"/>
      <c r="GM9" s="97"/>
      <c r="GP9" s="97"/>
      <c r="GU9" s="97"/>
      <c r="GX9" s="97"/>
      <c r="HC9" s="97"/>
      <c r="HF9" s="97"/>
      <c r="HK9" s="97"/>
      <c r="HN9" s="97"/>
      <c r="HS9" s="97"/>
      <c r="HV9" s="97"/>
      <c r="IA9" s="97"/>
      <c r="ID9" s="97"/>
      <c r="II9" s="97"/>
      <c r="IL9" s="97"/>
      <c r="IQ9" s="97"/>
      <c r="IT9" s="97"/>
      <c r="IY9" s="97"/>
      <c r="JB9" s="97"/>
      <c r="JG9" s="97"/>
      <c r="JJ9" s="97"/>
      <c r="JO9" s="97"/>
      <c r="JR9" s="97"/>
      <c r="JW9" s="97"/>
      <c r="JZ9" s="97"/>
      <c r="KE9" s="97"/>
      <c r="KH9" s="97"/>
      <c r="KM9" s="97"/>
      <c r="KP9" s="97"/>
      <c r="KU9" s="97"/>
      <c r="KX9" s="97"/>
      <c r="LC9" s="97"/>
      <c r="LF9" s="97"/>
      <c r="LK9" s="97"/>
      <c r="LN9" s="97"/>
      <c r="LS9" s="97"/>
      <c r="LV9" s="97"/>
      <c r="MA9" s="97"/>
      <c r="MD9" s="97"/>
      <c r="MI9" s="97"/>
      <c r="ML9" s="97"/>
      <c r="MQ9" s="97"/>
      <c r="MT9" s="97"/>
      <c r="MY9" s="97"/>
      <c r="NB9" s="97"/>
      <c r="NG9" s="97"/>
      <c r="NJ9" s="97"/>
      <c r="NO9" s="97"/>
      <c r="NR9" s="97"/>
      <c r="NW9" s="97"/>
      <c r="NZ9" s="97"/>
      <c r="OE9" s="97"/>
      <c r="OH9" s="97"/>
      <c r="OM9" s="97"/>
      <c r="OP9" s="97"/>
      <c r="OU9" s="97"/>
      <c r="OX9" s="97"/>
      <c r="PC9" s="97"/>
      <c r="PF9" s="97"/>
      <c r="PK9" s="97"/>
      <c r="PN9" s="97"/>
      <c r="PS9" s="97"/>
      <c r="PV9" s="97"/>
      <c r="QA9" s="97"/>
      <c r="QD9" s="97"/>
      <c r="QI9" s="97"/>
      <c r="QL9" s="97"/>
      <c r="QQ9" s="97"/>
      <c r="QT9" s="97"/>
      <c r="QY9" s="97"/>
      <c r="RB9" s="97"/>
      <c r="RG9" s="97"/>
      <c r="RJ9" s="97"/>
      <c r="RO9" s="97"/>
      <c r="RR9" s="97"/>
      <c r="RW9" s="97"/>
      <c r="RZ9" s="97"/>
      <c r="SE9" s="97"/>
      <c r="SH9" s="97"/>
      <c r="SM9" s="97"/>
      <c r="SP9" s="97"/>
      <c r="SU9" s="97"/>
      <c r="SX9" s="97"/>
      <c r="TC9" s="97"/>
      <c r="TF9" s="97"/>
      <c r="TK9" s="97"/>
      <c r="TN9" s="97"/>
      <c r="TS9" s="97"/>
      <c r="TV9" s="97"/>
      <c r="UA9" s="97"/>
      <c r="UD9" s="97"/>
      <c r="UI9" s="97"/>
      <c r="UL9" s="97"/>
      <c r="UQ9" s="97"/>
      <c r="UT9" s="97"/>
      <c r="UY9" s="97"/>
      <c r="VB9" s="97"/>
      <c r="VG9" s="97"/>
      <c r="VJ9" s="97"/>
      <c r="VO9" s="97"/>
      <c r="VR9" s="97"/>
      <c r="VW9" s="97"/>
      <c r="VZ9" s="97"/>
      <c r="WE9" s="97"/>
      <c r="WH9" s="97"/>
      <c r="WM9" s="97"/>
      <c r="WP9" s="97"/>
      <c r="WU9" s="97"/>
      <c r="WX9" s="97"/>
      <c r="XC9" s="97"/>
      <c r="XF9" s="97"/>
      <c r="XK9" s="97"/>
      <c r="XN9" s="97"/>
      <c r="XS9" s="97"/>
      <c r="XV9" s="97"/>
      <c r="YA9" s="97"/>
      <c r="YD9" s="97"/>
      <c r="YI9" s="97"/>
      <c r="YL9" s="97"/>
      <c r="YQ9" s="97"/>
      <c r="YT9" s="97"/>
      <c r="YY9" s="97"/>
      <c r="ZB9" s="97"/>
      <c r="ZG9" s="97"/>
      <c r="ZJ9" s="97"/>
      <c r="ZO9" s="97"/>
      <c r="ZR9" s="97"/>
      <c r="ZW9" s="97"/>
      <c r="ZZ9" s="97"/>
      <c r="AAE9" s="97"/>
      <c r="AAH9" s="97"/>
      <c r="AAM9" s="97"/>
      <c r="AAP9" s="97"/>
      <c r="AAU9" s="97"/>
      <c r="AAX9" s="97"/>
      <c r="ABC9" s="97"/>
      <c r="ABF9" s="97"/>
      <c r="ABK9" s="97"/>
      <c r="ABN9" s="97"/>
      <c r="ABS9" s="97"/>
      <c r="ABV9" s="97"/>
      <c r="ACA9" s="97"/>
      <c r="ACD9" s="97"/>
      <c r="ACI9" s="97"/>
      <c r="ACL9" s="97"/>
      <c r="ACQ9" s="97"/>
      <c r="ACT9" s="97"/>
      <c r="ACY9" s="97"/>
      <c r="ADB9" s="97"/>
      <c r="ADG9" s="97"/>
      <c r="ADJ9" s="97"/>
      <c r="ADO9" s="97"/>
      <c r="ADR9" s="97"/>
      <c r="ADW9" s="97"/>
      <c r="ADZ9" s="97"/>
      <c r="AEE9" s="97"/>
      <c r="AEH9" s="97"/>
      <c r="AEM9" s="97"/>
      <c r="AEP9" s="97"/>
      <c r="AEU9" s="97"/>
      <c r="AEX9" s="97"/>
      <c r="AFC9" s="97"/>
      <c r="AFF9" s="97"/>
      <c r="AFK9" s="97"/>
      <c r="AFN9" s="97"/>
      <c r="AFS9" s="97"/>
      <c r="AFV9" s="97"/>
      <c r="AGA9" s="97"/>
      <c r="AGD9" s="97"/>
      <c r="AGI9" s="97"/>
      <c r="AGL9" s="97"/>
      <c r="AGQ9" s="97"/>
      <c r="AGT9" s="97"/>
      <c r="AGY9" s="97"/>
      <c r="AHB9" s="97"/>
      <c r="AHG9" s="97"/>
      <c r="AHJ9" s="97"/>
      <c r="AHO9" s="97"/>
      <c r="AHR9" s="97"/>
      <c r="AHW9" s="97"/>
      <c r="AHZ9" s="97"/>
      <c r="AIE9" s="97"/>
      <c r="AIH9" s="97"/>
      <c r="AIM9" s="97"/>
      <c r="AIP9" s="97"/>
      <c r="AIU9" s="97"/>
      <c r="AIX9" s="97"/>
      <c r="AJC9" s="97"/>
      <c r="AJF9" s="97"/>
      <c r="AJK9" s="97"/>
      <c r="AJN9" s="97"/>
      <c r="AJS9" s="97"/>
      <c r="AJV9" s="97"/>
      <c r="AKA9" s="97"/>
      <c r="AKD9" s="97"/>
      <c r="AKI9" s="97"/>
      <c r="AKL9" s="97"/>
      <c r="AKQ9" s="97"/>
      <c r="AKT9" s="97"/>
      <c r="AKY9" s="97"/>
      <c r="ALB9" s="97"/>
      <c r="ALG9" s="97"/>
      <c r="ALJ9" s="97"/>
      <c r="ALO9" s="97"/>
      <c r="ALR9" s="97"/>
      <c r="ALW9" s="97"/>
      <c r="ALZ9" s="97"/>
      <c r="AME9" s="97"/>
      <c r="AMH9" s="97"/>
      <c r="AMM9" s="97"/>
      <c r="AMP9" s="97"/>
      <c r="AMU9" s="97"/>
      <c r="AMX9" s="97"/>
      <c r="ANC9" s="97"/>
      <c r="ANF9" s="97"/>
      <c r="ANK9" s="97"/>
      <c r="ANN9" s="97"/>
      <c r="ANS9" s="97"/>
      <c r="ANV9" s="97"/>
      <c r="AOA9" s="97"/>
      <c r="AOD9" s="97"/>
      <c r="AOI9" s="97"/>
      <c r="AOL9" s="97"/>
      <c r="AOQ9" s="97"/>
      <c r="AOT9" s="97"/>
      <c r="AOY9" s="97"/>
      <c r="APB9" s="97"/>
      <c r="APG9" s="97"/>
      <c r="APJ9" s="97"/>
      <c r="APO9" s="97"/>
      <c r="APR9" s="97"/>
      <c r="APW9" s="97"/>
      <c r="APZ9" s="97"/>
      <c r="AQE9" s="97"/>
      <c r="AQH9" s="97"/>
      <c r="AQM9" s="97"/>
      <c r="AQP9" s="97"/>
      <c r="AQU9" s="97"/>
      <c r="AQX9" s="97"/>
      <c r="ARC9" s="97"/>
      <c r="ARF9" s="97"/>
      <c r="ARK9" s="97"/>
      <c r="ARN9" s="97"/>
      <c r="ARS9" s="97"/>
      <c r="ARV9" s="97"/>
      <c r="ASA9" s="97"/>
      <c r="ASD9" s="97"/>
      <c r="ASI9" s="97"/>
      <c r="ASL9" s="97"/>
      <c r="ASQ9" s="97"/>
      <c r="AST9" s="97"/>
      <c r="ASY9" s="97"/>
      <c r="ATB9" s="97"/>
      <c r="ATG9" s="97"/>
      <c r="ATJ9" s="97"/>
      <c r="ATO9" s="97"/>
      <c r="ATR9" s="97"/>
      <c r="ATW9" s="97"/>
      <c r="ATZ9" s="97"/>
      <c r="AUE9" s="97"/>
      <c r="AUH9" s="97"/>
      <c r="AUM9" s="97"/>
      <c r="AUP9" s="97"/>
      <c r="AUU9" s="97"/>
      <c r="AUX9" s="97"/>
      <c r="AVC9" s="97"/>
      <c r="AVF9" s="97"/>
      <c r="AVK9" s="97"/>
      <c r="AVN9" s="97"/>
      <c r="AVS9" s="97"/>
      <c r="AVV9" s="97"/>
      <c r="AWA9" s="97"/>
      <c r="AWD9" s="97"/>
      <c r="AWI9" s="97"/>
      <c r="AWL9" s="97"/>
      <c r="AWQ9" s="97"/>
      <c r="AWT9" s="97"/>
      <c r="AWY9" s="97"/>
      <c r="AXB9" s="97"/>
      <c r="AXG9" s="97"/>
      <c r="AXJ9" s="97"/>
      <c r="AXO9" s="97"/>
      <c r="AXR9" s="97"/>
      <c r="AXW9" s="97"/>
      <c r="AXZ9" s="97"/>
      <c r="AYE9" s="97"/>
      <c r="AYH9" s="97"/>
      <c r="AYM9" s="97"/>
      <c r="AYP9" s="97"/>
      <c r="AYU9" s="97"/>
      <c r="AYX9" s="97"/>
      <c r="AZC9" s="97"/>
      <c r="AZF9" s="97"/>
      <c r="AZK9" s="97"/>
      <c r="AZN9" s="97"/>
      <c r="AZS9" s="97"/>
      <c r="AZV9" s="97"/>
      <c r="BAA9" s="97"/>
      <c r="BAD9" s="97"/>
      <c r="BAI9" s="97"/>
      <c r="BAL9" s="97"/>
      <c r="BAQ9" s="97"/>
      <c r="BAT9" s="97"/>
      <c r="BAY9" s="97"/>
      <c r="BBB9" s="97"/>
      <c r="BBG9" s="97"/>
      <c r="BBJ9" s="97"/>
      <c r="BBO9" s="97"/>
      <c r="BBR9" s="97"/>
      <c r="BBW9" s="97"/>
      <c r="BBZ9" s="97"/>
      <c r="BCE9" s="97"/>
      <c r="BCH9" s="97"/>
      <c r="BCM9" s="97"/>
      <c r="BCP9" s="97"/>
      <c r="BCU9" s="97"/>
      <c r="BCX9" s="97"/>
      <c r="BDC9" s="97"/>
      <c r="BDF9" s="97"/>
      <c r="BDK9" s="97"/>
      <c r="BDN9" s="97"/>
      <c r="BDS9" s="97"/>
      <c r="BDV9" s="97"/>
      <c r="BEA9" s="97"/>
      <c r="BED9" s="97"/>
      <c r="BEI9" s="97"/>
      <c r="BEL9" s="97"/>
      <c r="BEQ9" s="97"/>
      <c r="BET9" s="97"/>
      <c r="BEY9" s="97"/>
      <c r="BFB9" s="97"/>
      <c r="BFG9" s="97"/>
      <c r="BFJ9" s="97"/>
      <c r="BFO9" s="97"/>
      <c r="BFR9" s="97"/>
      <c r="BFW9" s="97"/>
      <c r="BFZ9" s="97"/>
      <c r="BGE9" s="97"/>
      <c r="BGH9" s="97"/>
      <c r="BGM9" s="97"/>
      <c r="BGP9" s="97"/>
      <c r="BGU9" s="97"/>
      <c r="BGX9" s="97"/>
      <c r="BHC9" s="97"/>
      <c r="BHF9" s="97"/>
      <c r="BHK9" s="97"/>
      <c r="BHN9" s="97"/>
      <c r="BHS9" s="97"/>
      <c r="BHV9" s="97"/>
      <c r="BIA9" s="97"/>
      <c r="BID9" s="97"/>
      <c r="BII9" s="97"/>
      <c r="BIL9" s="97"/>
      <c r="BIQ9" s="97"/>
      <c r="BIT9" s="97"/>
      <c r="BIY9" s="97"/>
      <c r="BJB9" s="97"/>
      <c r="BJG9" s="97"/>
      <c r="BJJ9" s="97"/>
      <c r="BJO9" s="97"/>
      <c r="BJR9" s="97"/>
      <c r="BJW9" s="97"/>
      <c r="BJZ9" s="97"/>
      <c r="BKE9" s="97"/>
      <c r="BKH9" s="97"/>
      <c r="BKM9" s="97"/>
      <c r="BKP9" s="97"/>
      <c r="BKU9" s="97"/>
      <c r="BKX9" s="97"/>
      <c r="BLC9" s="97"/>
      <c r="BLF9" s="97"/>
      <c r="BLK9" s="97"/>
      <c r="BLN9" s="97"/>
      <c r="BLS9" s="97"/>
      <c r="BLV9" s="97"/>
      <c r="BMA9" s="97"/>
      <c r="BMD9" s="97"/>
      <c r="BMI9" s="97"/>
      <c r="BML9" s="97"/>
      <c r="BMQ9" s="97"/>
      <c r="BMT9" s="97"/>
      <c r="BMY9" s="97"/>
      <c r="BNB9" s="97"/>
      <c r="BNG9" s="97"/>
      <c r="BNJ9" s="97"/>
      <c r="BNO9" s="97"/>
      <c r="BNR9" s="97"/>
      <c r="BNW9" s="97"/>
      <c r="BNZ9" s="97"/>
      <c r="BOE9" s="97"/>
      <c r="BOH9" s="97"/>
      <c r="BOM9" s="97"/>
      <c r="BOP9" s="97"/>
      <c r="BOU9" s="97"/>
      <c r="BOX9" s="97"/>
      <c r="BPC9" s="97"/>
      <c r="BPF9" s="97"/>
      <c r="BPK9" s="97"/>
      <c r="BPN9" s="97"/>
      <c r="BPS9" s="97"/>
      <c r="BPV9" s="97"/>
      <c r="BQA9" s="97"/>
      <c r="BQD9" s="97"/>
      <c r="BQI9" s="97"/>
      <c r="BQL9" s="97"/>
      <c r="BQQ9" s="97"/>
      <c r="BQT9" s="97"/>
      <c r="BQY9" s="97"/>
      <c r="BRB9" s="97"/>
      <c r="BRG9" s="97"/>
      <c r="BRJ9" s="97"/>
      <c r="BRO9" s="97"/>
      <c r="BRR9" s="97"/>
      <c r="BRW9" s="97"/>
      <c r="BRZ9" s="97"/>
      <c r="BSE9" s="97"/>
      <c r="BSH9" s="97"/>
      <c r="BSM9" s="97"/>
      <c r="BSP9" s="97"/>
      <c r="BSU9" s="97"/>
      <c r="BSX9" s="97"/>
      <c r="BTC9" s="97"/>
      <c r="BTF9" s="97"/>
      <c r="BTK9" s="97"/>
      <c r="BTN9" s="97"/>
      <c r="BTS9" s="97"/>
      <c r="BTV9" s="97"/>
      <c r="BUA9" s="97"/>
      <c r="BUD9" s="97"/>
      <c r="BUI9" s="97"/>
      <c r="BUL9" s="97"/>
      <c r="BUQ9" s="97"/>
      <c r="BUT9" s="97"/>
      <c r="BUY9" s="97"/>
      <c r="BVB9" s="97"/>
      <c r="BVG9" s="97"/>
      <c r="BVJ9" s="97"/>
      <c r="BVO9" s="97"/>
      <c r="BVR9" s="97"/>
      <c r="BVW9" s="97"/>
      <c r="BVZ9" s="97"/>
      <c r="BWE9" s="97"/>
      <c r="BWH9" s="97"/>
      <c r="BWM9" s="97"/>
      <c r="BWP9" s="97"/>
      <c r="BWU9" s="97"/>
      <c r="BWX9" s="97"/>
      <c r="BXC9" s="97"/>
      <c r="BXF9" s="97"/>
      <c r="BXK9" s="97"/>
      <c r="BXN9" s="97"/>
      <c r="BXS9" s="97"/>
      <c r="BXV9" s="97"/>
      <c r="BYA9" s="97"/>
      <c r="BYD9" s="97"/>
      <c r="BYI9" s="97"/>
      <c r="BYL9" s="97"/>
      <c r="BYQ9" s="97"/>
      <c r="BYT9" s="97"/>
      <c r="BYY9" s="97"/>
      <c r="BZB9" s="97"/>
      <c r="BZG9" s="97"/>
      <c r="BZJ9" s="97"/>
      <c r="BZO9" s="97"/>
      <c r="BZR9" s="97"/>
      <c r="BZW9" s="97"/>
      <c r="BZZ9" s="97"/>
      <c r="CAE9" s="97"/>
      <c r="CAH9" s="97"/>
      <c r="CAM9" s="97"/>
      <c r="CAP9" s="97"/>
      <c r="CAU9" s="97"/>
      <c r="CAX9" s="97"/>
      <c r="CBC9" s="97"/>
      <c r="CBF9" s="97"/>
      <c r="CBK9" s="97"/>
      <c r="CBN9" s="97"/>
      <c r="CBS9" s="97"/>
      <c r="CBV9" s="97"/>
      <c r="CCA9" s="97"/>
      <c r="CCD9" s="97"/>
      <c r="CCI9" s="97"/>
      <c r="CCL9" s="97"/>
      <c r="CCQ9" s="97"/>
      <c r="CCT9" s="97"/>
      <c r="CCY9" s="97"/>
      <c r="CDB9" s="97"/>
      <c r="CDG9" s="97"/>
      <c r="CDJ9" s="97"/>
      <c r="CDO9" s="97"/>
      <c r="CDR9" s="97"/>
      <c r="CDW9" s="97"/>
      <c r="CDZ9" s="97"/>
      <c r="CEE9" s="97"/>
      <c r="CEH9" s="97"/>
      <c r="CEM9" s="97"/>
      <c r="CEP9" s="97"/>
      <c r="CEU9" s="97"/>
      <c r="CEX9" s="97"/>
      <c r="CFC9" s="97"/>
      <c r="CFF9" s="97"/>
      <c r="CFK9" s="97"/>
      <c r="CFN9" s="97"/>
      <c r="CFS9" s="97"/>
      <c r="CFV9" s="97"/>
      <c r="CGA9" s="97"/>
      <c r="CGD9" s="97"/>
      <c r="CGI9" s="97"/>
      <c r="CGL9" s="97"/>
      <c r="CGQ9" s="97"/>
      <c r="CGT9" s="97"/>
      <c r="CGY9" s="97"/>
      <c r="CHB9" s="97"/>
      <c r="CHG9" s="97"/>
      <c r="CHJ9" s="97"/>
      <c r="CHO9" s="97"/>
      <c r="CHR9" s="97"/>
      <c r="CHW9" s="97"/>
      <c r="CHZ9" s="97"/>
      <c r="CIE9" s="97"/>
      <c r="CIH9" s="97"/>
      <c r="CIM9" s="97"/>
      <c r="CIP9" s="97"/>
      <c r="CIU9" s="97"/>
      <c r="CIX9" s="97"/>
      <c r="CJC9" s="97"/>
      <c r="CJF9" s="97"/>
      <c r="CJK9" s="97"/>
      <c r="CJN9" s="97"/>
      <c r="CJS9" s="97"/>
      <c r="CJV9" s="97"/>
      <c r="CKA9" s="97"/>
      <c r="CKD9" s="97"/>
      <c r="CKI9" s="97"/>
      <c r="CKL9" s="97"/>
      <c r="CKQ9" s="97"/>
      <c r="CKT9" s="97"/>
      <c r="CKY9" s="97"/>
      <c r="CLB9" s="97"/>
      <c r="CLG9" s="97"/>
      <c r="CLJ9" s="97"/>
      <c r="CLO9" s="97"/>
      <c r="CLR9" s="97"/>
      <c r="CLW9" s="97"/>
      <c r="CLZ9" s="97"/>
      <c r="CME9" s="97"/>
      <c r="CMH9" s="97"/>
      <c r="CMM9" s="97"/>
      <c r="CMP9" s="97"/>
      <c r="CMU9" s="97"/>
      <c r="CMX9" s="97"/>
      <c r="CNC9" s="97"/>
      <c r="CNF9" s="97"/>
      <c r="CNK9" s="97"/>
      <c r="CNN9" s="97"/>
      <c r="CNS9" s="97"/>
      <c r="CNV9" s="97"/>
      <c r="COA9" s="97"/>
      <c r="COD9" s="97"/>
      <c r="COI9" s="97"/>
      <c r="COL9" s="97"/>
      <c r="COQ9" s="97"/>
      <c r="COT9" s="97"/>
      <c r="COY9" s="97"/>
      <c r="CPB9" s="97"/>
      <c r="CPG9" s="97"/>
      <c r="CPJ9" s="97"/>
      <c r="CPO9" s="97"/>
      <c r="CPR9" s="97"/>
      <c r="CPW9" s="97"/>
      <c r="CPZ9" s="97"/>
      <c r="CQE9" s="97"/>
      <c r="CQH9" s="97"/>
      <c r="CQM9" s="97"/>
      <c r="CQP9" s="97"/>
      <c r="CQU9" s="97"/>
      <c r="CQX9" s="97"/>
      <c r="CRC9" s="97"/>
      <c r="CRF9" s="97"/>
      <c r="CRK9" s="97"/>
      <c r="CRN9" s="97"/>
      <c r="CRS9" s="97"/>
      <c r="CRV9" s="97"/>
      <c r="CSA9" s="97"/>
      <c r="CSD9" s="97"/>
      <c r="CSI9" s="97"/>
      <c r="CSL9" s="97"/>
      <c r="CSQ9" s="97"/>
      <c r="CST9" s="97"/>
      <c r="CSY9" s="97"/>
      <c r="CTB9" s="97"/>
      <c r="CTG9" s="97"/>
      <c r="CTJ9" s="97"/>
      <c r="CTO9" s="97"/>
      <c r="CTR9" s="97"/>
      <c r="CTW9" s="97"/>
      <c r="CTZ9" s="97"/>
      <c r="CUE9" s="97"/>
      <c r="CUH9" s="97"/>
      <c r="CUM9" s="97"/>
      <c r="CUP9" s="97"/>
      <c r="CUU9" s="97"/>
      <c r="CUX9" s="97"/>
      <c r="CVC9" s="97"/>
      <c r="CVF9" s="97"/>
      <c r="CVK9" s="97"/>
      <c r="CVN9" s="97"/>
      <c r="CVS9" s="97"/>
      <c r="CVV9" s="97"/>
      <c r="CWA9" s="97"/>
      <c r="CWD9" s="97"/>
      <c r="CWI9" s="97"/>
      <c r="CWL9" s="97"/>
      <c r="CWQ9" s="97"/>
      <c r="CWT9" s="97"/>
      <c r="CWY9" s="97"/>
      <c r="CXB9" s="97"/>
      <c r="CXG9" s="97"/>
      <c r="CXJ9" s="97"/>
      <c r="CXO9" s="97"/>
      <c r="CXR9" s="97"/>
      <c r="CXW9" s="97"/>
      <c r="CXZ9" s="97"/>
      <c r="CYE9" s="97"/>
      <c r="CYH9" s="97"/>
      <c r="CYM9" s="97"/>
      <c r="CYP9" s="97"/>
      <c r="CYU9" s="97"/>
      <c r="CYX9" s="97"/>
      <c r="CZC9" s="97"/>
      <c r="CZF9" s="97"/>
      <c r="CZK9" s="97"/>
      <c r="CZN9" s="97"/>
      <c r="CZS9" s="97"/>
      <c r="CZV9" s="97"/>
      <c r="DAA9" s="97"/>
      <c r="DAD9" s="97"/>
      <c r="DAI9" s="97"/>
      <c r="DAL9" s="97"/>
      <c r="DAQ9" s="97"/>
      <c r="DAT9" s="97"/>
      <c r="DAY9" s="97"/>
      <c r="DBB9" s="97"/>
      <c r="DBG9" s="97"/>
      <c r="DBJ9" s="97"/>
      <c r="DBO9" s="97"/>
      <c r="DBR9" s="97"/>
      <c r="DBW9" s="97"/>
      <c r="DBZ9" s="97"/>
      <c r="DCE9" s="97"/>
      <c r="DCH9" s="97"/>
      <c r="DCM9" s="97"/>
      <c r="DCP9" s="97"/>
      <c r="DCU9" s="97"/>
      <c r="DCX9" s="97"/>
      <c r="DDC9" s="97"/>
      <c r="DDF9" s="97"/>
      <c r="DDK9" s="97"/>
      <c r="DDN9" s="97"/>
      <c r="DDS9" s="97"/>
      <c r="DDV9" s="97"/>
      <c r="DEA9" s="97"/>
      <c r="DED9" s="97"/>
      <c r="DEI9" s="97"/>
      <c r="DEL9" s="97"/>
      <c r="DEQ9" s="97"/>
      <c r="DET9" s="97"/>
      <c r="DEY9" s="97"/>
      <c r="DFB9" s="97"/>
      <c r="DFG9" s="97"/>
      <c r="DFJ9" s="97"/>
      <c r="DFO9" s="97"/>
      <c r="DFR9" s="97"/>
      <c r="DFW9" s="97"/>
      <c r="DFZ9" s="97"/>
      <c r="DGE9" s="97"/>
      <c r="DGH9" s="97"/>
      <c r="DGM9" s="97"/>
      <c r="DGP9" s="97"/>
      <c r="DGU9" s="97"/>
      <c r="DGX9" s="97"/>
      <c r="DHC9" s="97"/>
      <c r="DHF9" s="97"/>
      <c r="DHK9" s="97"/>
      <c r="DHN9" s="97"/>
      <c r="DHS9" s="97"/>
      <c r="DHV9" s="97"/>
      <c r="DIA9" s="97"/>
      <c r="DID9" s="97"/>
      <c r="DII9" s="97"/>
      <c r="DIL9" s="97"/>
      <c r="DIQ9" s="97"/>
      <c r="DIT9" s="97"/>
      <c r="DIY9" s="97"/>
      <c r="DJB9" s="97"/>
      <c r="DJG9" s="97"/>
      <c r="DJJ9" s="97"/>
      <c r="DJO9" s="97"/>
      <c r="DJR9" s="97"/>
      <c r="DJW9" s="97"/>
      <c r="DJZ9" s="97"/>
      <c r="DKE9" s="97"/>
      <c r="DKH9" s="97"/>
      <c r="DKM9" s="97"/>
      <c r="DKP9" s="97"/>
      <c r="DKU9" s="97"/>
      <c r="DKX9" s="97"/>
      <c r="DLC9" s="97"/>
      <c r="DLF9" s="97"/>
      <c r="DLK9" s="97"/>
      <c r="DLN9" s="97"/>
      <c r="DLS9" s="97"/>
      <c r="DLV9" s="97"/>
      <c r="DMA9" s="97"/>
      <c r="DMD9" s="97"/>
      <c r="DMI9" s="97"/>
      <c r="DML9" s="97"/>
      <c r="DMQ9" s="97"/>
      <c r="DMT9" s="97"/>
      <c r="DMY9" s="97"/>
      <c r="DNB9" s="97"/>
      <c r="DNG9" s="97"/>
      <c r="DNJ9" s="97"/>
      <c r="DNO9" s="97"/>
      <c r="DNR9" s="97"/>
      <c r="DNW9" s="97"/>
      <c r="DNZ9" s="97"/>
      <c r="DOE9" s="97"/>
      <c r="DOH9" s="97"/>
      <c r="DOM9" s="97"/>
      <c r="DOP9" s="97"/>
      <c r="DOU9" s="97"/>
      <c r="DOX9" s="97"/>
      <c r="DPC9" s="97"/>
      <c r="DPF9" s="97"/>
      <c r="DPK9" s="97"/>
      <c r="DPN9" s="97"/>
      <c r="DPS9" s="97"/>
      <c r="DPV9" s="97"/>
      <c r="DQA9" s="97"/>
      <c r="DQD9" s="97"/>
      <c r="DQI9" s="97"/>
      <c r="DQL9" s="97"/>
      <c r="DQQ9" s="97"/>
      <c r="DQT9" s="97"/>
      <c r="DQY9" s="97"/>
      <c r="DRB9" s="97"/>
      <c r="DRG9" s="97"/>
      <c r="DRJ9" s="97"/>
      <c r="DRO9" s="97"/>
      <c r="DRR9" s="97"/>
      <c r="DRW9" s="97"/>
      <c r="DRZ9" s="97"/>
      <c r="DSE9" s="97"/>
      <c r="DSH9" s="97"/>
      <c r="DSM9" s="97"/>
      <c r="DSP9" s="97"/>
      <c r="DSU9" s="97"/>
      <c r="DSX9" s="97"/>
      <c r="DTC9" s="97"/>
      <c r="DTF9" s="97"/>
      <c r="DTK9" s="97"/>
      <c r="DTN9" s="97"/>
      <c r="DTS9" s="97"/>
      <c r="DTV9" s="97"/>
      <c r="DUA9" s="97"/>
      <c r="DUD9" s="97"/>
      <c r="DUI9" s="97"/>
      <c r="DUL9" s="97"/>
      <c r="DUQ9" s="97"/>
      <c r="DUT9" s="97"/>
      <c r="DUY9" s="97"/>
      <c r="DVB9" s="97"/>
      <c r="DVG9" s="97"/>
      <c r="DVJ9" s="97"/>
      <c r="DVO9" s="97"/>
      <c r="DVR9" s="97"/>
      <c r="DVW9" s="97"/>
      <c r="DVZ9" s="97"/>
      <c r="DWE9" s="97"/>
      <c r="DWH9" s="97"/>
      <c r="DWM9" s="97"/>
      <c r="DWP9" s="97"/>
      <c r="DWU9" s="97"/>
      <c r="DWX9" s="97"/>
      <c r="DXC9" s="97"/>
      <c r="DXF9" s="97"/>
      <c r="DXK9" s="97"/>
      <c r="DXN9" s="97"/>
      <c r="DXS9" s="97"/>
      <c r="DXV9" s="97"/>
      <c r="DYA9" s="97"/>
      <c r="DYD9" s="97"/>
      <c r="DYI9" s="97"/>
      <c r="DYL9" s="97"/>
      <c r="DYQ9" s="97"/>
      <c r="DYT9" s="97"/>
      <c r="DYY9" s="97"/>
      <c r="DZB9" s="97"/>
      <c r="DZG9" s="97"/>
      <c r="DZJ9" s="97"/>
      <c r="DZO9" s="97"/>
      <c r="DZR9" s="97"/>
      <c r="DZW9" s="97"/>
      <c r="DZZ9" s="97"/>
      <c r="EAE9" s="97"/>
      <c r="EAH9" s="97"/>
      <c r="EAM9" s="97"/>
      <c r="EAP9" s="97"/>
      <c r="EAU9" s="97"/>
      <c r="EAX9" s="97"/>
      <c r="EBC9" s="97"/>
      <c r="EBF9" s="97"/>
      <c r="EBK9" s="97"/>
      <c r="EBN9" s="97"/>
      <c r="EBS9" s="97"/>
      <c r="EBV9" s="97"/>
      <c r="ECA9" s="97"/>
      <c r="ECD9" s="97"/>
      <c r="ECI9" s="97"/>
      <c r="ECL9" s="97"/>
      <c r="ECQ9" s="97"/>
      <c r="ECT9" s="97"/>
      <c r="ECY9" s="97"/>
      <c r="EDB9" s="97"/>
      <c r="EDG9" s="97"/>
      <c r="EDJ9" s="97"/>
      <c r="EDO9" s="97"/>
      <c r="EDR9" s="97"/>
      <c r="EDW9" s="97"/>
      <c r="EDZ9" s="97"/>
      <c r="EEE9" s="97"/>
      <c r="EEH9" s="97"/>
      <c r="EEM9" s="97"/>
      <c r="EEP9" s="97"/>
      <c r="EEU9" s="97"/>
      <c r="EEX9" s="97"/>
      <c r="EFC9" s="97"/>
      <c r="EFF9" s="97"/>
      <c r="EFK9" s="97"/>
      <c r="EFN9" s="97"/>
      <c r="EFS9" s="97"/>
      <c r="EFV9" s="97"/>
      <c r="EGA9" s="97"/>
      <c r="EGD9" s="97"/>
      <c r="EGI9" s="97"/>
      <c r="EGL9" s="97"/>
      <c r="EGQ9" s="97"/>
      <c r="EGT9" s="97"/>
      <c r="EGY9" s="97"/>
      <c r="EHB9" s="97"/>
      <c r="EHG9" s="97"/>
      <c r="EHJ9" s="97"/>
      <c r="EHO9" s="97"/>
      <c r="EHR9" s="97"/>
      <c r="EHW9" s="97"/>
      <c r="EHZ9" s="97"/>
      <c r="EIE9" s="97"/>
      <c r="EIH9" s="97"/>
      <c r="EIM9" s="97"/>
      <c r="EIP9" s="97"/>
      <c r="EIU9" s="97"/>
      <c r="EIX9" s="97"/>
      <c r="EJC9" s="97"/>
      <c r="EJF9" s="97"/>
      <c r="EJK9" s="97"/>
      <c r="EJN9" s="97"/>
      <c r="EJS9" s="97"/>
      <c r="EJV9" s="97"/>
      <c r="EKA9" s="97"/>
      <c r="EKD9" s="97"/>
      <c r="EKI9" s="97"/>
      <c r="EKL9" s="97"/>
      <c r="EKQ9" s="97"/>
      <c r="EKT9" s="97"/>
      <c r="EKY9" s="97"/>
      <c r="ELB9" s="97"/>
      <c r="ELG9" s="97"/>
      <c r="ELJ9" s="97"/>
      <c r="ELO9" s="97"/>
      <c r="ELR9" s="97"/>
      <c r="ELW9" s="97"/>
      <c r="ELZ9" s="97"/>
      <c r="EME9" s="97"/>
      <c r="EMH9" s="97"/>
      <c r="EMM9" s="97"/>
      <c r="EMP9" s="97"/>
      <c r="EMU9" s="97"/>
      <c r="EMX9" s="97"/>
      <c r="ENC9" s="97"/>
      <c r="ENF9" s="97"/>
      <c r="ENK9" s="97"/>
      <c r="ENN9" s="97"/>
      <c r="ENS9" s="97"/>
      <c r="ENV9" s="97"/>
      <c r="EOA9" s="97"/>
      <c r="EOD9" s="97"/>
      <c r="EOI9" s="97"/>
      <c r="EOL9" s="97"/>
      <c r="EOQ9" s="97"/>
      <c r="EOT9" s="97"/>
      <c r="EOY9" s="97"/>
      <c r="EPB9" s="97"/>
      <c r="EPG9" s="97"/>
      <c r="EPJ9" s="97"/>
      <c r="EPO9" s="97"/>
      <c r="EPR9" s="97"/>
      <c r="EPW9" s="97"/>
      <c r="EPZ9" s="97"/>
      <c r="EQE9" s="97"/>
      <c r="EQH9" s="97"/>
      <c r="EQM9" s="97"/>
      <c r="EQP9" s="97"/>
      <c r="EQU9" s="97"/>
      <c r="EQX9" s="97"/>
      <c r="ERC9" s="97"/>
      <c r="ERF9" s="97"/>
      <c r="ERK9" s="97"/>
      <c r="ERN9" s="97"/>
      <c r="ERS9" s="97"/>
      <c r="ERV9" s="97"/>
      <c r="ESA9" s="97"/>
      <c r="ESD9" s="97"/>
      <c r="ESI9" s="97"/>
      <c r="ESL9" s="97"/>
      <c r="ESQ9" s="97"/>
      <c r="EST9" s="97"/>
      <c r="ESY9" s="97"/>
      <c r="ETB9" s="97"/>
      <c r="ETG9" s="97"/>
      <c r="ETJ9" s="97"/>
      <c r="ETO9" s="97"/>
      <c r="ETR9" s="97"/>
      <c r="ETW9" s="97"/>
      <c r="ETZ9" s="97"/>
      <c r="EUE9" s="97"/>
      <c r="EUH9" s="97"/>
      <c r="EUM9" s="97"/>
      <c r="EUP9" s="97"/>
      <c r="EUU9" s="97"/>
      <c r="EUX9" s="97"/>
      <c r="EVC9" s="97"/>
      <c r="EVF9" s="97"/>
      <c r="EVK9" s="97"/>
      <c r="EVN9" s="97"/>
      <c r="EVS9" s="97"/>
      <c r="EVV9" s="97"/>
      <c r="EWA9" s="97"/>
      <c r="EWD9" s="97"/>
      <c r="EWI9" s="97"/>
      <c r="EWL9" s="97"/>
      <c r="EWQ9" s="97"/>
      <c r="EWT9" s="97"/>
      <c r="EWY9" s="97"/>
      <c r="EXB9" s="97"/>
      <c r="EXG9" s="97"/>
      <c r="EXJ9" s="97"/>
      <c r="EXO9" s="97"/>
      <c r="EXR9" s="97"/>
      <c r="EXW9" s="97"/>
      <c r="EXZ9" s="97"/>
      <c r="EYE9" s="97"/>
      <c r="EYH9" s="97"/>
      <c r="EYM9" s="97"/>
      <c r="EYP9" s="97"/>
      <c r="EYU9" s="97"/>
      <c r="EYX9" s="97"/>
      <c r="EZC9" s="97"/>
      <c r="EZF9" s="97"/>
      <c r="EZK9" s="97"/>
      <c r="EZN9" s="97"/>
      <c r="EZS9" s="97"/>
      <c r="EZV9" s="97"/>
      <c r="FAA9" s="97"/>
      <c r="FAD9" s="97"/>
      <c r="FAI9" s="97"/>
      <c r="FAL9" s="97"/>
      <c r="FAQ9" s="97"/>
      <c r="FAT9" s="97"/>
      <c r="FAY9" s="97"/>
      <c r="FBB9" s="97"/>
      <c r="FBG9" s="97"/>
      <c r="FBJ9" s="97"/>
      <c r="FBO9" s="97"/>
      <c r="FBR9" s="97"/>
      <c r="FBW9" s="97"/>
      <c r="FBZ9" s="97"/>
      <c r="FCE9" s="97"/>
      <c r="FCH9" s="97"/>
      <c r="FCM9" s="97"/>
      <c r="FCP9" s="97"/>
      <c r="FCU9" s="97"/>
      <c r="FCX9" s="97"/>
      <c r="FDC9" s="97"/>
      <c r="FDF9" s="97"/>
      <c r="FDK9" s="97"/>
      <c r="FDN9" s="97"/>
      <c r="FDS9" s="97"/>
      <c r="FDV9" s="97"/>
      <c r="FEA9" s="97"/>
      <c r="FED9" s="97"/>
      <c r="FEI9" s="97"/>
      <c r="FEL9" s="97"/>
      <c r="FEQ9" s="97"/>
      <c r="FET9" s="97"/>
      <c r="FEY9" s="97"/>
      <c r="FFB9" s="97"/>
      <c r="FFG9" s="97"/>
      <c r="FFJ9" s="97"/>
      <c r="FFO9" s="97"/>
      <c r="FFR9" s="97"/>
      <c r="FFW9" s="97"/>
      <c r="FFZ9" s="97"/>
      <c r="FGE9" s="97"/>
      <c r="FGH9" s="97"/>
      <c r="FGM9" s="97"/>
      <c r="FGP9" s="97"/>
      <c r="FGU9" s="97"/>
      <c r="FGX9" s="97"/>
      <c r="FHC9" s="97"/>
      <c r="FHF9" s="97"/>
      <c r="FHK9" s="97"/>
      <c r="FHN9" s="97"/>
      <c r="FHS9" s="97"/>
      <c r="FHV9" s="97"/>
      <c r="FIA9" s="97"/>
      <c r="FID9" s="97"/>
      <c r="FII9" s="97"/>
      <c r="FIL9" s="97"/>
      <c r="FIQ9" s="97"/>
      <c r="FIT9" s="97"/>
      <c r="FIY9" s="97"/>
      <c r="FJB9" s="97"/>
      <c r="FJG9" s="97"/>
      <c r="FJJ9" s="97"/>
      <c r="FJO9" s="97"/>
      <c r="FJR9" s="97"/>
      <c r="FJW9" s="97"/>
      <c r="FJZ9" s="97"/>
      <c r="FKE9" s="97"/>
      <c r="FKH9" s="97"/>
      <c r="FKM9" s="97"/>
      <c r="FKP9" s="97"/>
      <c r="FKU9" s="97"/>
      <c r="FKX9" s="97"/>
      <c r="FLC9" s="97"/>
      <c r="FLF9" s="97"/>
      <c r="FLK9" s="97"/>
      <c r="FLN9" s="97"/>
      <c r="FLS9" s="97"/>
      <c r="FLV9" s="97"/>
      <c r="FMA9" s="97"/>
      <c r="FMD9" s="97"/>
      <c r="FMI9" s="97"/>
      <c r="FML9" s="97"/>
      <c r="FMQ9" s="97"/>
      <c r="FMT9" s="97"/>
      <c r="FMY9" s="97"/>
      <c r="FNB9" s="97"/>
      <c r="FNG9" s="97"/>
      <c r="FNJ9" s="97"/>
      <c r="FNO9" s="97"/>
      <c r="FNR9" s="97"/>
      <c r="FNW9" s="97"/>
      <c r="FNZ9" s="97"/>
      <c r="FOE9" s="97"/>
      <c r="FOH9" s="97"/>
      <c r="FOM9" s="97"/>
      <c r="FOP9" s="97"/>
      <c r="FOU9" s="97"/>
      <c r="FOX9" s="97"/>
      <c r="FPC9" s="97"/>
      <c r="FPF9" s="97"/>
      <c r="FPK9" s="97"/>
      <c r="FPN9" s="97"/>
      <c r="FPS9" s="97"/>
      <c r="FPV9" s="97"/>
      <c r="FQA9" s="97"/>
      <c r="FQD9" s="97"/>
      <c r="FQI9" s="97"/>
      <c r="FQL9" s="97"/>
      <c r="FQQ9" s="97"/>
      <c r="FQT9" s="97"/>
      <c r="FQY9" s="97"/>
      <c r="FRB9" s="97"/>
      <c r="FRG9" s="97"/>
      <c r="FRJ9" s="97"/>
      <c r="FRO9" s="97"/>
      <c r="FRR9" s="97"/>
      <c r="FRW9" s="97"/>
      <c r="FRZ9" s="97"/>
      <c r="FSE9" s="97"/>
      <c r="FSH9" s="97"/>
      <c r="FSM9" s="97"/>
      <c r="FSP9" s="97"/>
      <c r="FSU9" s="97"/>
      <c r="FSX9" s="97"/>
      <c r="FTC9" s="97"/>
      <c r="FTF9" s="97"/>
      <c r="FTK9" s="97"/>
      <c r="FTN9" s="97"/>
      <c r="FTS9" s="97"/>
      <c r="FTV9" s="97"/>
      <c r="FUA9" s="97"/>
      <c r="FUD9" s="97"/>
      <c r="FUI9" s="97"/>
      <c r="FUL9" s="97"/>
      <c r="FUQ9" s="97"/>
      <c r="FUT9" s="97"/>
      <c r="FUY9" s="97"/>
      <c r="FVB9" s="97"/>
      <c r="FVG9" s="97"/>
      <c r="FVJ9" s="97"/>
      <c r="FVO9" s="97"/>
      <c r="FVR9" s="97"/>
      <c r="FVW9" s="97"/>
      <c r="FVZ9" s="97"/>
      <c r="FWE9" s="97"/>
      <c r="FWH9" s="97"/>
      <c r="FWM9" s="97"/>
      <c r="FWP9" s="97"/>
      <c r="FWU9" s="97"/>
      <c r="FWX9" s="97"/>
      <c r="FXC9" s="97"/>
      <c r="FXF9" s="97"/>
      <c r="FXK9" s="97"/>
      <c r="FXN9" s="97"/>
      <c r="FXS9" s="97"/>
      <c r="FXV9" s="97"/>
      <c r="FYA9" s="97"/>
      <c r="FYD9" s="97"/>
      <c r="FYI9" s="97"/>
      <c r="FYL9" s="97"/>
      <c r="FYQ9" s="97"/>
      <c r="FYT9" s="97"/>
      <c r="FYY9" s="97"/>
      <c r="FZB9" s="97"/>
      <c r="FZG9" s="97"/>
      <c r="FZJ9" s="97"/>
      <c r="FZO9" s="97"/>
      <c r="FZR9" s="97"/>
      <c r="FZW9" s="97"/>
      <c r="FZZ9" s="97"/>
      <c r="GAE9" s="97"/>
      <c r="GAH9" s="97"/>
      <c r="GAM9" s="97"/>
      <c r="GAP9" s="97"/>
      <c r="GAU9" s="97"/>
      <c r="GAX9" s="97"/>
      <c r="GBC9" s="97"/>
      <c r="GBF9" s="97"/>
      <c r="GBK9" s="97"/>
      <c r="GBN9" s="97"/>
      <c r="GBS9" s="97"/>
      <c r="GBV9" s="97"/>
      <c r="GCA9" s="97"/>
      <c r="GCD9" s="97"/>
      <c r="GCI9" s="97"/>
      <c r="GCL9" s="97"/>
      <c r="GCQ9" s="97"/>
      <c r="GCT9" s="97"/>
      <c r="GCY9" s="97"/>
      <c r="GDB9" s="97"/>
      <c r="GDG9" s="97"/>
      <c r="GDJ9" s="97"/>
      <c r="GDO9" s="97"/>
      <c r="GDR9" s="97"/>
      <c r="GDW9" s="97"/>
      <c r="GDZ9" s="97"/>
      <c r="GEE9" s="97"/>
      <c r="GEH9" s="97"/>
      <c r="GEM9" s="97"/>
      <c r="GEP9" s="97"/>
      <c r="GEU9" s="97"/>
      <c r="GEX9" s="97"/>
      <c r="GFC9" s="97"/>
      <c r="GFF9" s="97"/>
      <c r="GFK9" s="97"/>
      <c r="GFN9" s="97"/>
      <c r="GFS9" s="97"/>
      <c r="GFV9" s="97"/>
      <c r="GGA9" s="97"/>
      <c r="GGD9" s="97"/>
      <c r="GGI9" s="97"/>
      <c r="GGL9" s="97"/>
      <c r="GGQ9" s="97"/>
      <c r="GGT9" s="97"/>
      <c r="GGY9" s="97"/>
      <c r="GHB9" s="97"/>
      <c r="GHG9" s="97"/>
      <c r="GHJ9" s="97"/>
      <c r="GHO9" s="97"/>
      <c r="GHR9" s="97"/>
      <c r="GHW9" s="97"/>
      <c r="GHZ9" s="97"/>
      <c r="GIE9" s="97"/>
      <c r="GIH9" s="97"/>
      <c r="GIM9" s="97"/>
      <c r="GIP9" s="97"/>
      <c r="GIU9" s="97"/>
      <c r="GIX9" s="97"/>
      <c r="GJC9" s="97"/>
      <c r="GJF9" s="97"/>
      <c r="GJK9" s="97"/>
      <c r="GJN9" s="97"/>
      <c r="GJS9" s="97"/>
      <c r="GJV9" s="97"/>
      <c r="GKA9" s="97"/>
      <c r="GKD9" s="97"/>
      <c r="GKI9" s="97"/>
      <c r="GKL9" s="97"/>
      <c r="GKQ9" s="97"/>
      <c r="GKT9" s="97"/>
      <c r="GKY9" s="97"/>
      <c r="GLB9" s="97"/>
      <c r="GLG9" s="97"/>
      <c r="GLJ9" s="97"/>
      <c r="GLO9" s="97"/>
      <c r="GLR9" s="97"/>
      <c r="GLW9" s="97"/>
      <c r="GLZ9" s="97"/>
      <c r="GME9" s="97"/>
      <c r="GMH9" s="97"/>
      <c r="GMM9" s="97"/>
      <c r="GMP9" s="97"/>
      <c r="GMU9" s="97"/>
      <c r="GMX9" s="97"/>
      <c r="GNC9" s="97"/>
      <c r="GNF9" s="97"/>
      <c r="GNK9" s="97"/>
      <c r="GNN9" s="97"/>
      <c r="GNS9" s="97"/>
      <c r="GNV9" s="97"/>
      <c r="GOA9" s="97"/>
      <c r="GOD9" s="97"/>
      <c r="GOI9" s="97"/>
      <c r="GOL9" s="97"/>
      <c r="GOQ9" s="97"/>
      <c r="GOT9" s="97"/>
      <c r="GOY9" s="97"/>
      <c r="GPB9" s="97"/>
      <c r="GPG9" s="97"/>
      <c r="GPJ9" s="97"/>
      <c r="GPO9" s="97"/>
      <c r="GPR9" s="97"/>
      <c r="GPW9" s="97"/>
      <c r="GPZ9" s="97"/>
      <c r="GQE9" s="97"/>
      <c r="GQH9" s="97"/>
      <c r="GQM9" s="97"/>
      <c r="GQP9" s="97"/>
      <c r="GQU9" s="97"/>
      <c r="GQX9" s="97"/>
      <c r="GRC9" s="97"/>
      <c r="GRF9" s="97"/>
      <c r="GRK9" s="97"/>
      <c r="GRN9" s="97"/>
      <c r="GRS9" s="97"/>
      <c r="GRV9" s="97"/>
      <c r="GSA9" s="97"/>
      <c r="GSD9" s="97"/>
      <c r="GSI9" s="97"/>
      <c r="GSL9" s="97"/>
      <c r="GSQ9" s="97"/>
      <c r="GST9" s="97"/>
      <c r="GSY9" s="97"/>
      <c r="GTB9" s="97"/>
      <c r="GTG9" s="97"/>
      <c r="GTJ9" s="97"/>
      <c r="GTO9" s="97"/>
      <c r="GTR9" s="97"/>
      <c r="GTW9" s="97"/>
      <c r="GTZ9" s="97"/>
      <c r="GUE9" s="97"/>
      <c r="GUH9" s="97"/>
      <c r="GUM9" s="97"/>
      <c r="GUP9" s="97"/>
      <c r="GUU9" s="97"/>
      <c r="GUX9" s="97"/>
      <c r="GVC9" s="97"/>
      <c r="GVF9" s="97"/>
      <c r="GVK9" s="97"/>
      <c r="GVN9" s="97"/>
      <c r="GVS9" s="97"/>
      <c r="GVV9" s="97"/>
      <c r="GWA9" s="97"/>
      <c r="GWD9" s="97"/>
      <c r="GWI9" s="97"/>
      <c r="GWL9" s="97"/>
      <c r="GWQ9" s="97"/>
      <c r="GWT9" s="97"/>
      <c r="GWY9" s="97"/>
      <c r="GXB9" s="97"/>
      <c r="GXG9" s="97"/>
      <c r="GXJ9" s="97"/>
      <c r="GXO9" s="97"/>
      <c r="GXR9" s="97"/>
      <c r="GXW9" s="97"/>
      <c r="GXZ9" s="97"/>
      <c r="GYE9" s="97"/>
      <c r="GYH9" s="97"/>
      <c r="GYM9" s="97"/>
      <c r="GYP9" s="97"/>
      <c r="GYU9" s="97"/>
      <c r="GYX9" s="97"/>
      <c r="GZC9" s="97"/>
      <c r="GZF9" s="97"/>
      <c r="GZK9" s="97"/>
      <c r="GZN9" s="97"/>
      <c r="GZS9" s="97"/>
      <c r="GZV9" s="97"/>
      <c r="HAA9" s="97"/>
      <c r="HAD9" s="97"/>
      <c r="HAI9" s="97"/>
      <c r="HAL9" s="97"/>
      <c r="HAQ9" s="97"/>
      <c r="HAT9" s="97"/>
      <c r="HAY9" s="97"/>
      <c r="HBB9" s="97"/>
      <c r="HBG9" s="97"/>
      <c r="HBJ9" s="97"/>
      <c r="HBO9" s="97"/>
      <c r="HBR9" s="97"/>
      <c r="HBW9" s="97"/>
      <c r="HBZ9" s="97"/>
      <c r="HCE9" s="97"/>
      <c r="HCH9" s="97"/>
      <c r="HCM9" s="97"/>
      <c r="HCP9" s="97"/>
      <c r="HCU9" s="97"/>
      <c r="HCX9" s="97"/>
      <c r="HDC9" s="97"/>
      <c r="HDF9" s="97"/>
      <c r="HDK9" s="97"/>
      <c r="HDN9" s="97"/>
      <c r="HDS9" s="97"/>
      <c r="HDV9" s="97"/>
      <c r="HEA9" s="97"/>
      <c r="HED9" s="97"/>
      <c r="HEI9" s="97"/>
      <c r="HEL9" s="97"/>
      <c r="HEQ9" s="97"/>
      <c r="HET9" s="97"/>
      <c r="HEY9" s="97"/>
      <c r="HFB9" s="97"/>
      <c r="HFG9" s="97"/>
      <c r="HFJ9" s="97"/>
      <c r="HFO9" s="97"/>
      <c r="HFR9" s="97"/>
      <c r="HFW9" s="97"/>
      <c r="HFZ9" s="97"/>
      <c r="HGE9" s="97"/>
      <c r="HGH9" s="97"/>
      <c r="HGM9" s="97"/>
      <c r="HGP9" s="97"/>
      <c r="HGU9" s="97"/>
      <c r="HGX9" s="97"/>
      <c r="HHC9" s="97"/>
      <c r="HHF9" s="97"/>
      <c r="HHK9" s="97"/>
      <c r="HHN9" s="97"/>
      <c r="HHS9" s="97"/>
      <c r="HHV9" s="97"/>
      <c r="HIA9" s="97"/>
      <c r="HID9" s="97"/>
      <c r="HII9" s="97"/>
      <c r="HIL9" s="97"/>
      <c r="HIQ9" s="97"/>
      <c r="HIT9" s="97"/>
      <c r="HIY9" s="97"/>
      <c r="HJB9" s="97"/>
      <c r="HJG9" s="97"/>
      <c r="HJJ9" s="97"/>
      <c r="HJO9" s="97"/>
      <c r="HJR9" s="97"/>
      <c r="HJW9" s="97"/>
      <c r="HJZ9" s="97"/>
      <c r="HKE9" s="97"/>
      <c r="HKH9" s="97"/>
      <c r="HKM9" s="97"/>
      <c r="HKP9" s="97"/>
      <c r="HKU9" s="97"/>
      <c r="HKX9" s="97"/>
      <c r="HLC9" s="97"/>
      <c r="HLF9" s="97"/>
      <c r="HLK9" s="97"/>
      <c r="HLN9" s="97"/>
      <c r="HLS9" s="97"/>
      <c r="HLV9" s="97"/>
      <c r="HMA9" s="97"/>
      <c r="HMD9" s="97"/>
      <c r="HMI9" s="97"/>
      <c r="HML9" s="97"/>
      <c r="HMQ9" s="97"/>
      <c r="HMT9" s="97"/>
      <c r="HMY9" s="97"/>
      <c r="HNB9" s="97"/>
      <c r="HNG9" s="97"/>
      <c r="HNJ9" s="97"/>
      <c r="HNO9" s="97"/>
      <c r="HNR9" s="97"/>
      <c r="HNW9" s="97"/>
      <c r="HNZ9" s="97"/>
      <c r="HOE9" s="97"/>
      <c r="HOH9" s="97"/>
      <c r="HOM9" s="97"/>
      <c r="HOP9" s="97"/>
      <c r="HOU9" s="97"/>
      <c r="HOX9" s="97"/>
      <c r="HPC9" s="97"/>
      <c r="HPF9" s="97"/>
      <c r="HPK9" s="97"/>
      <c r="HPN9" s="97"/>
      <c r="HPS9" s="97"/>
      <c r="HPV9" s="97"/>
      <c r="HQA9" s="97"/>
      <c r="HQD9" s="97"/>
      <c r="HQI9" s="97"/>
      <c r="HQL9" s="97"/>
      <c r="HQQ9" s="97"/>
      <c r="HQT9" s="97"/>
      <c r="HQY9" s="97"/>
      <c r="HRB9" s="97"/>
      <c r="HRG9" s="97"/>
      <c r="HRJ9" s="97"/>
      <c r="HRO9" s="97"/>
      <c r="HRR9" s="97"/>
      <c r="HRW9" s="97"/>
      <c r="HRZ9" s="97"/>
      <c r="HSE9" s="97"/>
      <c r="HSH9" s="97"/>
      <c r="HSM9" s="97"/>
      <c r="HSP9" s="97"/>
      <c r="HSU9" s="97"/>
      <c r="HSX9" s="97"/>
      <c r="HTC9" s="97"/>
      <c r="HTF9" s="97"/>
      <c r="HTK9" s="97"/>
      <c r="HTN9" s="97"/>
      <c r="HTS9" s="97"/>
      <c r="HTV9" s="97"/>
      <c r="HUA9" s="97"/>
      <c r="HUD9" s="97"/>
      <c r="HUI9" s="97"/>
      <c r="HUL9" s="97"/>
      <c r="HUQ9" s="97"/>
      <c r="HUT9" s="97"/>
      <c r="HUY9" s="97"/>
      <c r="HVB9" s="97"/>
      <c r="HVG9" s="97"/>
      <c r="HVJ9" s="97"/>
      <c r="HVO9" s="97"/>
      <c r="HVR9" s="97"/>
      <c r="HVW9" s="97"/>
      <c r="HVZ9" s="97"/>
      <c r="HWE9" s="97"/>
      <c r="HWH9" s="97"/>
      <c r="HWM9" s="97"/>
      <c r="HWP9" s="97"/>
      <c r="HWU9" s="97"/>
      <c r="HWX9" s="97"/>
      <c r="HXC9" s="97"/>
      <c r="HXF9" s="97"/>
      <c r="HXK9" s="97"/>
      <c r="HXN9" s="97"/>
      <c r="HXS9" s="97"/>
      <c r="HXV9" s="97"/>
      <c r="HYA9" s="97"/>
      <c r="HYD9" s="97"/>
      <c r="HYI9" s="97"/>
      <c r="HYL9" s="97"/>
      <c r="HYQ9" s="97"/>
      <c r="HYT9" s="97"/>
      <c r="HYY9" s="97"/>
      <c r="HZB9" s="97"/>
      <c r="HZG9" s="97"/>
      <c r="HZJ9" s="97"/>
      <c r="HZO9" s="97"/>
      <c r="HZR9" s="97"/>
      <c r="HZW9" s="97"/>
      <c r="HZZ9" s="97"/>
      <c r="IAE9" s="97"/>
      <c r="IAH9" s="97"/>
      <c r="IAM9" s="97"/>
      <c r="IAP9" s="97"/>
      <c r="IAU9" s="97"/>
      <c r="IAX9" s="97"/>
      <c r="IBC9" s="97"/>
      <c r="IBF9" s="97"/>
      <c r="IBK9" s="97"/>
      <c r="IBN9" s="97"/>
      <c r="IBS9" s="97"/>
      <c r="IBV9" s="97"/>
      <c r="ICA9" s="97"/>
      <c r="ICD9" s="97"/>
      <c r="ICI9" s="97"/>
      <c r="ICL9" s="97"/>
      <c r="ICQ9" s="97"/>
      <c r="ICT9" s="97"/>
      <c r="ICY9" s="97"/>
      <c r="IDB9" s="97"/>
      <c r="IDG9" s="97"/>
      <c r="IDJ9" s="97"/>
      <c r="IDO9" s="97"/>
      <c r="IDR9" s="97"/>
      <c r="IDW9" s="97"/>
      <c r="IDZ9" s="97"/>
      <c r="IEE9" s="97"/>
      <c r="IEH9" s="97"/>
      <c r="IEM9" s="97"/>
      <c r="IEP9" s="97"/>
      <c r="IEU9" s="97"/>
      <c r="IEX9" s="97"/>
      <c r="IFC9" s="97"/>
      <c r="IFF9" s="97"/>
      <c r="IFK9" s="97"/>
      <c r="IFN9" s="97"/>
      <c r="IFS9" s="97"/>
      <c r="IFV9" s="97"/>
      <c r="IGA9" s="97"/>
      <c r="IGD9" s="97"/>
      <c r="IGI9" s="97"/>
      <c r="IGL9" s="97"/>
      <c r="IGQ9" s="97"/>
      <c r="IGT9" s="97"/>
      <c r="IGY9" s="97"/>
      <c r="IHB9" s="97"/>
      <c r="IHG9" s="97"/>
      <c r="IHJ9" s="97"/>
      <c r="IHO9" s="97"/>
      <c r="IHR9" s="97"/>
      <c r="IHW9" s="97"/>
      <c r="IHZ9" s="97"/>
      <c r="IIE9" s="97"/>
      <c r="IIH9" s="97"/>
      <c r="IIM9" s="97"/>
      <c r="IIP9" s="97"/>
      <c r="IIU9" s="97"/>
      <c r="IIX9" s="97"/>
      <c r="IJC9" s="97"/>
      <c r="IJF9" s="97"/>
      <c r="IJK9" s="97"/>
      <c r="IJN9" s="97"/>
      <c r="IJS9" s="97"/>
      <c r="IJV9" s="97"/>
      <c r="IKA9" s="97"/>
      <c r="IKD9" s="97"/>
      <c r="IKI9" s="97"/>
      <c r="IKL9" s="97"/>
      <c r="IKQ9" s="97"/>
      <c r="IKT9" s="97"/>
      <c r="IKY9" s="97"/>
      <c r="ILB9" s="97"/>
      <c r="ILG9" s="97"/>
      <c r="ILJ9" s="97"/>
      <c r="ILO9" s="97"/>
      <c r="ILR9" s="97"/>
      <c r="ILW9" s="97"/>
      <c r="ILZ9" s="97"/>
      <c r="IME9" s="97"/>
      <c r="IMH9" s="97"/>
      <c r="IMM9" s="97"/>
      <c r="IMP9" s="97"/>
      <c r="IMU9" s="97"/>
      <c r="IMX9" s="97"/>
      <c r="INC9" s="97"/>
      <c r="INF9" s="97"/>
      <c r="INK9" s="97"/>
      <c r="INN9" s="97"/>
      <c r="INS9" s="97"/>
      <c r="INV9" s="97"/>
      <c r="IOA9" s="97"/>
      <c r="IOD9" s="97"/>
      <c r="IOI9" s="97"/>
      <c r="IOL9" s="97"/>
      <c r="IOQ9" s="97"/>
      <c r="IOT9" s="97"/>
      <c r="IOY9" s="97"/>
      <c r="IPB9" s="97"/>
      <c r="IPG9" s="97"/>
      <c r="IPJ9" s="97"/>
      <c r="IPO9" s="97"/>
      <c r="IPR9" s="97"/>
      <c r="IPW9" s="97"/>
      <c r="IPZ9" s="97"/>
      <c r="IQE9" s="97"/>
      <c r="IQH9" s="97"/>
      <c r="IQM9" s="97"/>
      <c r="IQP9" s="97"/>
      <c r="IQU9" s="97"/>
      <c r="IQX9" s="97"/>
      <c r="IRC9" s="97"/>
      <c r="IRF9" s="97"/>
      <c r="IRK9" s="97"/>
      <c r="IRN9" s="97"/>
      <c r="IRS9" s="97"/>
      <c r="IRV9" s="97"/>
      <c r="ISA9" s="97"/>
      <c r="ISD9" s="97"/>
      <c r="ISI9" s="97"/>
      <c r="ISL9" s="97"/>
      <c r="ISQ9" s="97"/>
      <c r="IST9" s="97"/>
      <c r="ISY9" s="97"/>
      <c r="ITB9" s="97"/>
      <c r="ITG9" s="97"/>
      <c r="ITJ9" s="97"/>
      <c r="ITO9" s="97"/>
      <c r="ITR9" s="97"/>
      <c r="ITW9" s="97"/>
      <c r="ITZ9" s="97"/>
      <c r="IUE9" s="97"/>
      <c r="IUH9" s="97"/>
      <c r="IUM9" s="97"/>
      <c r="IUP9" s="97"/>
      <c r="IUU9" s="97"/>
      <c r="IUX9" s="97"/>
      <c r="IVC9" s="97"/>
      <c r="IVF9" s="97"/>
      <c r="IVK9" s="97"/>
      <c r="IVN9" s="97"/>
      <c r="IVS9" s="97"/>
      <c r="IVV9" s="97"/>
      <c r="IWA9" s="97"/>
      <c r="IWD9" s="97"/>
      <c r="IWI9" s="97"/>
      <c r="IWL9" s="97"/>
      <c r="IWQ9" s="97"/>
      <c r="IWT9" s="97"/>
      <c r="IWY9" s="97"/>
      <c r="IXB9" s="97"/>
      <c r="IXG9" s="97"/>
      <c r="IXJ9" s="97"/>
      <c r="IXO9" s="97"/>
      <c r="IXR9" s="97"/>
      <c r="IXW9" s="97"/>
      <c r="IXZ9" s="97"/>
      <c r="IYE9" s="97"/>
      <c r="IYH9" s="97"/>
      <c r="IYM9" s="97"/>
      <c r="IYP9" s="97"/>
      <c r="IYU9" s="97"/>
      <c r="IYX9" s="97"/>
      <c r="IZC9" s="97"/>
      <c r="IZF9" s="97"/>
      <c r="IZK9" s="97"/>
      <c r="IZN9" s="97"/>
      <c r="IZS9" s="97"/>
      <c r="IZV9" s="97"/>
      <c r="JAA9" s="97"/>
      <c r="JAD9" s="97"/>
      <c r="JAI9" s="97"/>
      <c r="JAL9" s="97"/>
      <c r="JAQ9" s="97"/>
      <c r="JAT9" s="97"/>
      <c r="JAY9" s="97"/>
      <c r="JBB9" s="97"/>
      <c r="JBG9" s="97"/>
      <c r="JBJ9" s="97"/>
      <c r="JBO9" s="97"/>
      <c r="JBR9" s="97"/>
      <c r="JBW9" s="97"/>
      <c r="JBZ9" s="97"/>
      <c r="JCE9" s="97"/>
      <c r="JCH9" s="97"/>
      <c r="JCM9" s="97"/>
      <c r="JCP9" s="97"/>
      <c r="JCU9" s="97"/>
      <c r="JCX9" s="97"/>
      <c r="JDC9" s="97"/>
      <c r="JDF9" s="97"/>
      <c r="JDK9" s="97"/>
      <c r="JDN9" s="97"/>
      <c r="JDS9" s="97"/>
      <c r="JDV9" s="97"/>
      <c r="JEA9" s="97"/>
      <c r="JED9" s="97"/>
      <c r="JEI9" s="97"/>
      <c r="JEL9" s="97"/>
      <c r="JEQ9" s="97"/>
      <c r="JET9" s="97"/>
      <c r="JEY9" s="97"/>
      <c r="JFB9" s="97"/>
      <c r="JFG9" s="97"/>
      <c r="JFJ9" s="97"/>
      <c r="JFO9" s="97"/>
      <c r="JFR9" s="97"/>
      <c r="JFW9" s="97"/>
      <c r="JFZ9" s="97"/>
      <c r="JGE9" s="97"/>
      <c r="JGH9" s="97"/>
      <c r="JGM9" s="97"/>
      <c r="JGP9" s="97"/>
      <c r="JGU9" s="97"/>
      <c r="JGX9" s="97"/>
      <c r="JHC9" s="97"/>
      <c r="JHF9" s="97"/>
      <c r="JHK9" s="97"/>
      <c r="JHN9" s="97"/>
      <c r="JHS9" s="97"/>
      <c r="JHV9" s="97"/>
      <c r="JIA9" s="97"/>
      <c r="JID9" s="97"/>
      <c r="JII9" s="97"/>
      <c r="JIL9" s="97"/>
      <c r="JIQ9" s="97"/>
      <c r="JIT9" s="97"/>
      <c r="JIY9" s="97"/>
      <c r="JJB9" s="97"/>
      <c r="JJG9" s="97"/>
      <c r="JJJ9" s="97"/>
      <c r="JJO9" s="97"/>
      <c r="JJR9" s="97"/>
      <c r="JJW9" s="97"/>
      <c r="JJZ9" s="97"/>
      <c r="JKE9" s="97"/>
      <c r="JKH9" s="97"/>
      <c r="JKM9" s="97"/>
      <c r="JKP9" s="97"/>
      <c r="JKU9" s="97"/>
      <c r="JKX9" s="97"/>
      <c r="JLC9" s="97"/>
      <c r="JLF9" s="97"/>
      <c r="JLK9" s="97"/>
      <c r="JLN9" s="97"/>
      <c r="JLS9" s="97"/>
      <c r="JLV9" s="97"/>
      <c r="JMA9" s="97"/>
      <c r="JMD9" s="97"/>
      <c r="JMI9" s="97"/>
      <c r="JML9" s="97"/>
      <c r="JMQ9" s="97"/>
      <c r="JMT9" s="97"/>
      <c r="JMY9" s="97"/>
      <c r="JNB9" s="97"/>
      <c r="JNG9" s="97"/>
      <c r="JNJ9" s="97"/>
      <c r="JNO9" s="97"/>
      <c r="JNR9" s="97"/>
      <c r="JNW9" s="97"/>
      <c r="JNZ9" s="97"/>
      <c r="JOE9" s="97"/>
      <c r="JOH9" s="97"/>
      <c r="JOM9" s="97"/>
      <c r="JOP9" s="97"/>
      <c r="JOU9" s="97"/>
      <c r="JOX9" s="97"/>
      <c r="JPC9" s="97"/>
      <c r="JPF9" s="97"/>
      <c r="JPK9" s="97"/>
      <c r="JPN9" s="97"/>
      <c r="JPS9" s="97"/>
      <c r="JPV9" s="97"/>
      <c r="JQA9" s="97"/>
      <c r="JQD9" s="97"/>
      <c r="JQI9" s="97"/>
      <c r="JQL9" s="97"/>
      <c r="JQQ9" s="97"/>
      <c r="JQT9" s="97"/>
      <c r="JQY9" s="97"/>
      <c r="JRB9" s="97"/>
      <c r="JRG9" s="97"/>
      <c r="JRJ9" s="97"/>
      <c r="JRO9" s="97"/>
      <c r="JRR9" s="97"/>
      <c r="JRW9" s="97"/>
      <c r="JRZ9" s="97"/>
      <c r="JSE9" s="97"/>
      <c r="JSH9" s="97"/>
      <c r="JSM9" s="97"/>
      <c r="JSP9" s="97"/>
      <c r="JSU9" s="97"/>
      <c r="JSX9" s="97"/>
      <c r="JTC9" s="97"/>
      <c r="JTF9" s="97"/>
      <c r="JTK9" s="97"/>
      <c r="JTN9" s="97"/>
      <c r="JTS9" s="97"/>
      <c r="JTV9" s="97"/>
      <c r="JUA9" s="97"/>
      <c r="JUD9" s="97"/>
      <c r="JUI9" s="97"/>
      <c r="JUL9" s="97"/>
      <c r="JUQ9" s="97"/>
      <c r="JUT9" s="97"/>
      <c r="JUY9" s="97"/>
      <c r="JVB9" s="97"/>
      <c r="JVG9" s="97"/>
      <c r="JVJ9" s="97"/>
      <c r="JVO9" s="97"/>
      <c r="JVR9" s="97"/>
      <c r="JVW9" s="97"/>
      <c r="JVZ9" s="97"/>
      <c r="JWE9" s="97"/>
      <c r="JWH9" s="97"/>
      <c r="JWM9" s="97"/>
      <c r="JWP9" s="97"/>
      <c r="JWU9" s="97"/>
      <c r="JWX9" s="97"/>
      <c r="JXC9" s="97"/>
      <c r="JXF9" s="97"/>
      <c r="JXK9" s="97"/>
      <c r="JXN9" s="97"/>
      <c r="JXS9" s="97"/>
      <c r="JXV9" s="97"/>
      <c r="JYA9" s="97"/>
      <c r="JYD9" s="97"/>
      <c r="JYI9" s="97"/>
      <c r="JYL9" s="97"/>
      <c r="JYQ9" s="97"/>
      <c r="JYT9" s="97"/>
      <c r="JYY9" s="97"/>
      <c r="JZB9" s="97"/>
      <c r="JZG9" s="97"/>
      <c r="JZJ9" s="97"/>
      <c r="JZO9" s="97"/>
      <c r="JZR9" s="97"/>
      <c r="JZW9" s="97"/>
      <c r="JZZ9" s="97"/>
      <c r="KAE9" s="97"/>
      <c r="KAH9" s="97"/>
      <c r="KAM9" s="97"/>
      <c r="KAP9" s="97"/>
      <c r="KAU9" s="97"/>
      <c r="KAX9" s="97"/>
      <c r="KBC9" s="97"/>
      <c r="KBF9" s="97"/>
      <c r="KBK9" s="97"/>
      <c r="KBN9" s="97"/>
      <c r="KBS9" s="97"/>
      <c r="KBV9" s="97"/>
      <c r="KCA9" s="97"/>
      <c r="KCD9" s="97"/>
      <c r="KCI9" s="97"/>
      <c r="KCL9" s="97"/>
      <c r="KCQ9" s="97"/>
      <c r="KCT9" s="97"/>
      <c r="KCY9" s="97"/>
      <c r="KDB9" s="97"/>
      <c r="KDG9" s="97"/>
      <c r="KDJ9" s="97"/>
      <c r="KDO9" s="97"/>
      <c r="KDR9" s="97"/>
      <c r="KDW9" s="97"/>
      <c r="KDZ9" s="97"/>
      <c r="KEE9" s="97"/>
      <c r="KEH9" s="97"/>
      <c r="KEM9" s="97"/>
      <c r="KEP9" s="97"/>
      <c r="KEU9" s="97"/>
      <c r="KEX9" s="97"/>
      <c r="KFC9" s="97"/>
      <c r="KFF9" s="97"/>
      <c r="KFK9" s="97"/>
      <c r="KFN9" s="97"/>
      <c r="KFS9" s="97"/>
      <c r="KFV9" s="97"/>
      <c r="KGA9" s="97"/>
      <c r="KGD9" s="97"/>
      <c r="KGI9" s="97"/>
      <c r="KGL9" s="97"/>
      <c r="KGQ9" s="97"/>
      <c r="KGT9" s="97"/>
      <c r="KGY9" s="97"/>
      <c r="KHB9" s="97"/>
      <c r="KHG9" s="97"/>
      <c r="KHJ9" s="97"/>
      <c r="KHO9" s="97"/>
      <c r="KHR9" s="97"/>
      <c r="KHW9" s="97"/>
      <c r="KHZ9" s="97"/>
      <c r="KIE9" s="97"/>
      <c r="KIH9" s="97"/>
      <c r="KIM9" s="97"/>
      <c r="KIP9" s="97"/>
      <c r="KIU9" s="97"/>
      <c r="KIX9" s="97"/>
      <c r="KJC9" s="97"/>
      <c r="KJF9" s="97"/>
      <c r="KJK9" s="97"/>
      <c r="KJN9" s="97"/>
      <c r="KJS9" s="97"/>
      <c r="KJV9" s="97"/>
      <c r="KKA9" s="97"/>
      <c r="KKD9" s="97"/>
      <c r="KKI9" s="97"/>
      <c r="KKL9" s="97"/>
      <c r="KKQ9" s="97"/>
      <c r="KKT9" s="97"/>
      <c r="KKY9" s="97"/>
      <c r="KLB9" s="97"/>
      <c r="KLG9" s="97"/>
      <c r="KLJ9" s="97"/>
      <c r="KLO9" s="97"/>
      <c r="KLR9" s="97"/>
      <c r="KLW9" s="97"/>
      <c r="KLZ9" s="97"/>
      <c r="KME9" s="97"/>
      <c r="KMH9" s="97"/>
      <c r="KMM9" s="97"/>
      <c r="KMP9" s="97"/>
      <c r="KMU9" s="97"/>
      <c r="KMX9" s="97"/>
      <c r="KNC9" s="97"/>
      <c r="KNF9" s="97"/>
      <c r="KNK9" s="97"/>
      <c r="KNN9" s="97"/>
      <c r="KNS9" s="97"/>
      <c r="KNV9" s="97"/>
      <c r="KOA9" s="97"/>
      <c r="KOD9" s="97"/>
      <c r="KOI9" s="97"/>
      <c r="KOL9" s="97"/>
      <c r="KOQ9" s="97"/>
      <c r="KOT9" s="97"/>
      <c r="KOY9" s="97"/>
      <c r="KPB9" s="97"/>
      <c r="KPG9" s="97"/>
      <c r="KPJ9" s="97"/>
      <c r="KPO9" s="97"/>
      <c r="KPR9" s="97"/>
      <c r="KPW9" s="97"/>
      <c r="KPZ9" s="97"/>
      <c r="KQE9" s="97"/>
      <c r="KQH9" s="97"/>
      <c r="KQM9" s="97"/>
      <c r="KQP9" s="97"/>
      <c r="KQU9" s="97"/>
      <c r="KQX9" s="97"/>
      <c r="KRC9" s="97"/>
      <c r="KRF9" s="97"/>
      <c r="KRK9" s="97"/>
      <c r="KRN9" s="97"/>
      <c r="KRS9" s="97"/>
      <c r="KRV9" s="97"/>
      <c r="KSA9" s="97"/>
      <c r="KSD9" s="97"/>
      <c r="KSI9" s="97"/>
      <c r="KSL9" s="97"/>
      <c r="KSQ9" s="97"/>
      <c r="KST9" s="97"/>
      <c r="KSY9" s="97"/>
      <c r="KTB9" s="97"/>
      <c r="KTG9" s="97"/>
      <c r="KTJ9" s="97"/>
      <c r="KTO9" s="97"/>
      <c r="KTR9" s="97"/>
      <c r="KTW9" s="97"/>
      <c r="KTZ9" s="97"/>
      <c r="KUE9" s="97"/>
      <c r="KUH9" s="97"/>
      <c r="KUM9" s="97"/>
      <c r="KUP9" s="97"/>
      <c r="KUU9" s="97"/>
      <c r="KUX9" s="97"/>
      <c r="KVC9" s="97"/>
      <c r="KVF9" s="97"/>
      <c r="KVK9" s="97"/>
      <c r="KVN9" s="97"/>
      <c r="KVS9" s="97"/>
      <c r="KVV9" s="97"/>
      <c r="KWA9" s="97"/>
      <c r="KWD9" s="97"/>
      <c r="KWI9" s="97"/>
      <c r="KWL9" s="97"/>
      <c r="KWQ9" s="97"/>
      <c r="KWT9" s="97"/>
      <c r="KWY9" s="97"/>
      <c r="KXB9" s="97"/>
      <c r="KXG9" s="97"/>
      <c r="KXJ9" s="97"/>
      <c r="KXO9" s="97"/>
      <c r="KXR9" s="97"/>
      <c r="KXW9" s="97"/>
      <c r="KXZ9" s="97"/>
      <c r="KYE9" s="97"/>
      <c r="KYH9" s="97"/>
      <c r="KYM9" s="97"/>
      <c r="KYP9" s="97"/>
      <c r="KYU9" s="97"/>
      <c r="KYX9" s="97"/>
      <c r="KZC9" s="97"/>
      <c r="KZF9" s="97"/>
      <c r="KZK9" s="97"/>
      <c r="KZN9" s="97"/>
      <c r="KZS9" s="97"/>
      <c r="KZV9" s="97"/>
      <c r="LAA9" s="97"/>
      <c r="LAD9" s="97"/>
      <c r="LAI9" s="97"/>
      <c r="LAL9" s="97"/>
      <c r="LAQ9" s="97"/>
      <c r="LAT9" s="97"/>
      <c r="LAY9" s="97"/>
      <c r="LBB9" s="97"/>
      <c r="LBG9" s="97"/>
      <c r="LBJ9" s="97"/>
      <c r="LBO9" s="97"/>
      <c r="LBR9" s="97"/>
      <c r="LBW9" s="97"/>
      <c r="LBZ9" s="97"/>
      <c r="LCE9" s="97"/>
      <c r="LCH9" s="97"/>
      <c r="LCM9" s="97"/>
      <c r="LCP9" s="97"/>
      <c r="LCU9" s="97"/>
      <c r="LCX9" s="97"/>
      <c r="LDC9" s="97"/>
      <c r="LDF9" s="97"/>
      <c r="LDK9" s="97"/>
      <c r="LDN9" s="97"/>
      <c r="LDS9" s="97"/>
      <c r="LDV9" s="97"/>
      <c r="LEA9" s="97"/>
      <c r="LED9" s="97"/>
      <c r="LEI9" s="97"/>
      <c r="LEL9" s="97"/>
      <c r="LEQ9" s="97"/>
      <c r="LET9" s="97"/>
      <c r="LEY9" s="97"/>
      <c r="LFB9" s="97"/>
      <c r="LFG9" s="97"/>
      <c r="LFJ9" s="97"/>
      <c r="LFO9" s="97"/>
      <c r="LFR9" s="97"/>
      <c r="LFW9" s="97"/>
      <c r="LFZ9" s="97"/>
      <c r="LGE9" s="97"/>
      <c r="LGH9" s="97"/>
      <c r="LGM9" s="97"/>
      <c r="LGP9" s="97"/>
      <c r="LGU9" s="97"/>
      <c r="LGX9" s="97"/>
      <c r="LHC9" s="97"/>
      <c r="LHF9" s="97"/>
      <c r="LHK9" s="97"/>
      <c r="LHN9" s="97"/>
      <c r="LHS9" s="97"/>
      <c r="LHV9" s="97"/>
      <c r="LIA9" s="97"/>
      <c r="LID9" s="97"/>
      <c r="LII9" s="97"/>
      <c r="LIL9" s="97"/>
      <c r="LIQ9" s="97"/>
      <c r="LIT9" s="97"/>
      <c r="LIY9" s="97"/>
      <c r="LJB9" s="97"/>
      <c r="LJG9" s="97"/>
      <c r="LJJ9" s="97"/>
      <c r="LJO9" s="97"/>
      <c r="LJR9" s="97"/>
      <c r="LJW9" s="97"/>
      <c r="LJZ9" s="97"/>
      <c r="LKE9" s="97"/>
      <c r="LKH9" s="97"/>
      <c r="LKM9" s="97"/>
      <c r="LKP9" s="97"/>
      <c r="LKU9" s="97"/>
      <c r="LKX9" s="97"/>
      <c r="LLC9" s="97"/>
      <c r="LLF9" s="97"/>
      <c r="LLK9" s="97"/>
      <c r="LLN9" s="97"/>
      <c r="LLS9" s="97"/>
      <c r="LLV9" s="97"/>
      <c r="LMA9" s="97"/>
      <c r="LMD9" s="97"/>
      <c r="LMI9" s="97"/>
      <c r="LML9" s="97"/>
      <c r="LMQ9" s="97"/>
      <c r="LMT9" s="97"/>
      <c r="LMY9" s="97"/>
      <c r="LNB9" s="97"/>
      <c r="LNG9" s="97"/>
      <c r="LNJ9" s="97"/>
      <c r="LNO9" s="97"/>
      <c r="LNR9" s="97"/>
      <c r="LNW9" s="97"/>
      <c r="LNZ9" s="97"/>
      <c r="LOE9" s="97"/>
      <c r="LOH9" s="97"/>
      <c r="LOM9" s="97"/>
      <c r="LOP9" s="97"/>
      <c r="LOU9" s="97"/>
      <c r="LOX9" s="97"/>
      <c r="LPC9" s="97"/>
      <c r="LPF9" s="97"/>
      <c r="LPK9" s="97"/>
      <c r="LPN9" s="97"/>
      <c r="LPS9" s="97"/>
      <c r="LPV9" s="97"/>
      <c r="LQA9" s="97"/>
      <c r="LQD9" s="97"/>
      <c r="LQI9" s="97"/>
      <c r="LQL9" s="97"/>
      <c r="LQQ9" s="97"/>
      <c r="LQT9" s="97"/>
      <c r="LQY9" s="97"/>
      <c r="LRB9" s="97"/>
      <c r="LRG9" s="97"/>
      <c r="LRJ9" s="97"/>
      <c r="LRO9" s="97"/>
      <c r="LRR9" s="97"/>
      <c r="LRW9" s="97"/>
      <c r="LRZ9" s="97"/>
      <c r="LSE9" s="97"/>
      <c r="LSH9" s="97"/>
      <c r="LSM9" s="97"/>
      <c r="LSP9" s="97"/>
      <c r="LSU9" s="97"/>
      <c r="LSX9" s="97"/>
      <c r="LTC9" s="97"/>
      <c r="LTF9" s="97"/>
      <c r="LTK9" s="97"/>
      <c r="LTN9" s="97"/>
      <c r="LTS9" s="97"/>
      <c r="LTV9" s="97"/>
      <c r="LUA9" s="97"/>
      <c r="LUD9" s="97"/>
      <c r="LUI9" s="97"/>
      <c r="LUL9" s="97"/>
      <c r="LUQ9" s="97"/>
      <c r="LUT9" s="97"/>
      <c r="LUY9" s="97"/>
      <c r="LVB9" s="97"/>
      <c r="LVG9" s="97"/>
      <c r="LVJ9" s="97"/>
      <c r="LVO9" s="97"/>
      <c r="LVR9" s="97"/>
      <c r="LVW9" s="97"/>
      <c r="LVZ9" s="97"/>
      <c r="LWE9" s="97"/>
      <c r="LWH9" s="97"/>
      <c r="LWM9" s="97"/>
      <c r="LWP9" s="97"/>
      <c r="LWU9" s="97"/>
      <c r="LWX9" s="97"/>
      <c r="LXC9" s="97"/>
      <c r="LXF9" s="97"/>
      <c r="LXK9" s="97"/>
      <c r="LXN9" s="97"/>
      <c r="LXS9" s="97"/>
      <c r="LXV9" s="97"/>
      <c r="LYA9" s="97"/>
      <c r="LYD9" s="97"/>
      <c r="LYI9" s="97"/>
      <c r="LYL9" s="97"/>
      <c r="LYQ9" s="97"/>
      <c r="LYT9" s="97"/>
      <c r="LYY9" s="97"/>
      <c r="LZB9" s="97"/>
      <c r="LZG9" s="97"/>
      <c r="LZJ9" s="97"/>
      <c r="LZO9" s="97"/>
      <c r="LZR9" s="97"/>
      <c r="LZW9" s="97"/>
      <c r="LZZ9" s="97"/>
      <c r="MAE9" s="97"/>
      <c r="MAH9" s="97"/>
      <c r="MAM9" s="97"/>
      <c r="MAP9" s="97"/>
      <c r="MAU9" s="97"/>
      <c r="MAX9" s="97"/>
      <c r="MBC9" s="97"/>
      <c r="MBF9" s="97"/>
      <c r="MBK9" s="97"/>
      <c r="MBN9" s="97"/>
      <c r="MBS9" s="97"/>
      <c r="MBV9" s="97"/>
      <c r="MCA9" s="97"/>
      <c r="MCD9" s="97"/>
      <c r="MCI9" s="97"/>
      <c r="MCL9" s="97"/>
      <c r="MCQ9" s="97"/>
      <c r="MCT9" s="97"/>
      <c r="MCY9" s="97"/>
      <c r="MDB9" s="97"/>
      <c r="MDG9" s="97"/>
      <c r="MDJ9" s="97"/>
      <c r="MDO9" s="97"/>
      <c r="MDR9" s="97"/>
      <c r="MDW9" s="97"/>
      <c r="MDZ9" s="97"/>
      <c r="MEE9" s="97"/>
      <c r="MEH9" s="97"/>
      <c r="MEM9" s="97"/>
      <c r="MEP9" s="97"/>
      <c r="MEU9" s="97"/>
      <c r="MEX9" s="97"/>
      <c r="MFC9" s="97"/>
      <c r="MFF9" s="97"/>
      <c r="MFK9" s="97"/>
      <c r="MFN9" s="97"/>
      <c r="MFS9" s="97"/>
      <c r="MFV9" s="97"/>
      <c r="MGA9" s="97"/>
      <c r="MGD9" s="97"/>
      <c r="MGI9" s="97"/>
      <c r="MGL9" s="97"/>
      <c r="MGQ9" s="97"/>
      <c r="MGT9" s="97"/>
      <c r="MGY9" s="97"/>
      <c r="MHB9" s="97"/>
      <c r="MHG9" s="97"/>
      <c r="MHJ9" s="97"/>
      <c r="MHO9" s="97"/>
      <c r="MHR9" s="97"/>
      <c r="MHW9" s="97"/>
      <c r="MHZ9" s="97"/>
      <c r="MIE9" s="97"/>
      <c r="MIH9" s="97"/>
      <c r="MIM9" s="97"/>
      <c r="MIP9" s="97"/>
      <c r="MIU9" s="97"/>
      <c r="MIX9" s="97"/>
      <c r="MJC9" s="97"/>
      <c r="MJF9" s="97"/>
      <c r="MJK9" s="97"/>
      <c r="MJN9" s="97"/>
      <c r="MJS9" s="97"/>
      <c r="MJV9" s="97"/>
      <c r="MKA9" s="97"/>
      <c r="MKD9" s="97"/>
      <c r="MKI9" s="97"/>
      <c r="MKL9" s="97"/>
      <c r="MKQ9" s="97"/>
      <c r="MKT9" s="97"/>
      <c r="MKY9" s="97"/>
      <c r="MLB9" s="97"/>
      <c r="MLG9" s="97"/>
      <c r="MLJ9" s="97"/>
      <c r="MLO9" s="97"/>
      <c r="MLR9" s="97"/>
      <c r="MLW9" s="97"/>
      <c r="MLZ9" s="97"/>
      <c r="MME9" s="97"/>
      <c r="MMH9" s="97"/>
      <c r="MMM9" s="97"/>
      <c r="MMP9" s="97"/>
      <c r="MMU9" s="97"/>
      <c r="MMX9" s="97"/>
      <c r="MNC9" s="97"/>
      <c r="MNF9" s="97"/>
      <c r="MNK9" s="97"/>
      <c r="MNN9" s="97"/>
      <c r="MNS9" s="97"/>
      <c r="MNV9" s="97"/>
      <c r="MOA9" s="97"/>
      <c r="MOD9" s="97"/>
      <c r="MOI9" s="97"/>
      <c r="MOL9" s="97"/>
      <c r="MOQ9" s="97"/>
      <c r="MOT9" s="97"/>
      <c r="MOY9" s="97"/>
      <c r="MPB9" s="97"/>
      <c r="MPG9" s="97"/>
      <c r="MPJ9" s="97"/>
      <c r="MPO9" s="97"/>
      <c r="MPR9" s="97"/>
      <c r="MPW9" s="97"/>
      <c r="MPZ9" s="97"/>
      <c r="MQE9" s="97"/>
      <c r="MQH9" s="97"/>
      <c r="MQM9" s="97"/>
      <c r="MQP9" s="97"/>
      <c r="MQU9" s="97"/>
      <c r="MQX9" s="97"/>
      <c r="MRC9" s="97"/>
      <c r="MRF9" s="97"/>
      <c r="MRK9" s="97"/>
      <c r="MRN9" s="97"/>
      <c r="MRS9" s="97"/>
      <c r="MRV9" s="97"/>
      <c r="MSA9" s="97"/>
      <c r="MSD9" s="97"/>
      <c r="MSI9" s="97"/>
      <c r="MSL9" s="97"/>
      <c r="MSQ9" s="97"/>
      <c r="MST9" s="97"/>
      <c r="MSY9" s="97"/>
      <c r="MTB9" s="97"/>
      <c r="MTG9" s="97"/>
      <c r="MTJ9" s="97"/>
      <c r="MTO9" s="97"/>
      <c r="MTR9" s="97"/>
      <c r="MTW9" s="97"/>
      <c r="MTZ9" s="97"/>
      <c r="MUE9" s="97"/>
      <c r="MUH9" s="97"/>
      <c r="MUM9" s="97"/>
      <c r="MUP9" s="97"/>
      <c r="MUU9" s="97"/>
      <c r="MUX9" s="97"/>
      <c r="MVC9" s="97"/>
      <c r="MVF9" s="97"/>
      <c r="MVK9" s="97"/>
      <c r="MVN9" s="97"/>
      <c r="MVS9" s="97"/>
      <c r="MVV9" s="97"/>
      <c r="MWA9" s="97"/>
      <c r="MWD9" s="97"/>
      <c r="MWI9" s="97"/>
      <c r="MWL9" s="97"/>
      <c r="MWQ9" s="97"/>
      <c r="MWT9" s="97"/>
      <c r="MWY9" s="97"/>
      <c r="MXB9" s="97"/>
      <c r="MXG9" s="97"/>
      <c r="MXJ9" s="97"/>
      <c r="MXO9" s="97"/>
      <c r="MXR9" s="97"/>
      <c r="MXW9" s="97"/>
      <c r="MXZ9" s="97"/>
      <c r="MYE9" s="97"/>
      <c r="MYH9" s="97"/>
      <c r="MYM9" s="97"/>
      <c r="MYP9" s="97"/>
      <c r="MYU9" s="97"/>
      <c r="MYX9" s="97"/>
      <c r="MZC9" s="97"/>
      <c r="MZF9" s="97"/>
      <c r="MZK9" s="97"/>
      <c r="MZN9" s="97"/>
      <c r="MZS9" s="97"/>
      <c r="MZV9" s="97"/>
      <c r="NAA9" s="97"/>
      <c r="NAD9" s="97"/>
      <c r="NAI9" s="97"/>
      <c r="NAL9" s="97"/>
      <c r="NAQ9" s="97"/>
      <c r="NAT9" s="97"/>
      <c r="NAY9" s="97"/>
      <c r="NBB9" s="97"/>
      <c r="NBG9" s="97"/>
      <c r="NBJ9" s="97"/>
      <c r="NBO9" s="97"/>
      <c r="NBR9" s="97"/>
      <c r="NBW9" s="97"/>
      <c r="NBZ9" s="97"/>
      <c r="NCE9" s="97"/>
      <c r="NCH9" s="97"/>
      <c r="NCM9" s="97"/>
      <c r="NCP9" s="97"/>
      <c r="NCU9" s="97"/>
      <c r="NCX9" s="97"/>
      <c r="NDC9" s="97"/>
      <c r="NDF9" s="97"/>
      <c r="NDK9" s="97"/>
      <c r="NDN9" s="97"/>
      <c r="NDS9" s="97"/>
      <c r="NDV9" s="97"/>
      <c r="NEA9" s="97"/>
      <c r="NED9" s="97"/>
      <c r="NEI9" s="97"/>
      <c r="NEL9" s="97"/>
      <c r="NEQ9" s="97"/>
      <c r="NET9" s="97"/>
      <c r="NEY9" s="97"/>
      <c r="NFB9" s="97"/>
      <c r="NFG9" s="97"/>
      <c r="NFJ9" s="97"/>
      <c r="NFO9" s="97"/>
      <c r="NFR9" s="97"/>
      <c r="NFW9" s="97"/>
      <c r="NFZ9" s="97"/>
      <c r="NGE9" s="97"/>
      <c r="NGH9" s="97"/>
      <c r="NGM9" s="97"/>
      <c r="NGP9" s="97"/>
      <c r="NGU9" s="97"/>
      <c r="NGX9" s="97"/>
      <c r="NHC9" s="97"/>
      <c r="NHF9" s="97"/>
      <c r="NHK9" s="97"/>
      <c r="NHN9" s="97"/>
      <c r="NHS9" s="97"/>
      <c r="NHV9" s="97"/>
      <c r="NIA9" s="97"/>
      <c r="NID9" s="97"/>
      <c r="NII9" s="97"/>
      <c r="NIL9" s="97"/>
      <c r="NIQ9" s="97"/>
      <c r="NIT9" s="97"/>
      <c r="NIY9" s="97"/>
      <c r="NJB9" s="97"/>
      <c r="NJG9" s="97"/>
      <c r="NJJ9" s="97"/>
      <c r="NJO9" s="97"/>
      <c r="NJR9" s="97"/>
      <c r="NJW9" s="97"/>
      <c r="NJZ9" s="97"/>
      <c r="NKE9" s="97"/>
      <c r="NKH9" s="97"/>
      <c r="NKM9" s="97"/>
      <c r="NKP9" s="97"/>
      <c r="NKU9" s="97"/>
      <c r="NKX9" s="97"/>
      <c r="NLC9" s="97"/>
      <c r="NLF9" s="97"/>
      <c r="NLK9" s="97"/>
      <c r="NLN9" s="97"/>
      <c r="NLS9" s="97"/>
      <c r="NLV9" s="97"/>
      <c r="NMA9" s="97"/>
      <c r="NMD9" s="97"/>
      <c r="NMI9" s="97"/>
      <c r="NML9" s="97"/>
      <c r="NMQ9" s="97"/>
      <c r="NMT9" s="97"/>
      <c r="NMY9" s="97"/>
      <c r="NNB9" s="97"/>
      <c r="NNG9" s="97"/>
      <c r="NNJ9" s="97"/>
      <c r="NNO9" s="97"/>
      <c r="NNR9" s="97"/>
      <c r="NNW9" s="97"/>
      <c r="NNZ9" s="97"/>
      <c r="NOE9" s="97"/>
      <c r="NOH9" s="97"/>
      <c r="NOM9" s="97"/>
      <c r="NOP9" s="97"/>
      <c r="NOU9" s="97"/>
      <c r="NOX9" s="97"/>
      <c r="NPC9" s="97"/>
      <c r="NPF9" s="97"/>
      <c r="NPK9" s="97"/>
      <c r="NPN9" s="97"/>
      <c r="NPS9" s="97"/>
      <c r="NPV9" s="97"/>
      <c r="NQA9" s="97"/>
      <c r="NQD9" s="97"/>
      <c r="NQI9" s="97"/>
      <c r="NQL9" s="97"/>
      <c r="NQQ9" s="97"/>
      <c r="NQT9" s="97"/>
      <c r="NQY9" s="97"/>
      <c r="NRB9" s="97"/>
      <c r="NRG9" s="97"/>
      <c r="NRJ9" s="97"/>
      <c r="NRO9" s="97"/>
      <c r="NRR9" s="97"/>
      <c r="NRW9" s="97"/>
      <c r="NRZ9" s="97"/>
      <c r="NSE9" s="97"/>
      <c r="NSH9" s="97"/>
      <c r="NSM9" s="97"/>
      <c r="NSP9" s="97"/>
      <c r="NSU9" s="97"/>
      <c r="NSX9" s="97"/>
      <c r="NTC9" s="97"/>
      <c r="NTF9" s="97"/>
      <c r="NTK9" s="97"/>
      <c r="NTN9" s="97"/>
      <c r="NTS9" s="97"/>
      <c r="NTV9" s="97"/>
      <c r="NUA9" s="97"/>
      <c r="NUD9" s="97"/>
      <c r="NUI9" s="97"/>
      <c r="NUL9" s="97"/>
      <c r="NUQ9" s="97"/>
      <c r="NUT9" s="97"/>
      <c r="NUY9" s="97"/>
      <c r="NVB9" s="97"/>
      <c r="NVG9" s="97"/>
      <c r="NVJ9" s="97"/>
      <c r="NVO9" s="97"/>
      <c r="NVR9" s="97"/>
      <c r="NVW9" s="97"/>
      <c r="NVZ9" s="97"/>
      <c r="NWE9" s="97"/>
      <c r="NWH9" s="97"/>
      <c r="NWM9" s="97"/>
      <c r="NWP9" s="97"/>
      <c r="NWU9" s="97"/>
      <c r="NWX9" s="97"/>
      <c r="NXC9" s="97"/>
      <c r="NXF9" s="97"/>
      <c r="NXK9" s="97"/>
      <c r="NXN9" s="97"/>
      <c r="NXS9" s="97"/>
      <c r="NXV9" s="97"/>
      <c r="NYA9" s="97"/>
      <c r="NYD9" s="97"/>
      <c r="NYI9" s="97"/>
      <c r="NYL9" s="97"/>
      <c r="NYQ9" s="97"/>
      <c r="NYT9" s="97"/>
      <c r="NYY9" s="97"/>
      <c r="NZB9" s="97"/>
      <c r="NZG9" s="97"/>
      <c r="NZJ9" s="97"/>
      <c r="NZO9" s="97"/>
      <c r="NZR9" s="97"/>
      <c r="NZW9" s="97"/>
      <c r="NZZ9" s="97"/>
      <c r="OAE9" s="97"/>
      <c r="OAH9" s="97"/>
      <c r="OAM9" s="97"/>
      <c r="OAP9" s="97"/>
      <c r="OAU9" s="97"/>
      <c r="OAX9" s="97"/>
      <c r="OBC9" s="97"/>
      <c r="OBF9" s="97"/>
      <c r="OBK9" s="97"/>
      <c r="OBN9" s="97"/>
      <c r="OBS9" s="97"/>
      <c r="OBV9" s="97"/>
      <c r="OCA9" s="97"/>
      <c r="OCD9" s="97"/>
      <c r="OCI9" s="97"/>
      <c r="OCL9" s="97"/>
      <c r="OCQ9" s="97"/>
      <c r="OCT9" s="97"/>
      <c r="OCY9" s="97"/>
      <c r="ODB9" s="97"/>
      <c r="ODG9" s="97"/>
      <c r="ODJ9" s="97"/>
      <c r="ODO9" s="97"/>
      <c r="ODR9" s="97"/>
      <c r="ODW9" s="97"/>
      <c r="ODZ9" s="97"/>
      <c r="OEE9" s="97"/>
      <c r="OEH9" s="97"/>
      <c r="OEM9" s="97"/>
      <c r="OEP9" s="97"/>
      <c r="OEU9" s="97"/>
      <c r="OEX9" s="97"/>
      <c r="OFC9" s="97"/>
      <c r="OFF9" s="97"/>
      <c r="OFK9" s="97"/>
      <c r="OFN9" s="97"/>
      <c r="OFS9" s="97"/>
      <c r="OFV9" s="97"/>
      <c r="OGA9" s="97"/>
      <c r="OGD9" s="97"/>
      <c r="OGI9" s="97"/>
      <c r="OGL9" s="97"/>
      <c r="OGQ9" s="97"/>
      <c r="OGT9" s="97"/>
      <c r="OGY9" s="97"/>
      <c r="OHB9" s="97"/>
      <c r="OHG9" s="97"/>
      <c r="OHJ9" s="97"/>
      <c r="OHO9" s="97"/>
      <c r="OHR9" s="97"/>
      <c r="OHW9" s="97"/>
      <c r="OHZ9" s="97"/>
      <c r="OIE9" s="97"/>
      <c r="OIH9" s="97"/>
      <c r="OIM9" s="97"/>
      <c r="OIP9" s="97"/>
      <c r="OIU9" s="97"/>
      <c r="OIX9" s="97"/>
      <c r="OJC9" s="97"/>
      <c r="OJF9" s="97"/>
      <c r="OJK9" s="97"/>
      <c r="OJN9" s="97"/>
      <c r="OJS9" s="97"/>
      <c r="OJV9" s="97"/>
      <c r="OKA9" s="97"/>
      <c r="OKD9" s="97"/>
      <c r="OKI9" s="97"/>
      <c r="OKL9" s="97"/>
      <c r="OKQ9" s="97"/>
      <c r="OKT9" s="97"/>
      <c r="OKY9" s="97"/>
      <c r="OLB9" s="97"/>
      <c r="OLG9" s="97"/>
      <c r="OLJ9" s="97"/>
      <c r="OLO9" s="97"/>
      <c r="OLR9" s="97"/>
      <c r="OLW9" s="97"/>
      <c r="OLZ9" s="97"/>
      <c r="OME9" s="97"/>
      <c r="OMH9" s="97"/>
      <c r="OMM9" s="97"/>
      <c r="OMP9" s="97"/>
      <c r="OMU9" s="97"/>
      <c r="OMX9" s="97"/>
      <c r="ONC9" s="97"/>
      <c r="ONF9" s="97"/>
      <c r="ONK9" s="97"/>
      <c r="ONN9" s="97"/>
      <c r="ONS9" s="97"/>
      <c r="ONV9" s="97"/>
      <c r="OOA9" s="97"/>
      <c r="OOD9" s="97"/>
      <c r="OOI9" s="97"/>
      <c r="OOL9" s="97"/>
      <c r="OOQ9" s="97"/>
      <c r="OOT9" s="97"/>
      <c r="OOY9" s="97"/>
      <c r="OPB9" s="97"/>
      <c r="OPG9" s="97"/>
      <c r="OPJ9" s="97"/>
      <c r="OPO9" s="97"/>
      <c r="OPR9" s="97"/>
      <c r="OPW9" s="97"/>
      <c r="OPZ9" s="97"/>
      <c r="OQE9" s="97"/>
      <c r="OQH9" s="97"/>
      <c r="OQM9" s="97"/>
      <c r="OQP9" s="97"/>
      <c r="OQU9" s="97"/>
      <c r="OQX9" s="97"/>
      <c r="ORC9" s="97"/>
      <c r="ORF9" s="97"/>
      <c r="ORK9" s="97"/>
      <c r="ORN9" s="97"/>
      <c r="ORS9" s="97"/>
      <c r="ORV9" s="97"/>
      <c r="OSA9" s="97"/>
      <c r="OSD9" s="97"/>
      <c r="OSI9" s="97"/>
      <c r="OSL9" s="97"/>
      <c r="OSQ9" s="97"/>
      <c r="OST9" s="97"/>
      <c r="OSY9" s="97"/>
      <c r="OTB9" s="97"/>
      <c r="OTG9" s="97"/>
      <c r="OTJ9" s="97"/>
      <c r="OTO9" s="97"/>
      <c r="OTR9" s="97"/>
      <c r="OTW9" s="97"/>
      <c r="OTZ9" s="97"/>
      <c r="OUE9" s="97"/>
      <c r="OUH9" s="97"/>
      <c r="OUM9" s="97"/>
      <c r="OUP9" s="97"/>
      <c r="OUU9" s="97"/>
      <c r="OUX9" s="97"/>
      <c r="OVC9" s="97"/>
      <c r="OVF9" s="97"/>
      <c r="OVK9" s="97"/>
      <c r="OVN9" s="97"/>
      <c r="OVS9" s="97"/>
      <c r="OVV9" s="97"/>
      <c r="OWA9" s="97"/>
      <c r="OWD9" s="97"/>
      <c r="OWI9" s="97"/>
      <c r="OWL9" s="97"/>
      <c r="OWQ9" s="97"/>
      <c r="OWT9" s="97"/>
      <c r="OWY9" s="97"/>
      <c r="OXB9" s="97"/>
      <c r="OXG9" s="97"/>
      <c r="OXJ9" s="97"/>
      <c r="OXO9" s="97"/>
      <c r="OXR9" s="97"/>
      <c r="OXW9" s="97"/>
      <c r="OXZ9" s="97"/>
      <c r="OYE9" s="97"/>
      <c r="OYH9" s="97"/>
      <c r="OYM9" s="97"/>
      <c r="OYP9" s="97"/>
      <c r="OYU9" s="97"/>
      <c r="OYX9" s="97"/>
      <c r="OZC9" s="97"/>
      <c r="OZF9" s="97"/>
      <c r="OZK9" s="97"/>
      <c r="OZN9" s="97"/>
      <c r="OZS9" s="97"/>
      <c r="OZV9" s="97"/>
      <c r="PAA9" s="97"/>
      <c r="PAD9" s="97"/>
      <c r="PAI9" s="97"/>
      <c r="PAL9" s="97"/>
      <c r="PAQ9" s="97"/>
      <c r="PAT9" s="97"/>
      <c r="PAY9" s="97"/>
      <c r="PBB9" s="97"/>
      <c r="PBG9" s="97"/>
      <c r="PBJ9" s="97"/>
      <c r="PBO9" s="97"/>
      <c r="PBR9" s="97"/>
      <c r="PBW9" s="97"/>
      <c r="PBZ9" s="97"/>
      <c r="PCE9" s="97"/>
      <c r="PCH9" s="97"/>
      <c r="PCM9" s="97"/>
      <c r="PCP9" s="97"/>
      <c r="PCU9" s="97"/>
      <c r="PCX9" s="97"/>
      <c r="PDC9" s="97"/>
      <c r="PDF9" s="97"/>
      <c r="PDK9" s="97"/>
      <c r="PDN9" s="97"/>
      <c r="PDS9" s="97"/>
      <c r="PDV9" s="97"/>
      <c r="PEA9" s="97"/>
      <c r="PED9" s="97"/>
      <c r="PEI9" s="97"/>
      <c r="PEL9" s="97"/>
      <c r="PEQ9" s="97"/>
      <c r="PET9" s="97"/>
      <c r="PEY9" s="97"/>
      <c r="PFB9" s="97"/>
      <c r="PFG9" s="97"/>
      <c r="PFJ9" s="97"/>
      <c r="PFO9" s="97"/>
      <c r="PFR9" s="97"/>
      <c r="PFW9" s="97"/>
      <c r="PFZ9" s="97"/>
      <c r="PGE9" s="97"/>
      <c r="PGH9" s="97"/>
      <c r="PGM9" s="97"/>
      <c r="PGP9" s="97"/>
      <c r="PGU9" s="97"/>
      <c r="PGX9" s="97"/>
      <c r="PHC9" s="97"/>
      <c r="PHF9" s="97"/>
      <c r="PHK9" s="97"/>
      <c r="PHN9" s="97"/>
      <c r="PHS9" s="97"/>
      <c r="PHV9" s="97"/>
      <c r="PIA9" s="97"/>
      <c r="PID9" s="97"/>
      <c r="PII9" s="97"/>
      <c r="PIL9" s="97"/>
      <c r="PIQ9" s="97"/>
      <c r="PIT9" s="97"/>
      <c r="PIY9" s="97"/>
      <c r="PJB9" s="97"/>
      <c r="PJG9" s="97"/>
      <c r="PJJ9" s="97"/>
      <c r="PJO9" s="97"/>
      <c r="PJR9" s="97"/>
      <c r="PJW9" s="97"/>
      <c r="PJZ9" s="97"/>
      <c r="PKE9" s="97"/>
      <c r="PKH9" s="97"/>
      <c r="PKM9" s="97"/>
      <c r="PKP9" s="97"/>
      <c r="PKU9" s="97"/>
      <c r="PKX9" s="97"/>
      <c r="PLC9" s="97"/>
      <c r="PLF9" s="97"/>
      <c r="PLK9" s="97"/>
      <c r="PLN9" s="97"/>
      <c r="PLS9" s="97"/>
      <c r="PLV9" s="97"/>
      <c r="PMA9" s="97"/>
      <c r="PMD9" s="97"/>
      <c r="PMI9" s="97"/>
      <c r="PML9" s="97"/>
      <c r="PMQ9" s="97"/>
      <c r="PMT9" s="97"/>
      <c r="PMY9" s="97"/>
      <c r="PNB9" s="97"/>
      <c r="PNG9" s="97"/>
      <c r="PNJ9" s="97"/>
      <c r="PNO9" s="97"/>
      <c r="PNR9" s="97"/>
      <c r="PNW9" s="97"/>
      <c r="PNZ9" s="97"/>
      <c r="POE9" s="97"/>
      <c r="POH9" s="97"/>
      <c r="POM9" s="97"/>
      <c r="POP9" s="97"/>
      <c r="POU9" s="97"/>
      <c r="POX9" s="97"/>
      <c r="PPC9" s="97"/>
      <c r="PPF9" s="97"/>
      <c r="PPK9" s="97"/>
      <c r="PPN9" s="97"/>
      <c r="PPS9" s="97"/>
      <c r="PPV9" s="97"/>
      <c r="PQA9" s="97"/>
      <c r="PQD9" s="97"/>
      <c r="PQI9" s="97"/>
      <c r="PQL9" s="97"/>
      <c r="PQQ9" s="97"/>
      <c r="PQT9" s="97"/>
      <c r="PQY9" s="97"/>
      <c r="PRB9" s="97"/>
      <c r="PRG9" s="97"/>
      <c r="PRJ9" s="97"/>
      <c r="PRO9" s="97"/>
      <c r="PRR9" s="97"/>
      <c r="PRW9" s="97"/>
      <c r="PRZ9" s="97"/>
      <c r="PSE9" s="97"/>
      <c r="PSH9" s="97"/>
      <c r="PSM9" s="97"/>
      <c r="PSP9" s="97"/>
      <c r="PSU9" s="97"/>
      <c r="PSX9" s="97"/>
      <c r="PTC9" s="97"/>
      <c r="PTF9" s="97"/>
      <c r="PTK9" s="97"/>
      <c r="PTN9" s="97"/>
      <c r="PTS9" s="97"/>
      <c r="PTV9" s="97"/>
      <c r="PUA9" s="97"/>
      <c r="PUD9" s="97"/>
      <c r="PUI9" s="97"/>
      <c r="PUL9" s="97"/>
      <c r="PUQ9" s="97"/>
      <c r="PUT9" s="97"/>
      <c r="PUY9" s="97"/>
      <c r="PVB9" s="97"/>
      <c r="PVG9" s="97"/>
      <c r="PVJ9" s="97"/>
      <c r="PVO9" s="97"/>
      <c r="PVR9" s="97"/>
      <c r="PVW9" s="97"/>
      <c r="PVZ9" s="97"/>
      <c r="PWE9" s="97"/>
      <c r="PWH9" s="97"/>
      <c r="PWM9" s="97"/>
      <c r="PWP9" s="97"/>
      <c r="PWU9" s="97"/>
      <c r="PWX9" s="97"/>
      <c r="PXC9" s="97"/>
      <c r="PXF9" s="97"/>
      <c r="PXK9" s="97"/>
      <c r="PXN9" s="97"/>
      <c r="PXS9" s="97"/>
      <c r="PXV9" s="97"/>
      <c r="PYA9" s="97"/>
      <c r="PYD9" s="97"/>
      <c r="PYI9" s="97"/>
      <c r="PYL9" s="97"/>
      <c r="PYQ9" s="97"/>
      <c r="PYT9" s="97"/>
      <c r="PYY9" s="97"/>
      <c r="PZB9" s="97"/>
      <c r="PZG9" s="97"/>
      <c r="PZJ9" s="97"/>
      <c r="PZO9" s="97"/>
      <c r="PZR9" s="97"/>
      <c r="PZW9" s="97"/>
      <c r="PZZ9" s="97"/>
      <c r="QAE9" s="97"/>
      <c r="QAH9" s="97"/>
      <c r="QAM9" s="97"/>
      <c r="QAP9" s="97"/>
      <c r="QAU9" s="97"/>
      <c r="QAX9" s="97"/>
      <c r="QBC9" s="97"/>
      <c r="QBF9" s="97"/>
      <c r="QBK9" s="97"/>
      <c r="QBN9" s="97"/>
      <c r="QBS9" s="97"/>
      <c r="QBV9" s="97"/>
      <c r="QCA9" s="97"/>
      <c r="QCD9" s="97"/>
      <c r="QCI9" s="97"/>
      <c r="QCL9" s="97"/>
      <c r="QCQ9" s="97"/>
      <c r="QCT9" s="97"/>
      <c r="QCY9" s="97"/>
      <c r="QDB9" s="97"/>
      <c r="QDG9" s="97"/>
      <c r="QDJ9" s="97"/>
      <c r="QDO9" s="97"/>
      <c r="QDR9" s="97"/>
      <c r="QDW9" s="97"/>
      <c r="QDZ9" s="97"/>
      <c r="QEE9" s="97"/>
      <c r="QEH9" s="97"/>
      <c r="QEM9" s="97"/>
      <c r="QEP9" s="97"/>
      <c r="QEU9" s="97"/>
      <c r="QEX9" s="97"/>
      <c r="QFC9" s="97"/>
      <c r="QFF9" s="97"/>
      <c r="QFK9" s="97"/>
      <c r="QFN9" s="97"/>
      <c r="QFS9" s="97"/>
      <c r="QFV9" s="97"/>
      <c r="QGA9" s="97"/>
      <c r="QGD9" s="97"/>
      <c r="QGI9" s="97"/>
      <c r="QGL9" s="97"/>
      <c r="QGQ9" s="97"/>
      <c r="QGT9" s="97"/>
      <c r="QGY9" s="97"/>
      <c r="QHB9" s="97"/>
      <c r="QHG9" s="97"/>
      <c r="QHJ9" s="97"/>
      <c r="QHO9" s="97"/>
      <c r="QHR9" s="97"/>
      <c r="QHW9" s="97"/>
      <c r="QHZ9" s="97"/>
      <c r="QIE9" s="97"/>
      <c r="QIH9" s="97"/>
      <c r="QIM9" s="97"/>
      <c r="QIP9" s="97"/>
      <c r="QIU9" s="97"/>
      <c r="QIX9" s="97"/>
      <c r="QJC9" s="97"/>
      <c r="QJF9" s="97"/>
      <c r="QJK9" s="97"/>
      <c r="QJN9" s="97"/>
      <c r="QJS9" s="97"/>
      <c r="QJV9" s="97"/>
      <c r="QKA9" s="97"/>
      <c r="QKD9" s="97"/>
      <c r="QKI9" s="97"/>
      <c r="QKL9" s="97"/>
      <c r="QKQ9" s="97"/>
      <c r="QKT9" s="97"/>
      <c r="QKY9" s="97"/>
      <c r="QLB9" s="97"/>
      <c r="QLG9" s="97"/>
      <c r="QLJ9" s="97"/>
      <c r="QLO9" s="97"/>
      <c r="QLR9" s="97"/>
      <c r="QLW9" s="97"/>
      <c r="QLZ9" s="97"/>
      <c r="QME9" s="97"/>
      <c r="QMH9" s="97"/>
      <c r="QMM9" s="97"/>
      <c r="QMP9" s="97"/>
      <c r="QMU9" s="97"/>
      <c r="QMX9" s="97"/>
      <c r="QNC9" s="97"/>
      <c r="QNF9" s="97"/>
      <c r="QNK9" s="97"/>
      <c r="QNN9" s="97"/>
      <c r="QNS9" s="97"/>
      <c r="QNV9" s="97"/>
      <c r="QOA9" s="97"/>
      <c r="QOD9" s="97"/>
      <c r="QOI9" s="97"/>
      <c r="QOL9" s="97"/>
      <c r="QOQ9" s="97"/>
      <c r="QOT9" s="97"/>
      <c r="QOY9" s="97"/>
      <c r="QPB9" s="97"/>
      <c r="QPG9" s="97"/>
      <c r="QPJ9" s="97"/>
      <c r="QPO9" s="97"/>
      <c r="QPR9" s="97"/>
      <c r="QPW9" s="97"/>
      <c r="QPZ9" s="97"/>
      <c r="QQE9" s="97"/>
      <c r="QQH9" s="97"/>
      <c r="QQM9" s="97"/>
      <c r="QQP9" s="97"/>
      <c r="QQU9" s="97"/>
      <c r="QQX9" s="97"/>
      <c r="QRC9" s="97"/>
      <c r="QRF9" s="97"/>
      <c r="QRK9" s="97"/>
      <c r="QRN9" s="97"/>
      <c r="QRS9" s="97"/>
      <c r="QRV9" s="97"/>
      <c r="QSA9" s="97"/>
      <c r="QSD9" s="97"/>
      <c r="QSI9" s="97"/>
      <c r="QSL9" s="97"/>
      <c r="QSQ9" s="97"/>
      <c r="QST9" s="97"/>
      <c r="QSY9" s="97"/>
      <c r="QTB9" s="97"/>
      <c r="QTG9" s="97"/>
      <c r="QTJ9" s="97"/>
      <c r="QTO9" s="97"/>
      <c r="QTR9" s="97"/>
      <c r="QTW9" s="97"/>
      <c r="QTZ9" s="97"/>
      <c r="QUE9" s="97"/>
      <c r="QUH9" s="97"/>
      <c r="QUM9" s="97"/>
      <c r="QUP9" s="97"/>
      <c r="QUU9" s="97"/>
      <c r="QUX9" s="97"/>
      <c r="QVC9" s="97"/>
      <c r="QVF9" s="97"/>
      <c r="QVK9" s="97"/>
      <c r="QVN9" s="97"/>
      <c r="QVS9" s="97"/>
      <c r="QVV9" s="97"/>
      <c r="QWA9" s="97"/>
      <c r="QWD9" s="97"/>
      <c r="QWI9" s="97"/>
      <c r="QWL9" s="97"/>
      <c r="QWQ9" s="97"/>
      <c r="QWT9" s="97"/>
      <c r="QWY9" s="97"/>
      <c r="QXB9" s="97"/>
      <c r="QXG9" s="97"/>
      <c r="QXJ9" s="97"/>
      <c r="QXO9" s="97"/>
      <c r="QXR9" s="97"/>
      <c r="QXW9" s="97"/>
      <c r="QXZ9" s="97"/>
      <c r="QYE9" s="97"/>
      <c r="QYH9" s="97"/>
      <c r="QYM9" s="97"/>
      <c r="QYP9" s="97"/>
      <c r="QYU9" s="97"/>
      <c r="QYX9" s="97"/>
      <c r="QZC9" s="97"/>
      <c r="QZF9" s="97"/>
      <c r="QZK9" s="97"/>
      <c r="QZN9" s="97"/>
      <c r="QZS9" s="97"/>
      <c r="QZV9" s="97"/>
      <c r="RAA9" s="97"/>
      <c r="RAD9" s="97"/>
      <c r="RAI9" s="97"/>
      <c r="RAL9" s="97"/>
      <c r="RAQ9" s="97"/>
      <c r="RAT9" s="97"/>
      <c r="RAY9" s="97"/>
      <c r="RBB9" s="97"/>
      <c r="RBG9" s="97"/>
      <c r="RBJ9" s="97"/>
      <c r="RBO9" s="97"/>
      <c r="RBR9" s="97"/>
      <c r="RBW9" s="97"/>
      <c r="RBZ9" s="97"/>
      <c r="RCE9" s="97"/>
      <c r="RCH9" s="97"/>
      <c r="RCM9" s="97"/>
      <c r="RCP9" s="97"/>
      <c r="RCU9" s="97"/>
      <c r="RCX9" s="97"/>
      <c r="RDC9" s="97"/>
      <c r="RDF9" s="97"/>
      <c r="RDK9" s="97"/>
      <c r="RDN9" s="97"/>
      <c r="RDS9" s="97"/>
      <c r="RDV9" s="97"/>
      <c r="REA9" s="97"/>
      <c r="RED9" s="97"/>
      <c r="REI9" s="97"/>
      <c r="REL9" s="97"/>
      <c r="REQ9" s="97"/>
      <c r="RET9" s="97"/>
      <c r="REY9" s="97"/>
      <c r="RFB9" s="97"/>
      <c r="RFG9" s="97"/>
      <c r="RFJ9" s="97"/>
      <c r="RFO9" s="97"/>
      <c r="RFR9" s="97"/>
      <c r="RFW9" s="97"/>
      <c r="RFZ9" s="97"/>
      <c r="RGE9" s="97"/>
      <c r="RGH9" s="97"/>
      <c r="RGM9" s="97"/>
      <c r="RGP9" s="97"/>
      <c r="RGU9" s="97"/>
      <c r="RGX9" s="97"/>
      <c r="RHC9" s="97"/>
      <c r="RHF9" s="97"/>
      <c r="RHK9" s="97"/>
      <c r="RHN9" s="97"/>
      <c r="RHS9" s="97"/>
      <c r="RHV9" s="97"/>
      <c r="RIA9" s="97"/>
      <c r="RID9" s="97"/>
      <c r="RII9" s="97"/>
      <c r="RIL9" s="97"/>
      <c r="RIQ9" s="97"/>
      <c r="RIT9" s="97"/>
      <c r="RIY9" s="97"/>
      <c r="RJB9" s="97"/>
      <c r="RJG9" s="97"/>
      <c r="RJJ9" s="97"/>
      <c r="RJO9" s="97"/>
      <c r="RJR9" s="97"/>
      <c r="RJW9" s="97"/>
      <c r="RJZ9" s="97"/>
      <c r="RKE9" s="97"/>
      <c r="RKH9" s="97"/>
      <c r="RKM9" s="97"/>
      <c r="RKP9" s="97"/>
      <c r="RKU9" s="97"/>
      <c r="RKX9" s="97"/>
      <c r="RLC9" s="97"/>
      <c r="RLF9" s="97"/>
      <c r="RLK9" s="97"/>
      <c r="RLN9" s="97"/>
      <c r="RLS9" s="97"/>
      <c r="RLV9" s="97"/>
      <c r="RMA9" s="97"/>
      <c r="RMD9" s="97"/>
      <c r="RMI9" s="97"/>
      <c r="RML9" s="97"/>
      <c r="RMQ9" s="97"/>
      <c r="RMT9" s="97"/>
      <c r="RMY9" s="97"/>
      <c r="RNB9" s="97"/>
      <c r="RNG9" s="97"/>
      <c r="RNJ9" s="97"/>
      <c r="RNO9" s="97"/>
      <c r="RNR9" s="97"/>
      <c r="RNW9" s="97"/>
      <c r="RNZ9" s="97"/>
      <c r="ROE9" s="97"/>
      <c r="ROH9" s="97"/>
      <c r="ROM9" s="97"/>
      <c r="ROP9" s="97"/>
      <c r="ROU9" s="97"/>
      <c r="ROX9" s="97"/>
      <c r="RPC9" s="97"/>
      <c r="RPF9" s="97"/>
      <c r="RPK9" s="97"/>
      <c r="RPN9" s="97"/>
      <c r="RPS9" s="97"/>
      <c r="RPV9" s="97"/>
      <c r="RQA9" s="97"/>
      <c r="RQD9" s="97"/>
      <c r="RQI9" s="97"/>
      <c r="RQL9" s="97"/>
      <c r="RQQ9" s="97"/>
      <c r="RQT9" s="97"/>
      <c r="RQY9" s="97"/>
      <c r="RRB9" s="97"/>
      <c r="RRG9" s="97"/>
      <c r="RRJ9" s="97"/>
      <c r="RRO9" s="97"/>
      <c r="RRR9" s="97"/>
      <c r="RRW9" s="97"/>
      <c r="RRZ9" s="97"/>
      <c r="RSE9" s="97"/>
      <c r="RSH9" s="97"/>
      <c r="RSM9" s="97"/>
      <c r="RSP9" s="97"/>
      <c r="RSU9" s="97"/>
      <c r="RSX9" s="97"/>
      <c r="RTC9" s="97"/>
      <c r="RTF9" s="97"/>
      <c r="RTK9" s="97"/>
      <c r="RTN9" s="97"/>
      <c r="RTS9" s="97"/>
      <c r="RTV9" s="97"/>
      <c r="RUA9" s="97"/>
      <c r="RUD9" s="97"/>
      <c r="RUI9" s="97"/>
      <c r="RUL9" s="97"/>
      <c r="RUQ9" s="97"/>
      <c r="RUT9" s="97"/>
      <c r="RUY9" s="97"/>
      <c r="RVB9" s="97"/>
      <c r="RVG9" s="97"/>
      <c r="RVJ9" s="97"/>
      <c r="RVO9" s="97"/>
      <c r="RVR9" s="97"/>
      <c r="RVW9" s="97"/>
      <c r="RVZ9" s="97"/>
      <c r="RWE9" s="97"/>
      <c r="RWH9" s="97"/>
      <c r="RWM9" s="97"/>
      <c r="RWP9" s="97"/>
      <c r="RWU9" s="97"/>
      <c r="RWX9" s="97"/>
      <c r="RXC9" s="97"/>
      <c r="RXF9" s="97"/>
      <c r="RXK9" s="97"/>
      <c r="RXN9" s="97"/>
      <c r="RXS9" s="97"/>
      <c r="RXV9" s="97"/>
      <c r="RYA9" s="97"/>
      <c r="RYD9" s="97"/>
      <c r="RYI9" s="97"/>
      <c r="RYL9" s="97"/>
      <c r="RYQ9" s="97"/>
      <c r="RYT9" s="97"/>
      <c r="RYY9" s="97"/>
      <c r="RZB9" s="97"/>
      <c r="RZG9" s="97"/>
      <c r="RZJ9" s="97"/>
      <c r="RZO9" s="97"/>
      <c r="RZR9" s="97"/>
      <c r="RZW9" s="97"/>
      <c r="RZZ9" s="97"/>
      <c r="SAE9" s="97"/>
      <c r="SAH9" s="97"/>
      <c r="SAM9" s="97"/>
      <c r="SAP9" s="97"/>
      <c r="SAU9" s="97"/>
      <c r="SAX9" s="97"/>
      <c r="SBC9" s="97"/>
      <c r="SBF9" s="97"/>
      <c r="SBK9" s="97"/>
      <c r="SBN9" s="97"/>
      <c r="SBS9" s="97"/>
      <c r="SBV9" s="97"/>
      <c r="SCA9" s="97"/>
      <c r="SCD9" s="97"/>
      <c r="SCI9" s="97"/>
      <c r="SCL9" s="97"/>
      <c r="SCQ9" s="97"/>
      <c r="SCT9" s="97"/>
      <c r="SCY9" s="97"/>
      <c r="SDB9" s="97"/>
      <c r="SDG9" s="97"/>
      <c r="SDJ9" s="97"/>
      <c r="SDO9" s="97"/>
      <c r="SDR9" s="97"/>
      <c r="SDW9" s="97"/>
      <c r="SDZ9" s="97"/>
      <c r="SEE9" s="97"/>
      <c r="SEH9" s="97"/>
      <c r="SEM9" s="97"/>
      <c r="SEP9" s="97"/>
      <c r="SEU9" s="97"/>
      <c r="SEX9" s="97"/>
      <c r="SFC9" s="97"/>
      <c r="SFF9" s="97"/>
      <c r="SFK9" s="97"/>
      <c r="SFN9" s="97"/>
      <c r="SFS9" s="97"/>
      <c r="SFV9" s="97"/>
      <c r="SGA9" s="97"/>
      <c r="SGD9" s="97"/>
      <c r="SGI9" s="97"/>
      <c r="SGL9" s="97"/>
      <c r="SGQ9" s="97"/>
      <c r="SGT9" s="97"/>
      <c r="SGY9" s="97"/>
      <c r="SHB9" s="97"/>
      <c r="SHG9" s="97"/>
      <c r="SHJ9" s="97"/>
      <c r="SHO9" s="97"/>
      <c r="SHR9" s="97"/>
      <c r="SHW9" s="97"/>
      <c r="SHZ9" s="97"/>
      <c r="SIE9" s="97"/>
      <c r="SIH9" s="97"/>
      <c r="SIM9" s="97"/>
      <c r="SIP9" s="97"/>
      <c r="SIU9" s="97"/>
      <c r="SIX9" s="97"/>
      <c r="SJC9" s="97"/>
      <c r="SJF9" s="97"/>
      <c r="SJK9" s="97"/>
      <c r="SJN9" s="97"/>
      <c r="SJS9" s="97"/>
      <c r="SJV9" s="97"/>
      <c r="SKA9" s="97"/>
      <c r="SKD9" s="97"/>
      <c r="SKI9" s="97"/>
      <c r="SKL9" s="97"/>
      <c r="SKQ9" s="97"/>
      <c r="SKT9" s="97"/>
      <c r="SKY9" s="97"/>
      <c r="SLB9" s="97"/>
      <c r="SLG9" s="97"/>
      <c r="SLJ9" s="97"/>
      <c r="SLO9" s="97"/>
      <c r="SLR9" s="97"/>
      <c r="SLW9" s="97"/>
      <c r="SLZ9" s="97"/>
      <c r="SME9" s="97"/>
      <c r="SMH9" s="97"/>
      <c r="SMM9" s="97"/>
      <c r="SMP9" s="97"/>
      <c r="SMU9" s="97"/>
      <c r="SMX9" s="97"/>
      <c r="SNC9" s="97"/>
      <c r="SNF9" s="97"/>
      <c r="SNK9" s="97"/>
      <c r="SNN9" s="97"/>
      <c r="SNS9" s="97"/>
      <c r="SNV9" s="97"/>
      <c r="SOA9" s="97"/>
      <c r="SOD9" s="97"/>
      <c r="SOI9" s="97"/>
      <c r="SOL9" s="97"/>
      <c r="SOQ9" s="97"/>
      <c r="SOT9" s="97"/>
      <c r="SOY9" s="97"/>
      <c r="SPB9" s="97"/>
      <c r="SPG9" s="97"/>
      <c r="SPJ9" s="97"/>
      <c r="SPO9" s="97"/>
      <c r="SPR9" s="97"/>
      <c r="SPW9" s="97"/>
      <c r="SPZ9" s="97"/>
      <c r="SQE9" s="97"/>
      <c r="SQH9" s="97"/>
      <c r="SQM9" s="97"/>
      <c r="SQP9" s="97"/>
      <c r="SQU9" s="97"/>
      <c r="SQX9" s="97"/>
      <c r="SRC9" s="97"/>
      <c r="SRF9" s="97"/>
      <c r="SRK9" s="97"/>
      <c r="SRN9" s="97"/>
      <c r="SRS9" s="97"/>
      <c r="SRV9" s="97"/>
      <c r="SSA9" s="97"/>
      <c r="SSD9" s="97"/>
      <c r="SSI9" s="97"/>
      <c r="SSL9" s="97"/>
      <c r="SSQ9" s="97"/>
      <c r="SST9" s="97"/>
      <c r="SSY9" s="97"/>
      <c r="STB9" s="97"/>
      <c r="STG9" s="97"/>
      <c r="STJ9" s="97"/>
      <c r="STO9" s="97"/>
      <c r="STR9" s="97"/>
      <c r="STW9" s="97"/>
      <c r="STZ9" s="97"/>
      <c r="SUE9" s="97"/>
      <c r="SUH9" s="97"/>
      <c r="SUM9" s="97"/>
      <c r="SUP9" s="97"/>
      <c r="SUU9" s="97"/>
      <c r="SUX9" s="97"/>
      <c r="SVC9" s="97"/>
      <c r="SVF9" s="97"/>
      <c r="SVK9" s="97"/>
      <c r="SVN9" s="97"/>
      <c r="SVS9" s="97"/>
      <c r="SVV9" s="97"/>
      <c r="SWA9" s="97"/>
      <c r="SWD9" s="97"/>
      <c r="SWI9" s="97"/>
      <c r="SWL9" s="97"/>
      <c r="SWQ9" s="97"/>
      <c r="SWT9" s="97"/>
      <c r="SWY9" s="97"/>
      <c r="SXB9" s="97"/>
      <c r="SXG9" s="97"/>
      <c r="SXJ9" s="97"/>
      <c r="SXO9" s="97"/>
      <c r="SXR9" s="97"/>
      <c r="SXW9" s="97"/>
      <c r="SXZ9" s="97"/>
      <c r="SYE9" s="97"/>
      <c r="SYH9" s="97"/>
      <c r="SYM9" s="97"/>
      <c r="SYP9" s="97"/>
      <c r="SYU9" s="97"/>
      <c r="SYX9" s="97"/>
      <c r="SZC9" s="97"/>
      <c r="SZF9" s="97"/>
      <c r="SZK9" s="97"/>
      <c r="SZN9" s="97"/>
      <c r="SZS9" s="97"/>
      <c r="SZV9" s="97"/>
      <c r="TAA9" s="97"/>
      <c r="TAD9" s="97"/>
      <c r="TAI9" s="97"/>
      <c r="TAL9" s="97"/>
      <c r="TAQ9" s="97"/>
      <c r="TAT9" s="97"/>
      <c r="TAY9" s="97"/>
      <c r="TBB9" s="97"/>
      <c r="TBG9" s="97"/>
      <c r="TBJ9" s="97"/>
      <c r="TBO9" s="97"/>
      <c r="TBR9" s="97"/>
      <c r="TBW9" s="97"/>
      <c r="TBZ9" s="97"/>
      <c r="TCE9" s="97"/>
      <c r="TCH9" s="97"/>
      <c r="TCM9" s="97"/>
      <c r="TCP9" s="97"/>
      <c r="TCU9" s="97"/>
      <c r="TCX9" s="97"/>
      <c r="TDC9" s="97"/>
      <c r="TDF9" s="97"/>
      <c r="TDK9" s="97"/>
      <c r="TDN9" s="97"/>
      <c r="TDS9" s="97"/>
      <c r="TDV9" s="97"/>
      <c r="TEA9" s="97"/>
      <c r="TED9" s="97"/>
      <c r="TEI9" s="97"/>
      <c r="TEL9" s="97"/>
      <c r="TEQ9" s="97"/>
      <c r="TET9" s="97"/>
      <c r="TEY9" s="97"/>
      <c r="TFB9" s="97"/>
      <c r="TFG9" s="97"/>
      <c r="TFJ9" s="97"/>
      <c r="TFO9" s="97"/>
      <c r="TFR9" s="97"/>
      <c r="TFW9" s="97"/>
      <c r="TFZ9" s="97"/>
      <c r="TGE9" s="97"/>
      <c r="TGH9" s="97"/>
      <c r="TGM9" s="97"/>
      <c r="TGP9" s="97"/>
      <c r="TGU9" s="97"/>
      <c r="TGX9" s="97"/>
      <c r="THC9" s="97"/>
      <c r="THF9" s="97"/>
      <c r="THK9" s="97"/>
      <c r="THN9" s="97"/>
      <c r="THS9" s="97"/>
      <c r="THV9" s="97"/>
      <c r="TIA9" s="97"/>
      <c r="TID9" s="97"/>
      <c r="TII9" s="97"/>
      <c r="TIL9" s="97"/>
      <c r="TIQ9" s="97"/>
      <c r="TIT9" s="97"/>
      <c r="TIY9" s="97"/>
      <c r="TJB9" s="97"/>
      <c r="TJG9" s="97"/>
      <c r="TJJ9" s="97"/>
      <c r="TJO9" s="97"/>
      <c r="TJR9" s="97"/>
      <c r="TJW9" s="97"/>
      <c r="TJZ9" s="97"/>
      <c r="TKE9" s="97"/>
      <c r="TKH9" s="97"/>
      <c r="TKM9" s="97"/>
      <c r="TKP9" s="97"/>
      <c r="TKU9" s="97"/>
      <c r="TKX9" s="97"/>
      <c r="TLC9" s="97"/>
      <c r="TLF9" s="97"/>
      <c r="TLK9" s="97"/>
      <c r="TLN9" s="97"/>
      <c r="TLS9" s="97"/>
      <c r="TLV9" s="97"/>
      <c r="TMA9" s="97"/>
      <c r="TMD9" s="97"/>
      <c r="TMI9" s="97"/>
      <c r="TML9" s="97"/>
      <c r="TMQ9" s="97"/>
      <c r="TMT9" s="97"/>
      <c r="TMY9" s="97"/>
      <c r="TNB9" s="97"/>
      <c r="TNG9" s="97"/>
      <c r="TNJ9" s="97"/>
      <c r="TNO9" s="97"/>
      <c r="TNR9" s="97"/>
      <c r="TNW9" s="97"/>
      <c r="TNZ9" s="97"/>
      <c r="TOE9" s="97"/>
      <c r="TOH9" s="97"/>
      <c r="TOM9" s="97"/>
      <c r="TOP9" s="97"/>
      <c r="TOU9" s="97"/>
      <c r="TOX9" s="97"/>
      <c r="TPC9" s="97"/>
      <c r="TPF9" s="97"/>
      <c r="TPK9" s="97"/>
      <c r="TPN9" s="97"/>
      <c r="TPS9" s="97"/>
      <c r="TPV9" s="97"/>
      <c r="TQA9" s="97"/>
      <c r="TQD9" s="97"/>
      <c r="TQI9" s="97"/>
      <c r="TQL9" s="97"/>
      <c r="TQQ9" s="97"/>
      <c r="TQT9" s="97"/>
      <c r="TQY9" s="97"/>
      <c r="TRB9" s="97"/>
      <c r="TRG9" s="97"/>
      <c r="TRJ9" s="97"/>
      <c r="TRO9" s="97"/>
      <c r="TRR9" s="97"/>
      <c r="TRW9" s="97"/>
      <c r="TRZ9" s="97"/>
      <c r="TSE9" s="97"/>
      <c r="TSH9" s="97"/>
      <c r="TSM9" s="97"/>
      <c r="TSP9" s="97"/>
      <c r="TSU9" s="97"/>
      <c r="TSX9" s="97"/>
      <c r="TTC9" s="97"/>
      <c r="TTF9" s="97"/>
      <c r="TTK9" s="97"/>
      <c r="TTN9" s="97"/>
      <c r="TTS9" s="97"/>
      <c r="TTV9" s="97"/>
      <c r="TUA9" s="97"/>
      <c r="TUD9" s="97"/>
      <c r="TUI9" s="97"/>
      <c r="TUL9" s="97"/>
      <c r="TUQ9" s="97"/>
      <c r="TUT9" s="97"/>
      <c r="TUY9" s="97"/>
      <c r="TVB9" s="97"/>
      <c r="TVG9" s="97"/>
      <c r="TVJ9" s="97"/>
      <c r="TVO9" s="97"/>
      <c r="TVR9" s="97"/>
      <c r="TVW9" s="97"/>
      <c r="TVZ9" s="97"/>
      <c r="TWE9" s="97"/>
      <c r="TWH9" s="97"/>
      <c r="TWM9" s="97"/>
      <c r="TWP9" s="97"/>
      <c r="TWU9" s="97"/>
      <c r="TWX9" s="97"/>
      <c r="TXC9" s="97"/>
      <c r="TXF9" s="97"/>
      <c r="TXK9" s="97"/>
      <c r="TXN9" s="97"/>
      <c r="TXS9" s="97"/>
      <c r="TXV9" s="97"/>
      <c r="TYA9" s="97"/>
      <c r="TYD9" s="97"/>
      <c r="TYI9" s="97"/>
      <c r="TYL9" s="97"/>
      <c r="TYQ9" s="97"/>
      <c r="TYT9" s="97"/>
      <c r="TYY9" s="97"/>
      <c r="TZB9" s="97"/>
      <c r="TZG9" s="97"/>
      <c r="TZJ9" s="97"/>
      <c r="TZO9" s="97"/>
      <c r="TZR9" s="97"/>
      <c r="TZW9" s="97"/>
      <c r="TZZ9" s="97"/>
      <c r="UAE9" s="97"/>
      <c r="UAH9" s="97"/>
      <c r="UAM9" s="97"/>
      <c r="UAP9" s="97"/>
      <c r="UAU9" s="97"/>
      <c r="UAX9" s="97"/>
      <c r="UBC9" s="97"/>
      <c r="UBF9" s="97"/>
      <c r="UBK9" s="97"/>
      <c r="UBN9" s="97"/>
      <c r="UBS9" s="97"/>
      <c r="UBV9" s="97"/>
      <c r="UCA9" s="97"/>
      <c r="UCD9" s="97"/>
      <c r="UCI9" s="97"/>
      <c r="UCL9" s="97"/>
      <c r="UCQ9" s="97"/>
      <c r="UCT9" s="97"/>
      <c r="UCY9" s="97"/>
      <c r="UDB9" s="97"/>
      <c r="UDG9" s="97"/>
      <c r="UDJ9" s="97"/>
      <c r="UDO9" s="97"/>
      <c r="UDR9" s="97"/>
      <c r="UDW9" s="97"/>
      <c r="UDZ9" s="97"/>
      <c r="UEE9" s="97"/>
      <c r="UEH9" s="97"/>
      <c r="UEM9" s="97"/>
      <c r="UEP9" s="97"/>
      <c r="UEU9" s="97"/>
      <c r="UEX9" s="97"/>
      <c r="UFC9" s="97"/>
      <c r="UFF9" s="97"/>
      <c r="UFK9" s="97"/>
      <c r="UFN9" s="97"/>
      <c r="UFS9" s="97"/>
      <c r="UFV9" s="97"/>
      <c r="UGA9" s="97"/>
      <c r="UGD9" s="97"/>
      <c r="UGI9" s="97"/>
      <c r="UGL9" s="97"/>
      <c r="UGQ9" s="97"/>
      <c r="UGT9" s="97"/>
      <c r="UGY9" s="97"/>
      <c r="UHB9" s="97"/>
      <c r="UHG9" s="97"/>
      <c r="UHJ9" s="97"/>
      <c r="UHO9" s="97"/>
      <c r="UHR9" s="97"/>
      <c r="UHW9" s="97"/>
      <c r="UHZ9" s="97"/>
      <c r="UIE9" s="97"/>
      <c r="UIH9" s="97"/>
      <c r="UIM9" s="97"/>
      <c r="UIP9" s="97"/>
      <c r="UIU9" s="97"/>
      <c r="UIX9" s="97"/>
      <c r="UJC9" s="97"/>
      <c r="UJF9" s="97"/>
      <c r="UJK9" s="97"/>
      <c r="UJN9" s="97"/>
      <c r="UJS9" s="97"/>
      <c r="UJV9" s="97"/>
      <c r="UKA9" s="97"/>
      <c r="UKD9" s="97"/>
      <c r="UKI9" s="97"/>
      <c r="UKL9" s="97"/>
      <c r="UKQ9" s="97"/>
      <c r="UKT9" s="97"/>
      <c r="UKY9" s="97"/>
      <c r="ULB9" s="97"/>
      <c r="ULG9" s="97"/>
      <c r="ULJ9" s="97"/>
      <c r="ULO9" s="97"/>
      <c r="ULR9" s="97"/>
      <c r="ULW9" s="97"/>
      <c r="ULZ9" s="97"/>
      <c r="UME9" s="97"/>
      <c r="UMH9" s="97"/>
      <c r="UMM9" s="97"/>
      <c r="UMP9" s="97"/>
      <c r="UMU9" s="97"/>
      <c r="UMX9" s="97"/>
      <c r="UNC9" s="97"/>
      <c r="UNF9" s="97"/>
      <c r="UNK9" s="97"/>
      <c r="UNN9" s="97"/>
      <c r="UNS9" s="97"/>
      <c r="UNV9" s="97"/>
      <c r="UOA9" s="97"/>
      <c r="UOD9" s="97"/>
      <c r="UOI9" s="97"/>
      <c r="UOL9" s="97"/>
      <c r="UOQ9" s="97"/>
      <c r="UOT9" s="97"/>
      <c r="UOY9" s="97"/>
      <c r="UPB9" s="97"/>
      <c r="UPG9" s="97"/>
      <c r="UPJ9" s="97"/>
      <c r="UPO9" s="97"/>
      <c r="UPR9" s="97"/>
      <c r="UPW9" s="97"/>
      <c r="UPZ9" s="97"/>
      <c r="UQE9" s="97"/>
      <c r="UQH9" s="97"/>
      <c r="UQM9" s="97"/>
      <c r="UQP9" s="97"/>
      <c r="UQU9" s="97"/>
      <c r="UQX9" s="97"/>
      <c r="URC9" s="97"/>
      <c r="URF9" s="97"/>
      <c r="URK9" s="97"/>
      <c r="URN9" s="97"/>
      <c r="URS9" s="97"/>
      <c r="URV9" s="97"/>
      <c r="USA9" s="97"/>
      <c r="USD9" s="97"/>
      <c r="USI9" s="97"/>
      <c r="USL9" s="97"/>
      <c r="USQ9" s="97"/>
      <c r="UST9" s="97"/>
      <c r="USY9" s="97"/>
      <c r="UTB9" s="97"/>
      <c r="UTG9" s="97"/>
      <c r="UTJ9" s="97"/>
      <c r="UTO9" s="97"/>
      <c r="UTR9" s="97"/>
      <c r="UTW9" s="97"/>
      <c r="UTZ9" s="97"/>
      <c r="UUE9" s="97"/>
      <c r="UUH9" s="97"/>
      <c r="UUM9" s="97"/>
      <c r="UUP9" s="97"/>
      <c r="UUU9" s="97"/>
      <c r="UUX9" s="97"/>
      <c r="UVC9" s="97"/>
      <c r="UVF9" s="97"/>
      <c r="UVK9" s="97"/>
      <c r="UVN9" s="97"/>
      <c r="UVS9" s="97"/>
      <c r="UVV9" s="97"/>
      <c r="UWA9" s="97"/>
      <c r="UWD9" s="97"/>
      <c r="UWI9" s="97"/>
      <c r="UWL9" s="97"/>
      <c r="UWQ9" s="97"/>
      <c r="UWT9" s="97"/>
      <c r="UWY9" s="97"/>
      <c r="UXB9" s="97"/>
      <c r="UXG9" s="97"/>
      <c r="UXJ9" s="97"/>
      <c r="UXO9" s="97"/>
      <c r="UXR9" s="97"/>
      <c r="UXW9" s="97"/>
      <c r="UXZ9" s="97"/>
      <c r="UYE9" s="97"/>
      <c r="UYH9" s="97"/>
      <c r="UYM9" s="97"/>
      <c r="UYP9" s="97"/>
      <c r="UYU9" s="97"/>
      <c r="UYX9" s="97"/>
      <c r="UZC9" s="97"/>
      <c r="UZF9" s="97"/>
      <c r="UZK9" s="97"/>
      <c r="UZN9" s="97"/>
      <c r="UZS9" s="97"/>
      <c r="UZV9" s="97"/>
      <c r="VAA9" s="97"/>
      <c r="VAD9" s="97"/>
      <c r="VAI9" s="97"/>
      <c r="VAL9" s="97"/>
      <c r="VAQ9" s="97"/>
      <c r="VAT9" s="97"/>
      <c r="VAY9" s="97"/>
      <c r="VBB9" s="97"/>
      <c r="VBG9" s="97"/>
      <c r="VBJ9" s="97"/>
      <c r="VBO9" s="97"/>
      <c r="VBR9" s="97"/>
      <c r="VBW9" s="97"/>
      <c r="VBZ9" s="97"/>
      <c r="VCE9" s="97"/>
      <c r="VCH9" s="97"/>
      <c r="VCM9" s="97"/>
      <c r="VCP9" s="97"/>
      <c r="VCU9" s="97"/>
      <c r="VCX9" s="97"/>
      <c r="VDC9" s="97"/>
      <c r="VDF9" s="97"/>
      <c r="VDK9" s="97"/>
      <c r="VDN9" s="97"/>
      <c r="VDS9" s="97"/>
      <c r="VDV9" s="97"/>
      <c r="VEA9" s="97"/>
      <c r="VED9" s="97"/>
      <c r="VEI9" s="97"/>
      <c r="VEL9" s="97"/>
      <c r="VEQ9" s="97"/>
      <c r="VET9" s="97"/>
      <c r="VEY9" s="97"/>
      <c r="VFB9" s="97"/>
      <c r="VFG9" s="97"/>
      <c r="VFJ9" s="97"/>
      <c r="VFO9" s="97"/>
      <c r="VFR9" s="97"/>
      <c r="VFW9" s="97"/>
      <c r="VFZ9" s="97"/>
      <c r="VGE9" s="97"/>
      <c r="VGH9" s="97"/>
      <c r="VGM9" s="97"/>
      <c r="VGP9" s="97"/>
      <c r="VGU9" s="97"/>
      <c r="VGX9" s="97"/>
      <c r="VHC9" s="97"/>
      <c r="VHF9" s="97"/>
      <c r="VHK9" s="97"/>
      <c r="VHN9" s="97"/>
      <c r="VHS9" s="97"/>
      <c r="VHV9" s="97"/>
      <c r="VIA9" s="97"/>
      <c r="VID9" s="97"/>
      <c r="VII9" s="97"/>
      <c r="VIL9" s="97"/>
      <c r="VIQ9" s="97"/>
      <c r="VIT9" s="97"/>
      <c r="VIY9" s="97"/>
      <c r="VJB9" s="97"/>
      <c r="VJG9" s="97"/>
      <c r="VJJ9" s="97"/>
      <c r="VJO9" s="97"/>
      <c r="VJR9" s="97"/>
      <c r="VJW9" s="97"/>
      <c r="VJZ9" s="97"/>
      <c r="VKE9" s="97"/>
      <c r="VKH9" s="97"/>
      <c r="VKM9" s="97"/>
      <c r="VKP9" s="97"/>
      <c r="VKU9" s="97"/>
      <c r="VKX9" s="97"/>
      <c r="VLC9" s="97"/>
      <c r="VLF9" s="97"/>
      <c r="VLK9" s="97"/>
      <c r="VLN9" s="97"/>
      <c r="VLS9" s="97"/>
      <c r="VLV9" s="97"/>
      <c r="VMA9" s="97"/>
      <c r="VMD9" s="97"/>
      <c r="VMI9" s="97"/>
      <c r="VML9" s="97"/>
      <c r="VMQ9" s="97"/>
      <c r="VMT9" s="97"/>
      <c r="VMY9" s="97"/>
      <c r="VNB9" s="97"/>
      <c r="VNG9" s="97"/>
      <c r="VNJ9" s="97"/>
      <c r="VNO9" s="97"/>
      <c r="VNR9" s="97"/>
      <c r="VNW9" s="97"/>
      <c r="VNZ9" s="97"/>
      <c r="VOE9" s="97"/>
      <c r="VOH9" s="97"/>
      <c r="VOM9" s="97"/>
      <c r="VOP9" s="97"/>
      <c r="VOU9" s="97"/>
      <c r="VOX9" s="97"/>
      <c r="VPC9" s="97"/>
      <c r="VPF9" s="97"/>
      <c r="VPK9" s="97"/>
      <c r="VPN9" s="97"/>
      <c r="VPS9" s="97"/>
      <c r="VPV9" s="97"/>
      <c r="VQA9" s="97"/>
      <c r="VQD9" s="97"/>
      <c r="VQI9" s="97"/>
      <c r="VQL9" s="97"/>
      <c r="VQQ9" s="97"/>
      <c r="VQT9" s="97"/>
      <c r="VQY9" s="97"/>
      <c r="VRB9" s="97"/>
      <c r="VRG9" s="97"/>
      <c r="VRJ9" s="97"/>
      <c r="VRO9" s="97"/>
      <c r="VRR9" s="97"/>
      <c r="VRW9" s="97"/>
      <c r="VRZ9" s="97"/>
      <c r="VSE9" s="97"/>
      <c r="VSH9" s="97"/>
      <c r="VSM9" s="97"/>
      <c r="VSP9" s="97"/>
      <c r="VSU9" s="97"/>
      <c r="VSX9" s="97"/>
      <c r="VTC9" s="97"/>
      <c r="VTF9" s="97"/>
      <c r="VTK9" s="97"/>
      <c r="VTN9" s="97"/>
      <c r="VTS9" s="97"/>
      <c r="VTV9" s="97"/>
      <c r="VUA9" s="97"/>
      <c r="VUD9" s="97"/>
      <c r="VUI9" s="97"/>
      <c r="VUL9" s="97"/>
      <c r="VUQ9" s="97"/>
      <c r="VUT9" s="97"/>
      <c r="VUY9" s="97"/>
      <c r="VVB9" s="97"/>
      <c r="VVG9" s="97"/>
      <c r="VVJ9" s="97"/>
      <c r="VVO9" s="97"/>
      <c r="VVR9" s="97"/>
      <c r="VVW9" s="97"/>
      <c r="VVZ9" s="97"/>
      <c r="VWE9" s="97"/>
      <c r="VWH9" s="97"/>
      <c r="VWM9" s="97"/>
      <c r="VWP9" s="97"/>
      <c r="VWU9" s="97"/>
      <c r="VWX9" s="97"/>
      <c r="VXC9" s="97"/>
      <c r="VXF9" s="97"/>
      <c r="VXK9" s="97"/>
      <c r="VXN9" s="97"/>
      <c r="VXS9" s="97"/>
      <c r="VXV9" s="97"/>
      <c r="VYA9" s="97"/>
      <c r="VYD9" s="97"/>
      <c r="VYI9" s="97"/>
      <c r="VYL9" s="97"/>
      <c r="VYQ9" s="97"/>
      <c r="VYT9" s="97"/>
      <c r="VYY9" s="97"/>
      <c r="VZB9" s="97"/>
      <c r="VZG9" s="97"/>
      <c r="VZJ9" s="97"/>
      <c r="VZO9" s="97"/>
      <c r="VZR9" s="97"/>
      <c r="VZW9" s="97"/>
      <c r="VZZ9" s="97"/>
      <c r="WAE9" s="97"/>
      <c r="WAH9" s="97"/>
      <c r="WAM9" s="97"/>
      <c r="WAP9" s="97"/>
      <c r="WAU9" s="97"/>
      <c r="WAX9" s="97"/>
      <c r="WBC9" s="97"/>
      <c r="WBF9" s="97"/>
      <c r="WBK9" s="97"/>
      <c r="WBN9" s="97"/>
      <c r="WBS9" s="97"/>
      <c r="WBV9" s="97"/>
      <c r="WCA9" s="97"/>
      <c r="WCD9" s="97"/>
      <c r="WCI9" s="97"/>
      <c r="WCL9" s="97"/>
      <c r="WCQ9" s="97"/>
      <c r="WCT9" s="97"/>
      <c r="WCY9" s="97"/>
      <c r="WDB9" s="97"/>
      <c r="WDG9" s="97"/>
      <c r="WDJ9" s="97"/>
      <c r="WDO9" s="97"/>
      <c r="WDR9" s="97"/>
      <c r="WDW9" s="97"/>
      <c r="WDZ9" s="97"/>
      <c r="WEE9" s="97"/>
      <c r="WEH9" s="97"/>
      <c r="WEM9" s="97"/>
      <c r="WEP9" s="97"/>
      <c r="WEU9" s="97"/>
      <c r="WEX9" s="97"/>
      <c r="WFC9" s="97"/>
      <c r="WFF9" s="97"/>
      <c r="WFK9" s="97"/>
      <c r="WFN9" s="97"/>
      <c r="WFS9" s="97"/>
      <c r="WFV9" s="97"/>
      <c r="WGA9" s="97"/>
      <c r="WGD9" s="97"/>
      <c r="WGI9" s="97"/>
      <c r="WGL9" s="97"/>
      <c r="WGQ9" s="97"/>
      <c r="WGT9" s="97"/>
      <c r="WGY9" s="97"/>
      <c r="WHB9" s="97"/>
      <c r="WHG9" s="97"/>
      <c r="WHJ9" s="97"/>
      <c r="WHO9" s="97"/>
      <c r="WHR9" s="97"/>
      <c r="WHW9" s="97"/>
      <c r="WHZ9" s="97"/>
      <c r="WIE9" s="97"/>
      <c r="WIH9" s="97"/>
      <c r="WIM9" s="97"/>
      <c r="WIP9" s="97"/>
      <c r="WIU9" s="97"/>
      <c r="WIX9" s="97"/>
      <c r="WJC9" s="97"/>
      <c r="WJF9" s="97"/>
      <c r="WJK9" s="97"/>
      <c r="WJN9" s="97"/>
      <c r="WJS9" s="97"/>
      <c r="WJV9" s="97"/>
      <c r="WKA9" s="97"/>
      <c r="WKD9" s="97"/>
      <c r="WKI9" s="97"/>
      <c r="WKL9" s="97"/>
      <c r="WKQ9" s="97"/>
      <c r="WKT9" s="97"/>
      <c r="WKY9" s="97"/>
      <c r="WLB9" s="97"/>
      <c r="WLG9" s="97"/>
      <c r="WLJ9" s="97"/>
      <c r="WLO9" s="97"/>
      <c r="WLR9" s="97"/>
      <c r="WLW9" s="97"/>
      <c r="WLZ9" s="97"/>
      <c r="WME9" s="97"/>
      <c r="WMH9" s="97"/>
      <c r="WMM9" s="97"/>
      <c r="WMP9" s="97"/>
      <c r="WMU9" s="97"/>
      <c r="WMX9" s="97"/>
      <c r="WNC9" s="97"/>
      <c r="WNF9" s="97"/>
      <c r="WNK9" s="97"/>
      <c r="WNN9" s="97"/>
      <c r="WNS9" s="97"/>
      <c r="WNV9" s="97"/>
      <c r="WOA9" s="97"/>
      <c r="WOD9" s="97"/>
      <c r="WOI9" s="97"/>
      <c r="WOL9" s="97"/>
      <c r="WOQ9" s="97"/>
      <c r="WOT9" s="97"/>
      <c r="WOY9" s="97"/>
      <c r="WPB9" s="97"/>
      <c r="WPG9" s="97"/>
      <c r="WPJ9" s="97"/>
      <c r="WPO9" s="97"/>
      <c r="WPR9" s="97"/>
      <c r="WPW9" s="97"/>
      <c r="WPZ9" s="97"/>
      <c r="WQE9" s="97"/>
      <c r="WQH9" s="97"/>
      <c r="WQM9" s="97"/>
      <c r="WQP9" s="97"/>
      <c r="WQU9" s="97"/>
      <c r="WQX9" s="97"/>
      <c r="WRC9" s="97"/>
      <c r="WRF9" s="97"/>
      <c r="WRK9" s="97"/>
      <c r="WRN9" s="97"/>
      <c r="WRS9" s="97"/>
      <c r="WRV9" s="97"/>
      <c r="WSA9" s="97"/>
      <c r="WSD9" s="97"/>
      <c r="WSI9" s="97"/>
      <c r="WSL9" s="97"/>
      <c r="WSQ9" s="97"/>
      <c r="WST9" s="97"/>
      <c r="WSY9" s="97"/>
      <c r="WTB9" s="97"/>
      <c r="WTG9" s="97"/>
      <c r="WTJ9" s="97"/>
      <c r="WTO9" s="97"/>
      <c r="WTR9" s="97"/>
      <c r="WTW9" s="97"/>
      <c r="WTZ9" s="97"/>
      <c r="WUE9" s="97"/>
      <c r="WUH9" s="97"/>
      <c r="WUM9" s="97"/>
      <c r="WUP9" s="97"/>
      <c r="WUU9" s="97"/>
      <c r="WUX9" s="97"/>
      <c r="WVC9" s="97"/>
      <c r="WVF9" s="97"/>
      <c r="WVK9" s="97"/>
      <c r="WVN9" s="97"/>
      <c r="WVS9" s="97"/>
      <c r="WVV9" s="97"/>
      <c r="WWA9" s="97"/>
      <c r="WWD9" s="97"/>
      <c r="WWI9" s="97"/>
      <c r="WWL9" s="97"/>
      <c r="WWQ9" s="97"/>
      <c r="WWT9" s="97"/>
      <c r="WWY9" s="97"/>
      <c r="WXB9" s="97"/>
      <c r="WXG9" s="97"/>
      <c r="WXJ9" s="97"/>
      <c r="WXO9" s="97"/>
      <c r="WXR9" s="97"/>
      <c r="WXW9" s="97"/>
      <c r="WXZ9" s="97"/>
      <c r="WYE9" s="97"/>
      <c r="WYH9" s="97"/>
      <c r="WYM9" s="97"/>
      <c r="WYP9" s="97"/>
      <c r="WYU9" s="97"/>
      <c r="WYX9" s="97"/>
      <c r="WZC9" s="97"/>
      <c r="WZF9" s="97"/>
      <c r="WZK9" s="97"/>
      <c r="WZN9" s="97"/>
      <c r="WZS9" s="97"/>
      <c r="WZV9" s="97"/>
      <c r="XAA9" s="97"/>
      <c r="XAD9" s="97"/>
      <c r="XAI9" s="97"/>
      <c r="XAL9" s="97"/>
      <c r="XAQ9" s="97"/>
      <c r="XAT9" s="97"/>
      <c r="XAY9" s="97"/>
      <c r="XBB9" s="97"/>
      <c r="XBG9" s="97"/>
      <c r="XBJ9" s="97"/>
      <c r="XBO9" s="97"/>
      <c r="XBR9" s="97"/>
      <c r="XBW9" s="97"/>
      <c r="XBZ9" s="97"/>
      <c r="XCE9" s="97"/>
      <c r="XCH9" s="97"/>
      <c r="XCM9" s="97"/>
      <c r="XCP9" s="97"/>
      <c r="XCU9" s="97"/>
      <c r="XCX9" s="97"/>
      <c r="XDC9" s="97"/>
      <c r="XDF9" s="97"/>
      <c r="XDK9" s="97"/>
      <c r="XDN9" s="97"/>
      <c r="XDS9" s="97"/>
      <c r="XDV9" s="97"/>
      <c r="XEA9" s="97"/>
      <c r="XED9" s="97"/>
      <c r="XEI9" s="97"/>
      <c r="XEL9" s="97"/>
      <c r="XEQ9" s="97"/>
      <c r="XET9" s="97"/>
      <c r="XEY9" s="97"/>
      <c r="XFB9" s="97"/>
    </row>
    <row r="10" spans="1:1022 1027:2046 2051:3070 3075:4094 4099:5118 5123:6142 6147:7166 7171:8190 8195:9214 9219:10238 10243:11262 11267:12286 12291:13310 13315:14334 14339:15358 15363:16382" s="76" customFormat="1" ht="13.8" x14ac:dyDescent="0.25">
      <c r="A10" s="131"/>
      <c r="B10" s="1" t="s">
        <v>4</v>
      </c>
      <c r="C10" s="35" t="s">
        <v>5</v>
      </c>
      <c r="D10" s="2" t="s">
        <v>6</v>
      </c>
      <c r="E10" s="1" t="s">
        <v>4</v>
      </c>
      <c r="F10" s="35" t="s">
        <v>5</v>
      </c>
      <c r="G10" s="2" t="s">
        <v>6</v>
      </c>
      <c r="H10" s="74"/>
      <c r="I10" s="74"/>
      <c r="J10" s="74"/>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5"/>
      <c r="BW10" s="75"/>
      <c r="BZ10" s="75"/>
      <c r="CE10" s="75"/>
      <c r="CH10" s="75"/>
      <c r="CM10" s="75"/>
      <c r="CP10" s="75"/>
      <c r="CU10" s="75"/>
      <c r="CX10" s="75"/>
      <c r="DC10" s="75"/>
      <c r="DF10" s="75"/>
      <c r="DK10" s="75"/>
      <c r="DN10" s="75"/>
      <c r="DS10" s="75"/>
      <c r="DV10" s="75"/>
      <c r="EA10" s="75"/>
      <c r="ED10" s="75"/>
      <c r="EI10" s="75"/>
      <c r="EL10" s="75"/>
      <c r="EQ10" s="75"/>
      <c r="ET10" s="75"/>
      <c r="EY10" s="75"/>
      <c r="FB10" s="75"/>
      <c r="FG10" s="75"/>
      <c r="FJ10" s="75"/>
      <c r="FO10" s="75"/>
      <c r="FR10" s="75"/>
      <c r="FW10" s="75"/>
      <c r="FZ10" s="75"/>
      <c r="GE10" s="75"/>
      <c r="GH10" s="75"/>
      <c r="GM10" s="75"/>
      <c r="GP10" s="75"/>
      <c r="GU10" s="75"/>
      <c r="GX10" s="75"/>
      <c r="HC10" s="75"/>
      <c r="HF10" s="75"/>
      <c r="HK10" s="75"/>
      <c r="HN10" s="75"/>
      <c r="HS10" s="75"/>
      <c r="HV10" s="75"/>
      <c r="IA10" s="75"/>
      <c r="ID10" s="75"/>
      <c r="II10" s="75"/>
      <c r="IL10" s="75"/>
      <c r="IQ10" s="75"/>
      <c r="IT10" s="75"/>
      <c r="IY10" s="75"/>
      <c r="JB10" s="75"/>
      <c r="JG10" s="75"/>
      <c r="JJ10" s="75"/>
      <c r="JO10" s="75"/>
      <c r="JR10" s="75"/>
      <c r="JW10" s="75"/>
      <c r="JZ10" s="75"/>
      <c r="KE10" s="75"/>
      <c r="KH10" s="75"/>
      <c r="KM10" s="75"/>
      <c r="KP10" s="75"/>
      <c r="KU10" s="75"/>
      <c r="KX10" s="75"/>
      <c r="LC10" s="75"/>
      <c r="LF10" s="75"/>
      <c r="LK10" s="75"/>
      <c r="LN10" s="75"/>
      <c r="LS10" s="75"/>
      <c r="LV10" s="75"/>
      <c r="MA10" s="75"/>
      <c r="MD10" s="75"/>
      <c r="MI10" s="75"/>
      <c r="ML10" s="75"/>
      <c r="MQ10" s="75"/>
      <c r="MT10" s="75"/>
      <c r="MY10" s="75"/>
      <c r="NB10" s="75"/>
      <c r="NG10" s="75"/>
      <c r="NJ10" s="75"/>
      <c r="NO10" s="75"/>
      <c r="NR10" s="75"/>
      <c r="NW10" s="75"/>
      <c r="NZ10" s="75"/>
      <c r="OE10" s="75"/>
      <c r="OH10" s="75"/>
      <c r="OM10" s="75"/>
      <c r="OP10" s="75"/>
      <c r="OU10" s="75"/>
      <c r="OX10" s="75"/>
      <c r="PC10" s="75"/>
      <c r="PF10" s="75"/>
      <c r="PK10" s="75"/>
      <c r="PN10" s="75"/>
      <c r="PS10" s="75"/>
      <c r="PV10" s="75"/>
      <c r="QA10" s="75"/>
      <c r="QD10" s="75"/>
      <c r="QI10" s="75"/>
      <c r="QL10" s="75"/>
      <c r="QQ10" s="75"/>
      <c r="QT10" s="75"/>
      <c r="QY10" s="75"/>
      <c r="RB10" s="75"/>
      <c r="RG10" s="75"/>
      <c r="RJ10" s="75"/>
      <c r="RO10" s="75"/>
      <c r="RR10" s="75"/>
      <c r="RW10" s="75"/>
      <c r="RZ10" s="75"/>
      <c r="SE10" s="75"/>
      <c r="SH10" s="75"/>
      <c r="SM10" s="75"/>
      <c r="SP10" s="75"/>
      <c r="SU10" s="75"/>
      <c r="SX10" s="75"/>
      <c r="TC10" s="75"/>
      <c r="TF10" s="75"/>
      <c r="TK10" s="75"/>
      <c r="TN10" s="75"/>
      <c r="TS10" s="75"/>
      <c r="TV10" s="75"/>
      <c r="UA10" s="75"/>
      <c r="UD10" s="75"/>
      <c r="UI10" s="75"/>
      <c r="UL10" s="75"/>
      <c r="UQ10" s="75"/>
      <c r="UT10" s="75"/>
      <c r="UY10" s="75"/>
      <c r="VB10" s="75"/>
      <c r="VG10" s="75"/>
      <c r="VJ10" s="75"/>
      <c r="VO10" s="75"/>
      <c r="VR10" s="75"/>
      <c r="VW10" s="75"/>
      <c r="VZ10" s="75"/>
      <c r="WE10" s="75"/>
      <c r="WH10" s="75"/>
      <c r="WM10" s="75"/>
      <c r="WP10" s="75"/>
      <c r="WU10" s="75"/>
      <c r="WX10" s="75"/>
      <c r="XC10" s="75"/>
      <c r="XF10" s="75"/>
      <c r="XK10" s="75"/>
      <c r="XN10" s="75"/>
      <c r="XS10" s="75"/>
      <c r="XV10" s="75"/>
      <c r="YA10" s="75"/>
      <c r="YD10" s="75"/>
      <c r="YI10" s="75"/>
      <c r="YL10" s="75"/>
      <c r="YQ10" s="75"/>
      <c r="YT10" s="75"/>
      <c r="YY10" s="75"/>
      <c r="ZB10" s="75"/>
      <c r="ZG10" s="75"/>
      <c r="ZJ10" s="75"/>
      <c r="ZO10" s="75"/>
      <c r="ZR10" s="75"/>
      <c r="ZW10" s="75"/>
      <c r="ZZ10" s="75"/>
      <c r="AAE10" s="75"/>
      <c r="AAH10" s="75"/>
      <c r="AAM10" s="75"/>
      <c r="AAP10" s="75"/>
      <c r="AAU10" s="75"/>
      <c r="AAX10" s="75"/>
      <c r="ABC10" s="75"/>
      <c r="ABF10" s="75"/>
      <c r="ABK10" s="75"/>
      <c r="ABN10" s="75"/>
      <c r="ABS10" s="75"/>
      <c r="ABV10" s="75"/>
      <c r="ACA10" s="75"/>
      <c r="ACD10" s="75"/>
      <c r="ACI10" s="75"/>
      <c r="ACL10" s="75"/>
      <c r="ACQ10" s="75"/>
      <c r="ACT10" s="75"/>
      <c r="ACY10" s="75"/>
      <c r="ADB10" s="75"/>
      <c r="ADG10" s="75"/>
      <c r="ADJ10" s="75"/>
      <c r="ADO10" s="75"/>
      <c r="ADR10" s="75"/>
      <c r="ADW10" s="75"/>
      <c r="ADZ10" s="75"/>
      <c r="AEE10" s="75"/>
      <c r="AEH10" s="75"/>
      <c r="AEM10" s="75"/>
      <c r="AEP10" s="75"/>
      <c r="AEU10" s="75"/>
      <c r="AEX10" s="75"/>
      <c r="AFC10" s="75"/>
      <c r="AFF10" s="75"/>
      <c r="AFK10" s="75"/>
      <c r="AFN10" s="75"/>
      <c r="AFS10" s="75"/>
      <c r="AFV10" s="75"/>
      <c r="AGA10" s="75"/>
      <c r="AGD10" s="75"/>
      <c r="AGI10" s="75"/>
      <c r="AGL10" s="75"/>
      <c r="AGQ10" s="75"/>
      <c r="AGT10" s="75"/>
      <c r="AGY10" s="75"/>
      <c r="AHB10" s="75"/>
      <c r="AHG10" s="75"/>
      <c r="AHJ10" s="75"/>
      <c r="AHO10" s="75"/>
      <c r="AHR10" s="75"/>
      <c r="AHW10" s="75"/>
      <c r="AHZ10" s="75"/>
      <c r="AIE10" s="75"/>
      <c r="AIH10" s="75"/>
      <c r="AIM10" s="75"/>
      <c r="AIP10" s="75"/>
      <c r="AIU10" s="75"/>
      <c r="AIX10" s="75"/>
      <c r="AJC10" s="75"/>
      <c r="AJF10" s="75"/>
      <c r="AJK10" s="75"/>
      <c r="AJN10" s="75"/>
      <c r="AJS10" s="75"/>
      <c r="AJV10" s="75"/>
      <c r="AKA10" s="75"/>
      <c r="AKD10" s="75"/>
      <c r="AKI10" s="75"/>
      <c r="AKL10" s="75"/>
      <c r="AKQ10" s="75"/>
      <c r="AKT10" s="75"/>
      <c r="AKY10" s="75"/>
      <c r="ALB10" s="75"/>
      <c r="ALG10" s="75"/>
      <c r="ALJ10" s="75"/>
      <c r="ALO10" s="75"/>
      <c r="ALR10" s="75"/>
      <c r="ALW10" s="75"/>
      <c r="ALZ10" s="75"/>
      <c r="AME10" s="75"/>
      <c r="AMH10" s="75"/>
      <c r="AMM10" s="75"/>
      <c r="AMP10" s="75"/>
      <c r="AMU10" s="75"/>
      <c r="AMX10" s="75"/>
      <c r="ANC10" s="75"/>
      <c r="ANF10" s="75"/>
      <c r="ANK10" s="75"/>
      <c r="ANN10" s="75"/>
      <c r="ANS10" s="75"/>
      <c r="ANV10" s="75"/>
      <c r="AOA10" s="75"/>
      <c r="AOD10" s="75"/>
      <c r="AOI10" s="75"/>
      <c r="AOL10" s="75"/>
      <c r="AOQ10" s="75"/>
      <c r="AOT10" s="75"/>
      <c r="AOY10" s="75"/>
      <c r="APB10" s="75"/>
      <c r="APG10" s="75"/>
      <c r="APJ10" s="75"/>
      <c r="APO10" s="75"/>
      <c r="APR10" s="75"/>
      <c r="APW10" s="75"/>
      <c r="APZ10" s="75"/>
      <c r="AQE10" s="75"/>
      <c r="AQH10" s="75"/>
      <c r="AQM10" s="75"/>
      <c r="AQP10" s="75"/>
      <c r="AQU10" s="75"/>
      <c r="AQX10" s="75"/>
      <c r="ARC10" s="75"/>
      <c r="ARF10" s="75"/>
      <c r="ARK10" s="75"/>
      <c r="ARN10" s="75"/>
      <c r="ARS10" s="75"/>
      <c r="ARV10" s="75"/>
      <c r="ASA10" s="75"/>
      <c r="ASD10" s="75"/>
      <c r="ASI10" s="75"/>
      <c r="ASL10" s="75"/>
      <c r="ASQ10" s="75"/>
      <c r="AST10" s="75"/>
      <c r="ASY10" s="75"/>
      <c r="ATB10" s="75"/>
      <c r="ATG10" s="75"/>
      <c r="ATJ10" s="75"/>
      <c r="ATO10" s="75"/>
      <c r="ATR10" s="75"/>
      <c r="ATW10" s="75"/>
      <c r="ATZ10" s="75"/>
      <c r="AUE10" s="75"/>
      <c r="AUH10" s="75"/>
      <c r="AUM10" s="75"/>
      <c r="AUP10" s="75"/>
      <c r="AUU10" s="75"/>
      <c r="AUX10" s="75"/>
      <c r="AVC10" s="75"/>
      <c r="AVF10" s="75"/>
      <c r="AVK10" s="75"/>
      <c r="AVN10" s="75"/>
      <c r="AVS10" s="75"/>
      <c r="AVV10" s="75"/>
      <c r="AWA10" s="75"/>
      <c r="AWD10" s="75"/>
      <c r="AWI10" s="75"/>
      <c r="AWL10" s="75"/>
      <c r="AWQ10" s="75"/>
      <c r="AWT10" s="75"/>
      <c r="AWY10" s="75"/>
      <c r="AXB10" s="75"/>
      <c r="AXG10" s="75"/>
      <c r="AXJ10" s="75"/>
      <c r="AXO10" s="75"/>
      <c r="AXR10" s="75"/>
      <c r="AXW10" s="75"/>
      <c r="AXZ10" s="75"/>
      <c r="AYE10" s="75"/>
      <c r="AYH10" s="75"/>
      <c r="AYM10" s="75"/>
      <c r="AYP10" s="75"/>
      <c r="AYU10" s="75"/>
      <c r="AYX10" s="75"/>
      <c r="AZC10" s="75"/>
      <c r="AZF10" s="75"/>
      <c r="AZK10" s="75"/>
      <c r="AZN10" s="75"/>
      <c r="AZS10" s="75"/>
      <c r="AZV10" s="75"/>
      <c r="BAA10" s="75"/>
      <c r="BAD10" s="75"/>
      <c r="BAI10" s="75"/>
      <c r="BAL10" s="75"/>
      <c r="BAQ10" s="75"/>
      <c r="BAT10" s="75"/>
      <c r="BAY10" s="75"/>
      <c r="BBB10" s="75"/>
      <c r="BBG10" s="75"/>
      <c r="BBJ10" s="75"/>
      <c r="BBO10" s="75"/>
      <c r="BBR10" s="75"/>
      <c r="BBW10" s="75"/>
      <c r="BBZ10" s="75"/>
      <c r="BCE10" s="75"/>
      <c r="BCH10" s="75"/>
      <c r="BCM10" s="75"/>
      <c r="BCP10" s="75"/>
      <c r="BCU10" s="75"/>
      <c r="BCX10" s="75"/>
      <c r="BDC10" s="75"/>
      <c r="BDF10" s="75"/>
      <c r="BDK10" s="75"/>
      <c r="BDN10" s="75"/>
      <c r="BDS10" s="75"/>
      <c r="BDV10" s="75"/>
      <c r="BEA10" s="75"/>
      <c r="BED10" s="75"/>
      <c r="BEI10" s="75"/>
      <c r="BEL10" s="75"/>
      <c r="BEQ10" s="75"/>
      <c r="BET10" s="75"/>
      <c r="BEY10" s="75"/>
      <c r="BFB10" s="75"/>
      <c r="BFG10" s="75"/>
      <c r="BFJ10" s="75"/>
      <c r="BFO10" s="75"/>
      <c r="BFR10" s="75"/>
      <c r="BFW10" s="75"/>
      <c r="BFZ10" s="75"/>
      <c r="BGE10" s="75"/>
      <c r="BGH10" s="75"/>
      <c r="BGM10" s="75"/>
      <c r="BGP10" s="75"/>
      <c r="BGU10" s="75"/>
      <c r="BGX10" s="75"/>
      <c r="BHC10" s="75"/>
      <c r="BHF10" s="75"/>
      <c r="BHK10" s="75"/>
      <c r="BHN10" s="75"/>
      <c r="BHS10" s="75"/>
      <c r="BHV10" s="75"/>
      <c r="BIA10" s="75"/>
      <c r="BID10" s="75"/>
      <c r="BII10" s="75"/>
      <c r="BIL10" s="75"/>
      <c r="BIQ10" s="75"/>
      <c r="BIT10" s="75"/>
      <c r="BIY10" s="75"/>
      <c r="BJB10" s="75"/>
      <c r="BJG10" s="75"/>
      <c r="BJJ10" s="75"/>
      <c r="BJO10" s="75"/>
      <c r="BJR10" s="75"/>
      <c r="BJW10" s="75"/>
      <c r="BJZ10" s="75"/>
      <c r="BKE10" s="75"/>
      <c r="BKH10" s="75"/>
      <c r="BKM10" s="75"/>
      <c r="BKP10" s="75"/>
      <c r="BKU10" s="75"/>
      <c r="BKX10" s="75"/>
      <c r="BLC10" s="75"/>
      <c r="BLF10" s="75"/>
      <c r="BLK10" s="75"/>
      <c r="BLN10" s="75"/>
      <c r="BLS10" s="75"/>
      <c r="BLV10" s="75"/>
      <c r="BMA10" s="75"/>
      <c r="BMD10" s="75"/>
      <c r="BMI10" s="75"/>
      <c r="BML10" s="75"/>
      <c r="BMQ10" s="75"/>
      <c r="BMT10" s="75"/>
      <c r="BMY10" s="75"/>
      <c r="BNB10" s="75"/>
      <c r="BNG10" s="75"/>
      <c r="BNJ10" s="75"/>
      <c r="BNO10" s="75"/>
      <c r="BNR10" s="75"/>
      <c r="BNW10" s="75"/>
      <c r="BNZ10" s="75"/>
      <c r="BOE10" s="75"/>
      <c r="BOH10" s="75"/>
      <c r="BOM10" s="75"/>
      <c r="BOP10" s="75"/>
      <c r="BOU10" s="75"/>
      <c r="BOX10" s="75"/>
      <c r="BPC10" s="75"/>
      <c r="BPF10" s="75"/>
      <c r="BPK10" s="75"/>
      <c r="BPN10" s="75"/>
      <c r="BPS10" s="75"/>
      <c r="BPV10" s="75"/>
      <c r="BQA10" s="75"/>
      <c r="BQD10" s="75"/>
      <c r="BQI10" s="75"/>
      <c r="BQL10" s="75"/>
      <c r="BQQ10" s="75"/>
      <c r="BQT10" s="75"/>
      <c r="BQY10" s="75"/>
      <c r="BRB10" s="75"/>
      <c r="BRG10" s="75"/>
      <c r="BRJ10" s="75"/>
      <c r="BRO10" s="75"/>
      <c r="BRR10" s="75"/>
      <c r="BRW10" s="75"/>
      <c r="BRZ10" s="75"/>
      <c r="BSE10" s="75"/>
      <c r="BSH10" s="75"/>
      <c r="BSM10" s="75"/>
      <c r="BSP10" s="75"/>
      <c r="BSU10" s="75"/>
      <c r="BSX10" s="75"/>
      <c r="BTC10" s="75"/>
      <c r="BTF10" s="75"/>
      <c r="BTK10" s="75"/>
      <c r="BTN10" s="75"/>
      <c r="BTS10" s="75"/>
      <c r="BTV10" s="75"/>
      <c r="BUA10" s="75"/>
      <c r="BUD10" s="75"/>
      <c r="BUI10" s="75"/>
      <c r="BUL10" s="75"/>
      <c r="BUQ10" s="75"/>
      <c r="BUT10" s="75"/>
      <c r="BUY10" s="75"/>
      <c r="BVB10" s="75"/>
      <c r="BVG10" s="75"/>
      <c r="BVJ10" s="75"/>
      <c r="BVO10" s="75"/>
      <c r="BVR10" s="75"/>
      <c r="BVW10" s="75"/>
      <c r="BVZ10" s="75"/>
      <c r="BWE10" s="75"/>
      <c r="BWH10" s="75"/>
      <c r="BWM10" s="75"/>
      <c r="BWP10" s="75"/>
      <c r="BWU10" s="75"/>
      <c r="BWX10" s="75"/>
      <c r="BXC10" s="75"/>
      <c r="BXF10" s="75"/>
      <c r="BXK10" s="75"/>
      <c r="BXN10" s="75"/>
      <c r="BXS10" s="75"/>
      <c r="BXV10" s="75"/>
      <c r="BYA10" s="75"/>
      <c r="BYD10" s="75"/>
      <c r="BYI10" s="75"/>
      <c r="BYL10" s="75"/>
      <c r="BYQ10" s="75"/>
      <c r="BYT10" s="75"/>
      <c r="BYY10" s="75"/>
      <c r="BZB10" s="75"/>
      <c r="BZG10" s="75"/>
      <c r="BZJ10" s="75"/>
      <c r="BZO10" s="75"/>
      <c r="BZR10" s="75"/>
      <c r="BZW10" s="75"/>
      <c r="BZZ10" s="75"/>
      <c r="CAE10" s="75"/>
      <c r="CAH10" s="75"/>
      <c r="CAM10" s="75"/>
      <c r="CAP10" s="75"/>
      <c r="CAU10" s="75"/>
      <c r="CAX10" s="75"/>
      <c r="CBC10" s="75"/>
      <c r="CBF10" s="75"/>
      <c r="CBK10" s="75"/>
      <c r="CBN10" s="75"/>
      <c r="CBS10" s="75"/>
      <c r="CBV10" s="75"/>
      <c r="CCA10" s="75"/>
      <c r="CCD10" s="75"/>
      <c r="CCI10" s="75"/>
      <c r="CCL10" s="75"/>
      <c r="CCQ10" s="75"/>
      <c r="CCT10" s="75"/>
      <c r="CCY10" s="75"/>
      <c r="CDB10" s="75"/>
      <c r="CDG10" s="75"/>
      <c r="CDJ10" s="75"/>
      <c r="CDO10" s="75"/>
      <c r="CDR10" s="75"/>
      <c r="CDW10" s="75"/>
      <c r="CDZ10" s="75"/>
      <c r="CEE10" s="75"/>
      <c r="CEH10" s="75"/>
      <c r="CEM10" s="75"/>
      <c r="CEP10" s="75"/>
      <c r="CEU10" s="75"/>
      <c r="CEX10" s="75"/>
      <c r="CFC10" s="75"/>
      <c r="CFF10" s="75"/>
      <c r="CFK10" s="75"/>
      <c r="CFN10" s="75"/>
      <c r="CFS10" s="75"/>
      <c r="CFV10" s="75"/>
      <c r="CGA10" s="75"/>
      <c r="CGD10" s="75"/>
      <c r="CGI10" s="75"/>
      <c r="CGL10" s="75"/>
      <c r="CGQ10" s="75"/>
      <c r="CGT10" s="75"/>
      <c r="CGY10" s="75"/>
      <c r="CHB10" s="75"/>
      <c r="CHG10" s="75"/>
      <c r="CHJ10" s="75"/>
      <c r="CHO10" s="75"/>
      <c r="CHR10" s="75"/>
      <c r="CHW10" s="75"/>
      <c r="CHZ10" s="75"/>
      <c r="CIE10" s="75"/>
      <c r="CIH10" s="75"/>
      <c r="CIM10" s="75"/>
      <c r="CIP10" s="75"/>
      <c r="CIU10" s="75"/>
      <c r="CIX10" s="75"/>
      <c r="CJC10" s="75"/>
      <c r="CJF10" s="75"/>
      <c r="CJK10" s="75"/>
      <c r="CJN10" s="75"/>
      <c r="CJS10" s="75"/>
      <c r="CJV10" s="75"/>
      <c r="CKA10" s="75"/>
      <c r="CKD10" s="75"/>
      <c r="CKI10" s="75"/>
      <c r="CKL10" s="75"/>
      <c r="CKQ10" s="75"/>
      <c r="CKT10" s="75"/>
      <c r="CKY10" s="75"/>
      <c r="CLB10" s="75"/>
      <c r="CLG10" s="75"/>
      <c r="CLJ10" s="75"/>
      <c r="CLO10" s="75"/>
      <c r="CLR10" s="75"/>
      <c r="CLW10" s="75"/>
      <c r="CLZ10" s="75"/>
      <c r="CME10" s="75"/>
      <c r="CMH10" s="75"/>
      <c r="CMM10" s="75"/>
      <c r="CMP10" s="75"/>
      <c r="CMU10" s="75"/>
      <c r="CMX10" s="75"/>
      <c r="CNC10" s="75"/>
      <c r="CNF10" s="75"/>
      <c r="CNK10" s="75"/>
      <c r="CNN10" s="75"/>
      <c r="CNS10" s="75"/>
      <c r="CNV10" s="75"/>
      <c r="COA10" s="75"/>
      <c r="COD10" s="75"/>
      <c r="COI10" s="75"/>
      <c r="COL10" s="75"/>
      <c r="COQ10" s="75"/>
      <c r="COT10" s="75"/>
      <c r="COY10" s="75"/>
      <c r="CPB10" s="75"/>
      <c r="CPG10" s="75"/>
      <c r="CPJ10" s="75"/>
      <c r="CPO10" s="75"/>
      <c r="CPR10" s="75"/>
      <c r="CPW10" s="75"/>
      <c r="CPZ10" s="75"/>
      <c r="CQE10" s="75"/>
      <c r="CQH10" s="75"/>
      <c r="CQM10" s="75"/>
      <c r="CQP10" s="75"/>
      <c r="CQU10" s="75"/>
      <c r="CQX10" s="75"/>
      <c r="CRC10" s="75"/>
      <c r="CRF10" s="75"/>
      <c r="CRK10" s="75"/>
      <c r="CRN10" s="75"/>
      <c r="CRS10" s="75"/>
      <c r="CRV10" s="75"/>
      <c r="CSA10" s="75"/>
      <c r="CSD10" s="75"/>
      <c r="CSI10" s="75"/>
      <c r="CSL10" s="75"/>
      <c r="CSQ10" s="75"/>
      <c r="CST10" s="75"/>
      <c r="CSY10" s="75"/>
      <c r="CTB10" s="75"/>
      <c r="CTG10" s="75"/>
      <c r="CTJ10" s="75"/>
      <c r="CTO10" s="75"/>
      <c r="CTR10" s="75"/>
      <c r="CTW10" s="75"/>
      <c r="CTZ10" s="75"/>
      <c r="CUE10" s="75"/>
      <c r="CUH10" s="75"/>
      <c r="CUM10" s="75"/>
      <c r="CUP10" s="75"/>
      <c r="CUU10" s="75"/>
      <c r="CUX10" s="75"/>
      <c r="CVC10" s="75"/>
      <c r="CVF10" s="75"/>
      <c r="CVK10" s="75"/>
      <c r="CVN10" s="75"/>
      <c r="CVS10" s="75"/>
      <c r="CVV10" s="75"/>
      <c r="CWA10" s="75"/>
      <c r="CWD10" s="75"/>
      <c r="CWI10" s="75"/>
      <c r="CWL10" s="75"/>
      <c r="CWQ10" s="75"/>
      <c r="CWT10" s="75"/>
      <c r="CWY10" s="75"/>
      <c r="CXB10" s="75"/>
      <c r="CXG10" s="75"/>
      <c r="CXJ10" s="75"/>
      <c r="CXO10" s="75"/>
      <c r="CXR10" s="75"/>
      <c r="CXW10" s="75"/>
      <c r="CXZ10" s="75"/>
      <c r="CYE10" s="75"/>
      <c r="CYH10" s="75"/>
      <c r="CYM10" s="75"/>
      <c r="CYP10" s="75"/>
      <c r="CYU10" s="75"/>
      <c r="CYX10" s="75"/>
      <c r="CZC10" s="75"/>
      <c r="CZF10" s="75"/>
      <c r="CZK10" s="75"/>
      <c r="CZN10" s="75"/>
      <c r="CZS10" s="75"/>
      <c r="CZV10" s="75"/>
      <c r="DAA10" s="75"/>
      <c r="DAD10" s="75"/>
      <c r="DAI10" s="75"/>
      <c r="DAL10" s="75"/>
      <c r="DAQ10" s="75"/>
      <c r="DAT10" s="75"/>
      <c r="DAY10" s="75"/>
      <c r="DBB10" s="75"/>
      <c r="DBG10" s="75"/>
      <c r="DBJ10" s="75"/>
      <c r="DBO10" s="75"/>
      <c r="DBR10" s="75"/>
      <c r="DBW10" s="75"/>
      <c r="DBZ10" s="75"/>
      <c r="DCE10" s="75"/>
      <c r="DCH10" s="75"/>
      <c r="DCM10" s="75"/>
      <c r="DCP10" s="75"/>
      <c r="DCU10" s="75"/>
      <c r="DCX10" s="75"/>
      <c r="DDC10" s="75"/>
      <c r="DDF10" s="75"/>
      <c r="DDK10" s="75"/>
      <c r="DDN10" s="75"/>
      <c r="DDS10" s="75"/>
      <c r="DDV10" s="75"/>
      <c r="DEA10" s="75"/>
      <c r="DED10" s="75"/>
      <c r="DEI10" s="75"/>
      <c r="DEL10" s="75"/>
      <c r="DEQ10" s="75"/>
      <c r="DET10" s="75"/>
      <c r="DEY10" s="75"/>
      <c r="DFB10" s="75"/>
      <c r="DFG10" s="75"/>
      <c r="DFJ10" s="75"/>
      <c r="DFO10" s="75"/>
      <c r="DFR10" s="75"/>
      <c r="DFW10" s="75"/>
      <c r="DFZ10" s="75"/>
      <c r="DGE10" s="75"/>
      <c r="DGH10" s="75"/>
      <c r="DGM10" s="75"/>
      <c r="DGP10" s="75"/>
      <c r="DGU10" s="75"/>
      <c r="DGX10" s="75"/>
      <c r="DHC10" s="75"/>
      <c r="DHF10" s="75"/>
      <c r="DHK10" s="75"/>
      <c r="DHN10" s="75"/>
      <c r="DHS10" s="75"/>
      <c r="DHV10" s="75"/>
      <c r="DIA10" s="75"/>
      <c r="DID10" s="75"/>
      <c r="DII10" s="75"/>
      <c r="DIL10" s="75"/>
      <c r="DIQ10" s="75"/>
      <c r="DIT10" s="75"/>
      <c r="DIY10" s="75"/>
      <c r="DJB10" s="75"/>
      <c r="DJG10" s="75"/>
      <c r="DJJ10" s="75"/>
      <c r="DJO10" s="75"/>
      <c r="DJR10" s="75"/>
      <c r="DJW10" s="75"/>
      <c r="DJZ10" s="75"/>
      <c r="DKE10" s="75"/>
      <c r="DKH10" s="75"/>
      <c r="DKM10" s="75"/>
      <c r="DKP10" s="75"/>
      <c r="DKU10" s="75"/>
      <c r="DKX10" s="75"/>
      <c r="DLC10" s="75"/>
      <c r="DLF10" s="75"/>
      <c r="DLK10" s="75"/>
      <c r="DLN10" s="75"/>
      <c r="DLS10" s="75"/>
      <c r="DLV10" s="75"/>
      <c r="DMA10" s="75"/>
      <c r="DMD10" s="75"/>
      <c r="DMI10" s="75"/>
      <c r="DML10" s="75"/>
      <c r="DMQ10" s="75"/>
      <c r="DMT10" s="75"/>
      <c r="DMY10" s="75"/>
      <c r="DNB10" s="75"/>
      <c r="DNG10" s="75"/>
      <c r="DNJ10" s="75"/>
      <c r="DNO10" s="75"/>
      <c r="DNR10" s="75"/>
      <c r="DNW10" s="75"/>
      <c r="DNZ10" s="75"/>
      <c r="DOE10" s="75"/>
      <c r="DOH10" s="75"/>
      <c r="DOM10" s="75"/>
      <c r="DOP10" s="75"/>
      <c r="DOU10" s="75"/>
      <c r="DOX10" s="75"/>
      <c r="DPC10" s="75"/>
      <c r="DPF10" s="75"/>
      <c r="DPK10" s="75"/>
      <c r="DPN10" s="75"/>
      <c r="DPS10" s="75"/>
      <c r="DPV10" s="75"/>
      <c r="DQA10" s="75"/>
      <c r="DQD10" s="75"/>
      <c r="DQI10" s="75"/>
      <c r="DQL10" s="75"/>
      <c r="DQQ10" s="75"/>
      <c r="DQT10" s="75"/>
      <c r="DQY10" s="75"/>
      <c r="DRB10" s="75"/>
      <c r="DRG10" s="75"/>
      <c r="DRJ10" s="75"/>
      <c r="DRO10" s="75"/>
      <c r="DRR10" s="75"/>
      <c r="DRW10" s="75"/>
      <c r="DRZ10" s="75"/>
      <c r="DSE10" s="75"/>
      <c r="DSH10" s="75"/>
      <c r="DSM10" s="75"/>
      <c r="DSP10" s="75"/>
      <c r="DSU10" s="75"/>
      <c r="DSX10" s="75"/>
      <c r="DTC10" s="75"/>
      <c r="DTF10" s="75"/>
      <c r="DTK10" s="75"/>
      <c r="DTN10" s="75"/>
      <c r="DTS10" s="75"/>
      <c r="DTV10" s="75"/>
      <c r="DUA10" s="75"/>
      <c r="DUD10" s="75"/>
      <c r="DUI10" s="75"/>
      <c r="DUL10" s="75"/>
      <c r="DUQ10" s="75"/>
      <c r="DUT10" s="75"/>
      <c r="DUY10" s="75"/>
      <c r="DVB10" s="75"/>
      <c r="DVG10" s="75"/>
      <c r="DVJ10" s="75"/>
      <c r="DVO10" s="75"/>
      <c r="DVR10" s="75"/>
      <c r="DVW10" s="75"/>
      <c r="DVZ10" s="75"/>
      <c r="DWE10" s="75"/>
      <c r="DWH10" s="75"/>
      <c r="DWM10" s="75"/>
      <c r="DWP10" s="75"/>
      <c r="DWU10" s="75"/>
      <c r="DWX10" s="75"/>
      <c r="DXC10" s="75"/>
      <c r="DXF10" s="75"/>
      <c r="DXK10" s="75"/>
      <c r="DXN10" s="75"/>
      <c r="DXS10" s="75"/>
      <c r="DXV10" s="75"/>
      <c r="DYA10" s="75"/>
      <c r="DYD10" s="75"/>
      <c r="DYI10" s="75"/>
      <c r="DYL10" s="75"/>
      <c r="DYQ10" s="75"/>
      <c r="DYT10" s="75"/>
      <c r="DYY10" s="75"/>
      <c r="DZB10" s="75"/>
      <c r="DZG10" s="75"/>
      <c r="DZJ10" s="75"/>
      <c r="DZO10" s="75"/>
      <c r="DZR10" s="75"/>
      <c r="DZW10" s="75"/>
      <c r="DZZ10" s="75"/>
      <c r="EAE10" s="75"/>
      <c r="EAH10" s="75"/>
      <c r="EAM10" s="75"/>
      <c r="EAP10" s="75"/>
      <c r="EAU10" s="75"/>
      <c r="EAX10" s="75"/>
      <c r="EBC10" s="75"/>
      <c r="EBF10" s="75"/>
      <c r="EBK10" s="75"/>
      <c r="EBN10" s="75"/>
      <c r="EBS10" s="75"/>
      <c r="EBV10" s="75"/>
      <c r="ECA10" s="75"/>
      <c r="ECD10" s="75"/>
      <c r="ECI10" s="75"/>
      <c r="ECL10" s="75"/>
      <c r="ECQ10" s="75"/>
      <c r="ECT10" s="75"/>
      <c r="ECY10" s="75"/>
      <c r="EDB10" s="75"/>
      <c r="EDG10" s="75"/>
      <c r="EDJ10" s="75"/>
      <c r="EDO10" s="75"/>
      <c r="EDR10" s="75"/>
      <c r="EDW10" s="75"/>
      <c r="EDZ10" s="75"/>
      <c r="EEE10" s="75"/>
      <c r="EEH10" s="75"/>
      <c r="EEM10" s="75"/>
      <c r="EEP10" s="75"/>
      <c r="EEU10" s="75"/>
      <c r="EEX10" s="75"/>
      <c r="EFC10" s="75"/>
      <c r="EFF10" s="75"/>
      <c r="EFK10" s="75"/>
      <c r="EFN10" s="75"/>
      <c r="EFS10" s="75"/>
      <c r="EFV10" s="75"/>
      <c r="EGA10" s="75"/>
      <c r="EGD10" s="75"/>
      <c r="EGI10" s="75"/>
      <c r="EGL10" s="75"/>
      <c r="EGQ10" s="75"/>
      <c r="EGT10" s="75"/>
      <c r="EGY10" s="75"/>
      <c r="EHB10" s="75"/>
      <c r="EHG10" s="75"/>
      <c r="EHJ10" s="75"/>
      <c r="EHO10" s="75"/>
      <c r="EHR10" s="75"/>
      <c r="EHW10" s="75"/>
      <c r="EHZ10" s="75"/>
      <c r="EIE10" s="75"/>
      <c r="EIH10" s="75"/>
      <c r="EIM10" s="75"/>
      <c r="EIP10" s="75"/>
      <c r="EIU10" s="75"/>
      <c r="EIX10" s="75"/>
      <c r="EJC10" s="75"/>
      <c r="EJF10" s="75"/>
      <c r="EJK10" s="75"/>
      <c r="EJN10" s="75"/>
      <c r="EJS10" s="75"/>
      <c r="EJV10" s="75"/>
      <c r="EKA10" s="75"/>
      <c r="EKD10" s="75"/>
      <c r="EKI10" s="75"/>
      <c r="EKL10" s="75"/>
      <c r="EKQ10" s="75"/>
      <c r="EKT10" s="75"/>
      <c r="EKY10" s="75"/>
      <c r="ELB10" s="75"/>
      <c r="ELG10" s="75"/>
      <c r="ELJ10" s="75"/>
      <c r="ELO10" s="75"/>
      <c r="ELR10" s="75"/>
      <c r="ELW10" s="75"/>
      <c r="ELZ10" s="75"/>
      <c r="EME10" s="75"/>
      <c r="EMH10" s="75"/>
      <c r="EMM10" s="75"/>
      <c r="EMP10" s="75"/>
      <c r="EMU10" s="75"/>
      <c r="EMX10" s="75"/>
      <c r="ENC10" s="75"/>
      <c r="ENF10" s="75"/>
      <c r="ENK10" s="75"/>
      <c r="ENN10" s="75"/>
      <c r="ENS10" s="75"/>
      <c r="ENV10" s="75"/>
      <c r="EOA10" s="75"/>
      <c r="EOD10" s="75"/>
      <c r="EOI10" s="75"/>
      <c r="EOL10" s="75"/>
      <c r="EOQ10" s="75"/>
      <c r="EOT10" s="75"/>
      <c r="EOY10" s="75"/>
      <c r="EPB10" s="75"/>
      <c r="EPG10" s="75"/>
      <c r="EPJ10" s="75"/>
      <c r="EPO10" s="75"/>
      <c r="EPR10" s="75"/>
      <c r="EPW10" s="75"/>
      <c r="EPZ10" s="75"/>
      <c r="EQE10" s="75"/>
      <c r="EQH10" s="75"/>
      <c r="EQM10" s="75"/>
      <c r="EQP10" s="75"/>
      <c r="EQU10" s="75"/>
      <c r="EQX10" s="75"/>
      <c r="ERC10" s="75"/>
      <c r="ERF10" s="75"/>
      <c r="ERK10" s="75"/>
      <c r="ERN10" s="75"/>
      <c r="ERS10" s="75"/>
      <c r="ERV10" s="75"/>
      <c r="ESA10" s="75"/>
      <c r="ESD10" s="75"/>
      <c r="ESI10" s="75"/>
      <c r="ESL10" s="75"/>
      <c r="ESQ10" s="75"/>
      <c r="EST10" s="75"/>
      <c r="ESY10" s="75"/>
      <c r="ETB10" s="75"/>
      <c r="ETG10" s="75"/>
      <c r="ETJ10" s="75"/>
      <c r="ETO10" s="75"/>
      <c r="ETR10" s="75"/>
      <c r="ETW10" s="75"/>
      <c r="ETZ10" s="75"/>
      <c r="EUE10" s="75"/>
      <c r="EUH10" s="75"/>
      <c r="EUM10" s="75"/>
      <c r="EUP10" s="75"/>
      <c r="EUU10" s="75"/>
      <c r="EUX10" s="75"/>
      <c r="EVC10" s="75"/>
      <c r="EVF10" s="75"/>
      <c r="EVK10" s="75"/>
      <c r="EVN10" s="75"/>
      <c r="EVS10" s="75"/>
      <c r="EVV10" s="75"/>
      <c r="EWA10" s="75"/>
      <c r="EWD10" s="75"/>
      <c r="EWI10" s="75"/>
      <c r="EWL10" s="75"/>
      <c r="EWQ10" s="75"/>
      <c r="EWT10" s="75"/>
      <c r="EWY10" s="75"/>
      <c r="EXB10" s="75"/>
      <c r="EXG10" s="75"/>
      <c r="EXJ10" s="75"/>
      <c r="EXO10" s="75"/>
      <c r="EXR10" s="75"/>
      <c r="EXW10" s="75"/>
      <c r="EXZ10" s="75"/>
      <c r="EYE10" s="75"/>
      <c r="EYH10" s="75"/>
      <c r="EYM10" s="75"/>
      <c r="EYP10" s="75"/>
      <c r="EYU10" s="75"/>
      <c r="EYX10" s="75"/>
      <c r="EZC10" s="75"/>
      <c r="EZF10" s="75"/>
      <c r="EZK10" s="75"/>
      <c r="EZN10" s="75"/>
      <c r="EZS10" s="75"/>
      <c r="EZV10" s="75"/>
      <c r="FAA10" s="75"/>
      <c r="FAD10" s="75"/>
      <c r="FAI10" s="75"/>
      <c r="FAL10" s="75"/>
      <c r="FAQ10" s="75"/>
      <c r="FAT10" s="75"/>
      <c r="FAY10" s="75"/>
      <c r="FBB10" s="75"/>
      <c r="FBG10" s="75"/>
      <c r="FBJ10" s="75"/>
      <c r="FBO10" s="75"/>
      <c r="FBR10" s="75"/>
      <c r="FBW10" s="75"/>
      <c r="FBZ10" s="75"/>
      <c r="FCE10" s="75"/>
      <c r="FCH10" s="75"/>
      <c r="FCM10" s="75"/>
      <c r="FCP10" s="75"/>
      <c r="FCU10" s="75"/>
      <c r="FCX10" s="75"/>
      <c r="FDC10" s="75"/>
      <c r="FDF10" s="75"/>
      <c r="FDK10" s="75"/>
      <c r="FDN10" s="75"/>
      <c r="FDS10" s="75"/>
      <c r="FDV10" s="75"/>
      <c r="FEA10" s="75"/>
      <c r="FED10" s="75"/>
      <c r="FEI10" s="75"/>
      <c r="FEL10" s="75"/>
      <c r="FEQ10" s="75"/>
      <c r="FET10" s="75"/>
      <c r="FEY10" s="75"/>
      <c r="FFB10" s="75"/>
      <c r="FFG10" s="75"/>
      <c r="FFJ10" s="75"/>
      <c r="FFO10" s="75"/>
      <c r="FFR10" s="75"/>
      <c r="FFW10" s="75"/>
      <c r="FFZ10" s="75"/>
      <c r="FGE10" s="75"/>
      <c r="FGH10" s="75"/>
      <c r="FGM10" s="75"/>
      <c r="FGP10" s="75"/>
      <c r="FGU10" s="75"/>
      <c r="FGX10" s="75"/>
      <c r="FHC10" s="75"/>
      <c r="FHF10" s="75"/>
      <c r="FHK10" s="75"/>
      <c r="FHN10" s="75"/>
      <c r="FHS10" s="75"/>
      <c r="FHV10" s="75"/>
      <c r="FIA10" s="75"/>
      <c r="FID10" s="75"/>
      <c r="FII10" s="75"/>
      <c r="FIL10" s="75"/>
      <c r="FIQ10" s="75"/>
      <c r="FIT10" s="75"/>
      <c r="FIY10" s="75"/>
      <c r="FJB10" s="75"/>
      <c r="FJG10" s="75"/>
      <c r="FJJ10" s="75"/>
      <c r="FJO10" s="75"/>
      <c r="FJR10" s="75"/>
      <c r="FJW10" s="75"/>
      <c r="FJZ10" s="75"/>
      <c r="FKE10" s="75"/>
      <c r="FKH10" s="75"/>
      <c r="FKM10" s="75"/>
      <c r="FKP10" s="75"/>
      <c r="FKU10" s="75"/>
      <c r="FKX10" s="75"/>
      <c r="FLC10" s="75"/>
      <c r="FLF10" s="75"/>
      <c r="FLK10" s="75"/>
      <c r="FLN10" s="75"/>
      <c r="FLS10" s="75"/>
      <c r="FLV10" s="75"/>
      <c r="FMA10" s="75"/>
      <c r="FMD10" s="75"/>
      <c r="FMI10" s="75"/>
      <c r="FML10" s="75"/>
      <c r="FMQ10" s="75"/>
      <c r="FMT10" s="75"/>
      <c r="FMY10" s="75"/>
      <c r="FNB10" s="75"/>
      <c r="FNG10" s="75"/>
      <c r="FNJ10" s="75"/>
      <c r="FNO10" s="75"/>
      <c r="FNR10" s="75"/>
      <c r="FNW10" s="75"/>
      <c r="FNZ10" s="75"/>
      <c r="FOE10" s="75"/>
      <c r="FOH10" s="75"/>
      <c r="FOM10" s="75"/>
      <c r="FOP10" s="75"/>
      <c r="FOU10" s="75"/>
      <c r="FOX10" s="75"/>
      <c r="FPC10" s="75"/>
      <c r="FPF10" s="75"/>
      <c r="FPK10" s="75"/>
      <c r="FPN10" s="75"/>
      <c r="FPS10" s="75"/>
      <c r="FPV10" s="75"/>
      <c r="FQA10" s="75"/>
      <c r="FQD10" s="75"/>
      <c r="FQI10" s="75"/>
      <c r="FQL10" s="75"/>
      <c r="FQQ10" s="75"/>
      <c r="FQT10" s="75"/>
      <c r="FQY10" s="75"/>
      <c r="FRB10" s="75"/>
      <c r="FRG10" s="75"/>
      <c r="FRJ10" s="75"/>
      <c r="FRO10" s="75"/>
      <c r="FRR10" s="75"/>
      <c r="FRW10" s="75"/>
      <c r="FRZ10" s="75"/>
      <c r="FSE10" s="75"/>
      <c r="FSH10" s="75"/>
      <c r="FSM10" s="75"/>
      <c r="FSP10" s="75"/>
      <c r="FSU10" s="75"/>
      <c r="FSX10" s="75"/>
      <c r="FTC10" s="75"/>
      <c r="FTF10" s="75"/>
      <c r="FTK10" s="75"/>
      <c r="FTN10" s="75"/>
      <c r="FTS10" s="75"/>
      <c r="FTV10" s="75"/>
      <c r="FUA10" s="75"/>
      <c r="FUD10" s="75"/>
      <c r="FUI10" s="75"/>
      <c r="FUL10" s="75"/>
      <c r="FUQ10" s="75"/>
      <c r="FUT10" s="75"/>
      <c r="FUY10" s="75"/>
      <c r="FVB10" s="75"/>
      <c r="FVG10" s="75"/>
      <c r="FVJ10" s="75"/>
      <c r="FVO10" s="75"/>
      <c r="FVR10" s="75"/>
      <c r="FVW10" s="75"/>
      <c r="FVZ10" s="75"/>
      <c r="FWE10" s="75"/>
      <c r="FWH10" s="75"/>
      <c r="FWM10" s="75"/>
      <c r="FWP10" s="75"/>
      <c r="FWU10" s="75"/>
      <c r="FWX10" s="75"/>
      <c r="FXC10" s="75"/>
      <c r="FXF10" s="75"/>
      <c r="FXK10" s="75"/>
      <c r="FXN10" s="75"/>
      <c r="FXS10" s="75"/>
      <c r="FXV10" s="75"/>
      <c r="FYA10" s="75"/>
      <c r="FYD10" s="75"/>
      <c r="FYI10" s="75"/>
      <c r="FYL10" s="75"/>
      <c r="FYQ10" s="75"/>
      <c r="FYT10" s="75"/>
      <c r="FYY10" s="75"/>
      <c r="FZB10" s="75"/>
      <c r="FZG10" s="75"/>
      <c r="FZJ10" s="75"/>
      <c r="FZO10" s="75"/>
      <c r="FZR10" s="75"/>
      <c r="FZW10" s="75"/>
      <c r="FZZ10" s="75"/>
      <c r="GAE10" s="75"/>
      <c r="GAH10" s="75"/>
      <c r="GAM10" s="75"/>
      <c r="GAP10" s="75"/>
      <c r="GAU10" s="75"/>
      <c r="GAX10" s="75"/>
      <c r="GBC10" s="75"/>
      <c r="GBF10" s="75"/>
      <c r="GBK10" s="75"/>
      <c r="GBN10" s="75"/>
      <c r="GBS10" s="75"/>
      <c r="GBV10" s="75"/>
      <c r="GCA10" s="75"/>
      <c r="GCD10" s="75"/>
      <c r="GCI10" s="75"/>
      <c r="GCL10" s="75"/>
      <c r="GCQ10" s="75"/>
      <c r="GCT10" s="75"/>
      <c r="GCY10" s="75"/>
      <c r="GDB10" s="75"/>
      <c r="GDG10" s="75"/>
      <c r="GDJ10" s="75"/>
      <c r="GDO10" s="75"/>
      <c r="GDR10" s="75"/>
      <c r="GDW10" s="75"/>
      <c r="GDZ10" s="75"/>
      <c r="GEE10" s="75"/>
      <c r="GEH10" s="75"/>
      <c r="GEM10" s="75"/>
      <c r="GEP10" s="75"/>
      <c r="GEU10" s="75"/>
      <c r="GEX10" s="75"/>
      <c r="GFC10" s="75"/>
      <c r="GFF10" s="75"/>
      <c r="GFK10" s="75"/>
      <c r="GFN10" s="75"/>
      <c r="GFS10" s="75"/>
      <c r="GFV10" s="75"/>
      <c r="GGA10" s="75"/>
      <c r="GGD10" s="75"/>
      <c r="GGI10" s="75"/>
      <c r="GGL10" s="75"/>
      <c r="GGQ10" s="75"/>
      <c r="GGT10" s="75"/>
      <c r="GGY10" s="75"/>
      <c r="GHB10" s="75"/>
      <c r="GHG10" s="75"/>
      <c r="GHJ10" s="75"/>
      <c r="GHO10" s="75"/>
      <c r="GHR10" s="75"/>
      <c r="GHW10" s="75"/>
      <c r="GHZ10" s="75"/>
      <c r="GIE10" s="75"/>
      <c r="GIH10" s="75"/>
      <c r="GIM10" s="75"/>
      <c r="GIP10" s="75"/>
      <c r="GIU10" s="75"/>
      <c r="GIX10" s="75"/>
      <c r="GJC10" s="75"/>
      <c r="GJF10" s="75"/>
      <c r="GJK10" s="75"/>
      <c r="GJN10" s="75"/>
      <c r="GJS10" s="75"/>
      <c r="GJV10" s="75"/>
      <c r="GKA10" s="75"/>
      <c r="GKD10" s="75"/>
      <c r="GKI10" s="75"/>
      <c r="GKL10" s="75"/>
      <c r="GKQ10" s="75"/>
      <c r="GKT10" s="75"/>
      <c r="GKY10" s="75"/>
      <c r="GLB10" s="75"/>
      <c r="GLG10" s="75"/>
      <c r="GLJ10" s="75"/>
      <c r="GLO10" s="75"/>
      <c r="GLR10" s="75"/>
      <c r="GLW10" s="75"/>
      <c r="GLZ10" s="75"/>
      <c r="GME10" s="75"/>
      <c r="GMH10" s="75"/>
      <c r="GMM10" s="75"/>
      <c r="GMP10" s="75"/>
      <c r="GMU10" s="75"/>
      <c r="GMX10" s="75"/>
      <c r="GNC10" s="75"/>
      <c r="GNF10" s="75"/>
      <c r="GNK10" s="75"/>
      <c r="GNN10" s="75"/>
      <c r="GNS10" s="75"/>
      <c r="GNV10" s="75"/>
      <c r="GOA10" s="75"/>
      <c r="GOD10" s="75"/>
      <c r="GOI10" s="75"/>
      <c r="GOL10" s="75"/>
      <c r="GOQ10" s="75"/>
      <c r="GOT10" s="75"/>
      <c r="GOY10" s="75"/>
      <c r="GPB10" s="75"/>
      <c r="GPG10" s="75"/>
      <c r="GPJ10" s="75"/>
      <c r="GPO10" s="75"/>
      <c r="GPR10" s="75"/>
      <c r="GPW10" s="75"/>
      <c r="GPZ10" s="75"/>
      <c r="GQE10" s="75"/>
      <c r="GQH10" s="75"/>
      <c r="GQM10" s="75"/>
      <c r="GQP10" s="75"/>
      <c r="GQU10" s="75"/>
      <c r="GQX10" s="75"/>
      <c r="GRC10" s="75"/>
      <c r="GRF10" s="75"/>
      <c r="GRK10" s="75"/>
      <c r="GRN10" s="75"/>
      <c r="GRS10" s="75"/>
      <c r="GRV10" s="75"/>
      <c r="GSA10" s="75"/>
      <c r="GSD10" s="75"/>
      <c r="GSI10" s="75"/>
      <c r="GSL10" s="75"/>
      <c r="GSQ10" s="75"/>
      <c r="GST10" s="75"/>
      <c r="GSY10" s="75"/>
      <c r="GTB10" s="75"/>
      <c r="GTG10" s="75"/>
      <c r="GTJ10" s="75"/>
      <c r="GTO10" s="75"/>
      <c r="GTR10" s="75"/>
      <c r="GTW10" s="75"/>
      <c r="GTZ10" s="75"/>
      <c r="GUE10" s="75"/>
      <c r="GUH10" s="75"/>
      <c r="GUM10" s="75"/>
      <c r="GUP10" s="75"/>
      <c r="GUU10" s="75"/>
      <c r="GUX10" s="75"/>
      <c r="GVC10" s="75"/>
      <c r="GVF10" s="75"/>
      <c r="GVK10" s="75"/>
      <c r="GVN10" s="75"/>
      <c r="GVS10" s="75"/>
      <c r="GVV10" s="75"/>
      <c r="GWA10" s="75"/>
      <c r="GWD10" s="75"/>
      <c r="GWI10" s="75"/>
      <c r="GWL10" s="75"/>
      <c r="GWQ10" s="75"/>
      <c r="GWT10" s="75"/>
      <c r="GWY10" s="75"/>
      <c r="GXB10" s="75"/>
      <c r="GXG10" s="75"/>
      <c r="GXJ10" s="75"/>
      <c r="GXO10" s="75"/>
      <c r="GXR10" s="75"/>
      <c r="GXW10" s="75"/>
      <c r="GXZ10" s="75"/>
      <c r="GYE10" s="75"/>
      <c r="GYH10" s="75"/>
      <c r="GYM10" s="75"/>
      <c r="GYP10" s="75"/>
      <c r="GYU10" s="75"/>
      <c r="GYX10" s="75"/>
      <c r="GZC10" s="75"/>
      <c r="GZF10" s="75"/>
      <c r="GZK10" s="75"/>
      <c r="GZN10" s="75"/>
      <c r="GZS10" s="75"/>
      <c r="GZV10" s="75"/>
      <c r="HAA10" s="75"/>
      <c r="HAD10" s="75"/>
      <c r="HAI10" s="75"/>
      <c r="HAL10" s="75"/>
      <c r="HAQ10" s="75"/>
      <c r="HAT10" s="75"/>
      <c r="HAY10" s="75"/>
      <c r="HBB10" s="75"/>
      <c r="HBG10" s="75"/>
      <c r="HBJ10" s="75"/>
      <c r="HBO10" s="75"/>
      <c r="HBR10" s="75"/>
      <c r="HBW10" s="75"/>
      <c r="HBZ10" s="75"/>
      <c r="HCE10" s="75"/>
      <c r="HCH10" s="75"/>
      <c r="HCM10" s="75"/>
      <c r="HCP10" s="75"/>
      <c r="HCU10" s="75"/>
      <c r="HCX10" s="75"/>
      <c r="HDC10" s="75"/>
      <c r="HDF10" s="75"/>
      <c r="HDK10" s="75"/>
      <c r="HDN10" s="75"/>
      <c r="HDS10" s="75"/>
      <c r="HDV10" s="75"/>
      <c r="HEA10" s="75"/>
      <c r="HED10" s="75"/>
      <c r="HEI10" s="75"/>
      <c r="HEL10" s="75"/>
      <c r="HEQ10" s="75"/>
      <c r="HET10" s="75"/>
      <c r="HEY10" s="75"/>
      <c r="HFB10" s="75"/>
      <c r="HFG10" s="75"/>
      <c r="HFJ10" s="75"/>
      <c r="HFO10" s="75"/>
      <c r="HFR10" s="75"/>
      <c r="HFW10" s="75"/>
      <c r="HFZ10" s="75"/>
      <c r="HGE10" s="75"/>
      <c r="HGH10" s="75"/>
      <c r="HGM10" s="75"/>
      <c r="HGP10" s="75"/>
      <c r="HGU10" s="75"/>
      <c r="HGX10" s="75"/>
      <c r="HHC10" s="75"/>
      <c r="HHF10" s="75"/>
      <c r="HHK10" s="75"/>
      <c r="HHN10" s="75"/>
      <c r="HHS10" s="75"/>
      <c r="HHV10" s="75"/>
      <c r="HIA10" s="75"/>
      <c r="HID10" s="75"/>
      <c r="HII10" s="75"/>
      <c r="HIL10" s="75"/>
      <c r="HIQ10" s="75"/>
      <c r="HIT10" s="75"/>
      <c r="HIY10" s="75"/>
      <c r="HJB10" s="75"/>
      <c r="HJG10" s="75"/>
      <c r="HJJ10" s="75"/>
      <c r="HJO10" s="75"/>
      <c r="HJR10" s="75"/>
      <c r="HJW10" s="75"/>
      <c r="HJZ10" s="75"/>
      <c r="HKE10" s="75"/>
      <c r="HKH10" s="75"/>
      <c r="HKM10" s="75"/>
      <c r="HKP10" s="75"/>
      <c r="HKU10" s="75"/>
      <c r="HKX10" s="75"/>
      <c r="HLC10" s="75"/>
      <c r="HLF10" s="75"/>
      <c r="HLK10" s="75"/>
      <c r="HLN10" s="75"/>
      <c r="HLS10" s="75"/>
      <c r="HLV10" s="75"/>
      <c r="HMA10" s="75"/>
      <c r="HMD10" s="75"/>
      <c r="HMI10" s="75"/>
      <c r="HML10" s="75"/>
      <c r="HMQ10" s="75"/>
      <c r="HMT10" s="75"/>
      <c r="HMY10" s="75"/>
      <c r="HNB10" s="75"/>
      <c r="HNG10" s="75"/>
      <c r="HNJ10" s="75"/>
      <c r="HNO10" s="75"/>
      <c r="HNR10" s="75"/>
      <c r="HNW10" s="75"/>
      <c r="HNZ10" s="75"/>
      <c r="HOE10" s="75"/>
      <c r="HOH10" s="75"/>
      <c r="HOM10" s="75"/>
      <c r="HOP10" s="75"/>
      <c r="HOU10" s="75"/>
      <c r="HOX10" s="75"/>
      <c r="HPC10" s="75"/>
      <c r="HPF10" s="75"/>
      <c r="HPK10" s="75"/>
      <c r="HPN10" s="75"/>
      <c r="HPS10" s="75"/>
      <c r="HPV10" s="75"/>
      <c r="HQA10" s="75"/>
      <c r="HQD10" s="75"/>
      <c r="HQI10" s="75"/>
      <c r="HQL10" s="75"/>
      <c r="HQQ10" s="75"/>
      <c r="HQT10" s="75"/>
      <c r="HQY10" s="75"/>
      <c r="HRB10" s="75"/>
      <c r="HRG10" s="75"/>
      <c r="HRJ10" s="75"/>
      <c r="HRO10" s="75"/>
      <c r="HRR10" s="75"/>
      <c r="HRW10" s="75"/>
      <c r="HRZ10" s="75"/>
      <c r="HSE10" s="75"/>
      <c r="HSH10" s="75"/>
      <c r="HSM10" s="75"/>
      <c r="HSP10" s="75"/>
      <c r="HSU10" s="75"/>
      <c r="HSX10" s="75"/>
      <c r="HTC10" s="75"/>
      <c r="HTF10" s="75"/>
      <c r="HTK10" s="75"/>
      <c r="HTN10" s="75"/>
      <c r="HTS10" s="75"/>
      <c r="HTV10" s="75"/>
      <c r="HUA10" s="75"/>
      <c r="HUD10" s="75"/>
      <c r="HUI10" s="75"/>
      <c r="HUL10" s="75"/>
      <c r="HUQ10" s="75"/>
      <c r="HUT10" s="75"/>
      <c r="HUY10" s="75"/>
      <c r="HVB10" s="75"/>
      <c r="HVG10" s="75"/>
      <c r="HVJ10" s="75"/>
      <c r="HVO10" s="75"/>
      <c r="HVR10" s="75"/>
      <c r="HVW10" s="75"/>
      <c r="HVZ10" s="75"/>
      <c r="HWE10" s="75"/>
      <c r="HWH10" s="75"/>
      <c r="HWM10" s="75"/>
      <c r="HWP10" s="75"/>
      <c r="HWU10" s="75"/>
      <c r="HWX10" s="75"/>
      <c r="HXC10" s="75"/>
      <c r="HXF10" s="75"/>
      <c r="HXK10" s="75"/>
      <c r="HXN10" s="75"/>
      <c r="HXS10" s="75"/>
      <c r="HXV10" s="75"/>
      <c r="HYA10" s="75"/>
      <c r="HYD10" s="75"/>
      <c r="HYI10" s="75"/>
      <c r="HYL10" s="75"/>
      <c r="HYQ10" s="75"/>
      <c r="HYT10" s="75"/>
      <c r="HYY10" s="75"/>
      <c r="HZB10" s="75"/>
      <c r="HZG10" s="75"/>
      <c r="HZJ10" s="75"/>
      <c r="HZO10" s="75"/>
      <c r="HZR10" s="75"/>
      <c r="HZW10" s="75"/>
      <c r="HZZ10" s="75"/>
      <c r="IAE10" s="75"/>
      <c r="IAH10" s="75"/>
      <c r="IAM10" s="75"/>
      <c r="IAP10" s="75"/>
      <c r="IAU10" s="75"/>
      <c r="IAX10" s="75"/>
      <c r="IBC10" s="75"/>
      <c r="IBF10" s="75"/>
      <c r="IBK10" s="75"/>
      <c r="IBN10" s="75"/>
      <c r="IBS10" s="75"/>
      <c r="IBV10" s="75"/>
      <c r="ICA10" s="75"/>
      <c r="ICD10" s="75"/>
      <c r="ICI10" s="75"/>
      <c r="ICL10" s="75"/>
      <c r="ICQ10" s="75"/>
      <c r="ICT10" s="75"/>
      <c r="ICY10" s="75"/>
      <c r="IDB10" s="75"/>
      <c r="IDG10" s="75"/>
      <c r="IDJ10" s="75"/>
      <c r="IDO10" s="75"/>
      <c r="IDR10" s="75"/>
      <c r="IDW10" s="75"/>
      <c r="IDZ10" s="75"/>
      <c r="IEE10" s="75"/>
      <c r="IEH10" s="75"/>
      <c r="IEM10" s="75"/>
      <c r="IEP10" s="75"/>
      <c r="IEU10" s="75"/>
      <c r="IEX10" s="75"/>
      <c r="IFC10" s="75"/>
      <c r="IFF10" s="75"/>
      <c r="IFK10" s="75"/>
      <c r="IFN10" s="75"/>
      <c r="IFS10" s="75"/>
      <c r="IFV10" s="75"/>
      <c r="IGA10" s="75"/>
      <c r="IGD10" s="75"/>
      <c r="IGI10" s="75"/>
      <c r="IGL10" s="75"/>
      <c r="IGQ10" s="75"/>
      <c r="IGT10" s="75"/>
      <c r="IGY10" s="75"/>
      <c r="IHB10" s="75"/>
      <c r="IHG10" s="75"/>
      <c r="IHJ10" s="75"/>
      <c r="IHO10" s="75"/>
      <c r="IHR10" s="75"/>
      <c r="IHW10" s="75"/>
      <c r="IHZ10" s="75"/>
      <c r="IIE10" s="75"/>
      <c r="IIH10" s="75"/>
      <c r="IIM10" s="75"/>
      <c r="IIP10" s="75"/>
      <c r="IIU10" s="75"/>
      <c r="IIX10" s="75"/>
      <c r="IJC10" s="75"/>
      <c r="IJF10" s="75"/>
      <c r="IJK10" s="75"/>
      <c r="IJN10" s="75"/>
      <c r="IJS10" s="75"/>
      <c r="IJV10" s="75"/>
      <c r="IKA10" s="75"/>
      <c r="IKD10" s="75"/>
      <c r="IKI10" s="75"/>
      <c r="IKL10" s="75"/>
      <c r="IKQ10" s="75"/>
      <c r="IKT10" s="75"/>
      <c r="IKY10" s="75"/>
      <c r="ILB10" s="75"/>
      <c r="ILG10" s="75"/>
      <c r="ILJ10" s="75"/>
      <c r="ILO10" s="75"/>
      <c r="ILR10" s="75"/>
      <c r="ILW10" s="75"/>
      <c r="ILZ10" s="75"/>
      <c r="IME10" s="75"/>
      <c r="IMH10" s="75"/>
      <c r="IMM10" s="75"/>
      <c r="IMP10" s="75"/>
      <c r="IMU10" s="75"/>
      <c r="IMX10" s="75"/>
      <c r="INC10" s="75"/>
      <c r="INF10" s="75"/>
      <c r="INK10" s="75"/>
      <c r="INN10" s="75"/>
      <c r="INS10" s="75"/>
      <c r="INV10" s="75"/>
      <c r="IOA10" s="75"/>
      <c r="IOD10" s="75"/>
      <c r="IOI10" s="75"/>
      <c r="IOL10" s="75"/>
      <c r="IOQ10" s="75"/>
      <c r="IOT10" s="75"/>
      <c r="IOY10" s="75"/>
      <c r="IPB10" s="75"/>
      <c r="IPG10" s="75"/>
      <c r="IPJ10" s="75"/>
      <c r="IPO10" s="75"/>
      <c r="IPR10" s="75"/>
      <c r="IPW10" s="75"/>
      <c r="IPZ10" s="75"/>
      <c r="IQE10" s="75"/>
      <c r="IQH10" s="75"/>
      <c r="IQM10" s="75"/>
      <c r="IQP10" s="75"/>
      <c r="IQU10" s="75"/>
      <c r="IQX10" s="75"/>
      <c r="IRC10" s="75"/>
      <c r="IRF10" s="75"/>
      <c r="IRK10" s="75"/>
      <c r="IRN10" s="75"/>
      <c r="IRS10" s="75"/>
      <c r="IRV10" s="75"/>
      <c r="ISA10" s="75"/>
      <c r="ISD10" s="75"/>
      <c r="ISI10" s="75"/>
      <c r="ISL10" s="75"/>
      <c r="ISQ10" s="75"/>
      <c r="IST10" s="75"/>
      <c r="ISY10" s="75"/>
      <c r="ITB10" s="75"/>
      <c r="ITG10" s="75"/>
      <c r="ITJ10" s="75"/>
      <c r="ITO10" s="75"/>
      <c r="ITR10" s="75"/>
      <c r="ITW10" s="75"/>
      <c r="ITZ10" s="75"/>
      <c r="IUE10" s="75"/>
      <c r="IUH10" s="75"/>
      <c r="IUM10" s="75"/>
      <c r="IUP10" s="75"/>
      <c r="IUU10" s="75"/>
      <c r="IUX10" s="75"/>
      <c r="IVC10" s="75"/>
      <c r="IVF10" s="75"/>
      <c r="IVK10" s="75"/>
      <c r="IVN10" s="75"/>
      <c r="IVS10" s="75"/>
      <c r="IVV10" s="75"/>
      <c r="IWA10" s="75"/>
      <c r="IWD10" s="75"/>
      <c r="IWI10" s="75"/>
      <c r="IWL10" s="75"/>
      <c r="IWQ10" s="75"/>
      <c r="IWT10" s="75"/>
      <c r="IWY10" s="75"/>
      <c r="IXB10" s="75"/>
      <c r="IXG10" s="75"/>
      <c r="IXJ10" s="75"/>
      <c r="IXO10" s="75"/>
      <c r="IXR10" s="75"/>
      <c r="IXW10" s="75"/>
      <c r="IXZ10" s="75"/>
      <c r="IYE10" s="75"/>
      <c r="IYH10" s="75"/>
      <c r="IYM10" s="75"/>
      <c r="IYP10" s="75"/>
      <c r="IYU10" s="75"/>
      <c r="IYX10" s="75"/>
      <c r="IZC10" s="75"/>
      <c r="IZF10" s="75"/>
      <c r="IZK10" s="75"/>
      <c r="IZN10" s="75"/>
      <c r="IZS10" s="75"/>
      <c r="IZV10" s="75"/>
      <c r="JAA10" s="75"/>
      <c r="JAD10" s="75"/>
      <c r="JAI10" s="75"/>
      <c r="JAL10" s="75"/>
      <c r="JAQ10" s="75"/>
      <c r="JAT10" s="75"/>
      <c r="JAY10" s="75"/>
      <c r="JBB10" s="75"/>
      <c r="JBG10" s="75"/>
      <c r="JBJ10" s="75"/>
      <c r="JBO10" s="75"/>
      <c r="JBR10" s="75"/>
      <c r="JBW10" s="75"/>
      <c r="JBZ10" s="75"/>
      <c r="JCE10" s="75"/>
      <c r="JCH10" s="75"/>
      <c r="JCM10" s="75"/>
      <c r="JCP10" s="75"/>
      <c r="JCU10" s="75"/>
      <c r="JCX10" s="75"/>
      <c r="JDC10" s="75"/>
      <c r="JDF10" s="75"/>
      <c r="JDK10" s="75"/>
      <c r="JDN10" s="75"/>
      <c r="JDS10" s="75"/>
      <c r="JDV10" s="75"/>
      <c r="JEA10" s="75"/>
      <c r="JED10" s="75"/>
      <c r="JEI10" s="75"/>
      <c r="JEL10" s="75"/>
      <c r="JEQ10" s="75"/>
      <c r="JET10" s="75"/>
      <c r="JEY10" s="75"/>
      <c r="JFB10" s="75"/>
      <c r="JFG10" s="75"/>
      <c r="JFJ10" s="75"/>
      <c r="JFO10" s="75"/>
      <c r="JFR10" s="75"/>
      <c r="JFW10" s="75"/>
      <c r="JFZ10" s="75"/>
      <c r="JGE10" s="75"/>
      <c r="JGH10" s="75"/>
      <c r="JGM10" s="75"/>
      <c r="JGP10" s="75"/>
      <c r="JGU10" s="75"/>
      <c r="JGX10" s="75"/>
      <c r="JHC10" s="75"/>
      <c r="JHF10" s="75"/>
      <c r="JHK10" s="75"/>
      <c r="JHN10" s="75"/>
      <c r="JHS10" s="75"/>
      <c r="JHV10" s="75"/>
      <c r="JIA10" s="75"/>
      <c r="JID10" s="75"/>
      <c r="JII10" s="75"/>
      <c r="JIL10" s="75"/>
      <c r="JIQ10" s="75"/>
      <c r="JIT10" s="75"/>
      <c r="JIY10" s="75"/>
      <c r="JJB10" s="75"/>
      <c r="JJG10" s="75"/>
      <c r="JJJ10" s="75"/>
      <c r="JJO10" s="75"/>
      <c r="JJR10" s="75"/>
      <c r="JJW10" s="75"/>
      <c r="JJZ10" s="75"/>
      <c r="JKE10" s="75"/>
      <c r="JKH10" s="75"/>
      <c r="JKM10" s="75"/>
      <c r="JKP10" s="75"/>
      <c r="JKU10" s="75"/>
      <c r="JKX10" s="75"/>
      <c r="JLC10" s="75"/>
      <c r="JLF10" s="75"/>
      <c r="JLK10" s="75"/>
      <c r="JLN10" s="75"/>
      <c r="JLS10" s="75"/>
      <c r="JLV10" s="75"/>
      <c r="JMA10" s="75"/>
      <c r="JMD10" s="75"/>
      <c r="JMI10" s="75"/>
      <c r="JML10" s="75"/>
      <c r="JMQ10" s="75"/>
      <c r="JMT10" s="75"/>
      <c r="JMY10" s="75"/>
      <c r="JNB10" s="75"/>
      <c r="JNG10" s="75"/>
      <c r="JNJ10" s="75"/>
      <c r="JNO10" s="75"/>
      <c r="JNR10" s="75"/>
      <c r="JNW10" s="75"/>
      <c r="JNZ10" s="75"/>
      <c r="JOE10" s="75"/>
      <c r="JOH10" s="75"/>
      <c r="JOM10" s="75"/>
      <c r="JOP10" s="75"/>
      <c r="JOU10" s="75"/>
      <c r="JOX10" s="75"/>
      <c r="JPC10" s="75"/>
      <c r="JPF10" s="75"/>
      <c r="JPK10" s="75"/>
      <c r="JPN10" s="75"/>
      <c r="JPS10" s="75"/>
      <c r="JPV10" s="75"/>
      <c r="JQA10" s="75"/>
      <c r="JQD10" s="75"/>
      <c r="JQI10" s="75"/>
      <c r="JQL10" s="75"/>
      <c r="JQQ10" s="75"/>
      <c r="JQT10" s="75"/>
      <c r="JQY10" s="75"/>
      <c r="JRB10" s="75"/>
      <c r="JRG10" s="75"/>
      <c r="JRJ10" s="75"/>
      <c r="JRO10" s="75"/>
      <c r="JRR10" s="75"/>
      <c r="JRW10" s="75"/>
      <c r="JRZ10" s="75"/>
      <c r="JSE10" s="75"/>
      <c r="JSH10" s="75"/>
      <c r="JSM10" s="75"/>
      <c r="JSP10" s="75"/>
      <c r="JSU10" s="75"/>
      <c r="JSX10" s="75"/>
      <c r="JTC10" s="75"/>
      <c r="JTF10" s="75"/>
      <c r="JTK10" s="75"/>
      <c r="JTN10" s="75"/>
      <c r="JTS10" s="75"/>
      <c r="JTV10" s="75"/>
      <c r="JUA10" s="75"/>
      <c r="JUD10" s="75"/>
      <c r="JUI10" s="75"/>
      <c r="JUL10" s="75"/>
      <c r="JUQ10" s="75"/>
      <c r="JUT10" s="75"/>
      <c r="JUY10" s="75"/>
      <c r="JVB10" s="75"/>
      <c r="JVG10" s="75"/>
      <c r="JVJ10" s="75"/>
      <c r="JVO10" s="75"/>
      <c r="JVR10" s="75"/>
      <c r="JVW10" s="75"/>
      <c r="JVZ10" s="75"/>
      <c r="JWE10" s="75"/>
      <c r="JWH10" s="75"/>
      <c r="JWM10" s="75"/>
      <c r="JWP10" s="75"/>
      <c r="JWU10" s="75"/>
      <c r="JWX10" s="75"/>
      <c r="JXC10" s="75"/>
      <c r="JXF10" s="75"/>
      <c r="JXK10" s="75"/>
      <c r="JXN10" s="75"/>
      <c r="JXS10" s="75"/>
      <c r="JXV10" s="75"/>
      <c r="JYA10" s="75"/>
      <c r="JYD10" s="75"/>
      <c r="JYI10" s="75"/>
      <c r="JYL10" s="75"/>
      <c r="JYQ10" s="75"/>
      <c r="JYT10" s="75"/>
      <c r="JYY10" s="75"/>
      <c r="JZB10" s="75"/>
      <c r="JZG10" s="75"/>
      <c r="JZJ10" s="75"/>
      <c r="JZO10" s="75"/>
      <c r="JZR10" s="75"/>
      <c r="JZW10" s="75"/>
      <c r="JZZ10" s="75"/>
      <c r="KAE10" s="75"/>
      <c r="KAH10" s="75"/>
      <c r="KAM10" s="75"/>
      <c r="KAP10" s="75"/>
      <c r="KAU10" s="75"/>
      <c r="KAX10" s="75"/>
      <c r="KBC10" s="75"/>
      <c r="KBF10" s="75"/>
      <c r="KBK10" s="75"/>
      <c r="KBN10" s="75"/>
      <c r="KBS10" s="75"/>
      <c r="KBV10" s="75"/>
      <c r="KCA10" s="75"/>
      <c r="KCD10" s="75"/>
      <c r="KCI10" s="75"/>
      <c r="KCL10" s="75"/>
      <c r="KCQ10" s="75"/>
      <c r="KCT10" s="75"/>
      <c r="KCY10" s="75"/>
      <c r="KDB10" s="75"/>
      <c r="KDG10" s="75"/>
      <c r="KDJ10" s="75"/>
      <c r="KDO10" s="75"/>
      <c r="KDR10" s="75"/>
      <c r="KDW10" s="75"/>
      <c r="KDZ10" s="75"/>
      <c r="KEE10" s="75"/>
      <c r="KEH10" s="75"/>
      <c r="KEM10" s="75"/>
      <c r="KEP10" s="75"/>
      <c r="KEU10" s="75"/>
      <c r="KEX10" s="75"/>
      <c r="KFC10" s="75"/>
      <c r="KFF10" s="75"/>
      <c r="KFK10" s="75"/>
      <c r="KFN10" s="75"/>
      <c r="KFS10" s="75"/>
      <c r="KFV10" s="75"/>
      <c r="KGA10" s="75"/>
      <c r="KGD10" s="75"/>
      <c r="KGI10" s="75"/>
      <c r="KGL10" s="75"/>
      <c r="KGQ10" s="75"/>
      <c r="KGT10" s="75"/>
      <c r="KGY10" s="75"/>
      <c r="KHB10" s="75"/>
      <c r="KHG10" s="75"/>
      <c r="KHJ10" s="75"/>
      <c r="KHO10" s="75"/>
      <c r="KHR10" s="75"/>
      <c r="KHW10" s="75"/>
      <c r="KHZ10" s="75"/>
      <c r="KIE10" s="75"/>
      <c r="KIH10" s="75"/>
      <c r="KIM10" s="75"/>
      <c r="KIP10" s="75"/>
      <c r="KIU10" s="75"/>
      <c r="KIX10" s="75"/>
      <c r="KJC10" s="75"/>
      <c r="KJF10" s="75"/>
      <c r="KJK10" s="75"/>
      <c r="KJN10" s="75"/>
      <c r="KJS10" s="75"/>
      <c r="KJV10" s="75"/>
      <c r="KKA10" s="75"/>
      <c r="KKD10" s="75"/>
      <c r="KKI10" s="75"/>
      <c r="KKL10" s="75"/>
      <c r="KKQ10" s="75"/>
      <c r="KKT10" s="75"/>
      <c r="KKY10" s="75"/>
      <c r="KLB10" s="75"/>
      <c r="KLG10" s="75"/>
      <c r="KLJ10" s="75"/>
      <c r="KLO10" s="75"/>
      <c r="KLR10" s="75"/>
      <c r="KLW10" s="75"/>
      <c r="KLZ10" s="75"/>
      <c r="KME10" s="75"/>
      <c r="KMH10" s="75"/>
      <c r="KMM10" s="75"/>
      <c r="KMP10" s="75"/>
      <c r="KMU10" s="75"/>
      <c r="KMX10" s="75"/>
      <c r="KNC10" s="75"/>
      <c r="KNF10" s="75"/>
      <c r="KNK10" s="75"/>
      <c r="KNN10" s="75"/>
      <c r="KNS10" s="75"/>
      <c r="KNV10" s="75"/>
      <c r="KOA10" s="75"/>
      <c r="KOD10" s="75"/>
      <c r="KOI10" s="75"/>
      <c r="KOL10" s="75"/>
      <c r="KOQ10" s="75"/>
      <c r="KOT10" s="75"/>
      <c r="KOY10" s="75"/>
      <c r="KPB10" s="75"/>
      <c r="KPG10" s="75"/>
      <c r="KPJ10" s="75"/>
      <c r="KPO10" s="75"/>
      <c r="KPR10" s="75"/>
      <c r="KPW10" s="75"/>
      <c r="KPZ10" s="75"/>
      <c r="KQE10" s="75"/>
      <c r="KQH10" s="75"/>
      <c r="KQM10" s="75"/>
      <c r="KQP10" s="75"/>
      <c r="KQU10" s="75"/>
      <c r="KQX10" s="75"/>
      <c r="KRC10" s="75"/>
      <c r="KRF10" s="75"/>
      <c r="KRK10" s="75"/>
      <c r="KRN10" s="75"/>
      <c r="KRS10" s="75"/>
      <c r="KRV10" s="75"/>
      <c r="KSA10" s="75"/>
      <c r="KSD10" s="75"/>
      <c r="KSI10" s="75"/>
      <c r="KSL10" s="75"/>
      <c r="KSQ10" s="75"/>
      <c r="KST10" s="75"/>
      <c r="KSY10" s="75"/>
      <c r="KTB10" s="75"/>
      <c r="KTG10" s="75"/>
      <c r="KTJ10" s="75"/>
      <c r="KTO10" s="75"/>
      <c r="KTR10" s="75"/>
      <c r="KTW10" s="75"/>
      <c r="KTZ10" s="75"/>
      <c r="KUE10" s="75"/>
      <c r="KUH10" s="75"/>
      <c r="KUM10" s="75"/>
      <c r="KUP10" s="75"/>
      <c r="KUU10" s="75"/>
      <c r="KUX10" s="75"/>
      <c r="KVC10" s="75"/>
      <c r="KVF10" s="75"/>
      <c r="KVK10" s="75"/>
      <c r="KVN10" s="75"/>
      <c r="KVS10" s="75"/>
      <c r="KVV10" s="75"/>
      <c r="KWA10" s="75"/>
      <c r="KWD10" s="75"/>
      <c r="KWI10" s="75"/>
      <c r="KWL10" s="75"/>
      <c r="KWQ10" s="75"/>
      <c r="KWT10" s="75"/>
      <c r="KWY10" s="75"/>
      <c r="KXB10" s="75"/>
      <c r="KXG10" s="75"/>
      <c r="KXJ10" s="75"/>
      <c r="KXO10" s="75"/>
      <c r="KXR10" s="75"/>
      <c r="KXW10" s="75"/>
      <c r="KXZ10" s="75"/>
      <c r="KYE10" s="75"/>
      <c r="KYH10" s="75"/>
      <c r="KYM10" s="75"/>
      <c r="KYP10" s="75"/>
      <c r="KYU10" s="75"/>
      <c r="KYX10" s="75"/>
      <c r="KZC10" s="75"/>
      <c r="KZF10" s="75"/>
      <c r="KZK10" s="75"/>
      <c r="KZN10" s="75"/>
      <c r="KZS10" s="75"/>
      <c r="KZV10" s="75"/>
      <c r="LAA10" s="75"/>
      <c r="LAD10" s="75"/>
      <c r="LAI10" s="75"/>
      <c r="LAL10" s="75"/>
      <c r="LAQ10" s="75"/>
      <c r="LAT10" s="75"/>
      <c r="LAY10" s="75"/>
      <c r="LBB10" s="75"/>
      <c r="LBG10" s="75"/>
      <c r="LBJ10" s="75"/>
      <c r="LBO10" s="75"/>
      <c r="LBR10" s="75"/>
      <c r="LBW10" s="75"/>
      <c r="LBZ10" s="75"/>
      <c r="LCE10" s="75"/>
      <c r="LCH10" s="75"/>
      <c r="LCM10" s="75"/>
      <c r="LCP10" s="75"/>
      <c r="LCU10" s="75"/>
      <c r="LCX10" s="75"/>
      <c r="LDC10" s="75"/>
      <c r="LDF10" s="75"/>
      <c r="LDK10" s="75"/>
      <c r="LDN10" s="75"/>
      <c r="LDS10" s="75"/>
      <c r="LDV10" s="75"/>
      <c r="LEA10" s="75"/>
      <c r="LED10" s="75"/>
      <c r="LEI10" s="75"/>
      <c r="LEL10" s="75"/>
      <c r="LEQ10" s="75"/>
      <c r="LET10" s="75"/>
      <c r="LEY10" s="75"/>
      <c r="LFB10" s="75"/>
      <c r="LFG10" s="75"/>
      <c r="LFJ10" s="75"/>
      <c r="LFO10" s="75"/>
      <c r="LFR10" s="75"/>
      <c r="LFW10" s="75"/>
      <c r="LFZ10" s="75"/>
      <c r="LGE10" s="75"/>
      <c r="LGH10" s="75"/>
      <c r="LGM10" s="75"/>
      <c r="LGP10" s="75"/>
      <c r="LGU10" s="75"/>
      <c r="LGX10" s="75"/>
      <c r="LHC10" s="75"/>
      <c r="LHF10" s="75"/>
      <c r="LHK10" s="75"/>
      <c r="LHN10" s="75"/>
      <c r="LHS10" s="75"/>
      <c r="LHV10" s="75"/>
      <c r="LIA10" s="75"/>
      <c r="LID10" s="75"/>
      <c r="LII10" s="75"/>
      <c r="LIL10" s="75"/>
      <c r="LIQ10" s="75"/>
      <c r="LIT10" s="75"/>
      <c r="LIY10" s="75"/>
      <c r="LJB10" s="75"/>
      <c r="LJG10" s="75"/>
      <c r="LJJ10" s="75"/>
      <c r="LJO10" s="75"/>
      <c r="LJR10" s="75"/>
      <c r="LJW10" s="75"/>
      <c r="LJZ10" s="75"/>
      <c r="LKE10" s="75"/>
      <c r="LKH10" s="75"/>
      <c r="LKM10" s="75"/>
      <c r="LKP10" s="75"/>
      <c r="LKU10" s="75"/>
      <c r="LKX10" s="75"/>
      <c r="LLC10" s="75"/>
      <c r="LLF10" s="75"/>
      <c r="LLK10" s="75"/>
      <c r="LLN10" s="75"/>
      <c r="LLS10" s="75"/>
      <c r="LLV10" s="75"/>
      <c r="LMA10" s="75"/>
      <c r="LMD10" s="75"/>
      <c r="LMI10" s="75"/>
      <c r="LML10" s="75"/>
      <c r="LMQ10" s="75"/>
      <c r="LMT10" s="75"/>
      <c r="LMY10" s="75"/>
      <c r="LNB10" s="75"/>
      <c r="LNG10" s="75"/>
      <c r="LNJ10" s="75"/>
      <c r="LNO10" s="75"/>
      <c r="LNR10" s="75"/>
      <c r="LNW10" s="75"/>
      <c r="LNZ10" s="75"/>
      <c r="LOE10" s="75"/>
      <c r="LOH10" s="75"/>
      <c r="LOM10" s="75"/>
      <c r="LOP10" s="75"/>
      <c r="LOU10" s="75"/>
      <c r="LOX10" s="75"/>
      <c r="LPC10" s="75"/>
      <c r="LPF10" s="75"/>
      <c r="LPK10" s="75"/>
      <c r="LPN10" s="75"/>
      <c r="LPS10" s="75"/>
      <c r="LPV10" s="75"/>
      <c r="LQA10" s="75"/>
      <c r="LQD10" s="75"/>
      <c r="LQI10" s="75"/>
      <c r="LQL10" s="75"/>
      <c r="LQQ10" s="75"/>
      <c r="LQT10" s="75"/>
      <c r="LQY10" s="75"/>
      <c r="LRB10" s="75"/>
      <c r="LRG10" s="75"/>
      <c r="LRJ10" s="75"/>
      <c r="LRO10" s="75"/>
      <c r="LRR10" s="75"/>
      <c r="LRW10" s="75"/>
      <c r="LRZ10" s="75"/>
      <c r="LSE10" s="75"/>
      <c r="LSH10" s="75"/>
      <c r="LSM10" s="75"/>
      <c r="LSP10" s="75"/>
      <c r="LSU10" s="75"/>
      <c r="LSX10" s="75"/>
      <c r="LTC10" s="75"/>
      <c r="LTF10" s="75"/>
      <c r="LTK10" s="75"/>
      <c r="LTN10" s="75"/>
      <c r="LTS10" s="75"/>
      <c r="LTV10" s="75"/>
      <c r="LUA10" s="75"/>
      <c r="LUD10" s="75"/>
      <c r="LUI10" s="75"/>
      <c r="LUL10" s="75"/>
      <c r="LUQ10" s="75"/>
      <c r="LUT10" s="75"/>
      <c r="LUY10" s="75"/>
      <c r="LVB10" s="75"/>
      <c r="LVG10" s="75"/>
      <c r="LVJ10" s="75"/>
      <c r="LVO10" s="75"/>
      <c r="LVR10" s="75"/>
      <c r="LVW10" s="75"/>
      <c r="LVZ10" s="75"/>
      <c r="LWE10" s="75"/>
      <c r="LWH10" s="75"/>
      <c r="LWM10" s="75"/>
      <c r="LWP10" s="75"/>
      <c r="LWU10" s="75"/>
      <c r="LWX10" s="75"/>
      <c r="LXC10" s="75"/>
      <c r="LXF10" s="75"/>
      <c r="LXK10" s="75"/>
      <c r="LXN10" s="75"/>
      <c r="LXS10" s="75"/>
      <c r="LXV10" s="75"/>
      <c r="LYA10" s="75"/>
      <c r="LYD10" s="75"/>
      <c r="LYI10" s="75"/>
      <c r="LYL10" s="75"/>
      <c r="LYQ10" s="75"/>
      <c r="LYT10" s="75"/>
      <c r="LYY10" s="75"/>
      <c r="LZB10" s="75"/>
      <c r="LZG10" s="75"/>
      <c r="LZJ10" s="75"/>
      <c r="LZO10" s="75"/>
      <c r="LZR10" s="75"/>
      <c r="LZW10" s="75"/>
      <c r="LZZ10" s="75"/>
      <c r="MAE10" s="75"/>
      <c r="MAH10" s="75"/>
      <c r="MAM10" s="75"/>
      <c r="MAP10" s="75"/>
      <c r="MAU10" s="75"/>
      <c r="MAX10" s="75"/>
      <c r="MBC10" s="75"/>
      <c r="MBF10" s="75"/>
      <c r="MBK10" s="75"/>
      <c r="MBN10" s="75"/>
      <c r="MBS10" s="75"/>
      <c r="MBV10" s="75"/>
      <c r="MCA10" s="75"/>
      <c r="MCD10" s="75"/>
      <c r="MCI10" s="75"/>
      <c r="MCL10" s="75"/>
      <c r="MCQ10" s="75"/>
      <c r="MCT10" s="75"/>
      <c r="MCY10" s="75"/>
      <c r="MDB10" s="75"/>
      <c r="MDG10" s="75"/>
      <c r="MDJ10" s="75"/>
      <c r="MDO10" s="75"/>
      <c r="MDR10" s="75"/>
      <c r="MDW10" s="75"/>
      <c r="MDZ10" s="75"/>
      <c r="MEE10" s="75"/>
      <c r="MEH10" s="75"/>
      <c r="MEM10" s="75"/>
      <c r="MEP10" s="75"/>
      <c r="MEU10" s="75"/>
      <c r="MEX10" s="75"/>
      <c r="MFC10" s="75"/>
      <c r="MFF10" s="75"/>
      <c r="MFK10" s="75"/>
      <c r="MFN10" s="75"/>
      <c r="MFS10" s="75"/>
      <c r="MFV10" s="75"/>
      <c r="MGA10" s="75"/>
      <c r="MGD10" s="75"/>
      <c r="MGI10" s="75"/>
      <c r="MGL10" s="75"/>
      <c r="MGQ10" s="75"/>
      <c r="MGT10" s="75"/>
      <c r="MGY10" s="75"/>
      <c r="MHB10" s="75"/>
      <c r="MHG10" s="75"/>
      <c r="MHJ10" s="75"/>
      <c r="MHO10" s="75"/>
      <c r="MHR10" s="75"/>
      <c r="MHW10" s="75"/>
      <c r="MHZ10" s="75"/>
      <c r="MIE10" s="75"/>
      <c r="MIH10" s="75"/>
      <c r="MIM10" s="75"/>
      <c r="MIP10" s="75"/>
      <c r="MIU10" s="75"/>
      <c r="MIX10" s="75"/>
      <c r="MJC10" s="75"/>
      <c r="MJF10" s="75"/>
      <c r="MJK10" s="75"/>
      <c r="MJN10" s="75"/>
      <c r="MJS10" s="75"/>
      <c r="MJV10" s="75"/>
      <c r="MKA10" s="75"/>
      <c r="MKD10" s="75"/>
      <c r="MKI10" s="75"/>
      <c r="MKL10" s="75"/>
      <c r="MKQ10" s="75"/>
      <c r="MKT10" s="75"/>
      <c r="MKY10" s="75"/>
      <c r="MLB10" s="75"/>
      <c r="MLG10" s="75"/>
      <c r="MLJ10" s="75"/>
      <c r="MLO10" s="75"/>
      <c r="MLR10" s="75"/>
      <c r="MLW10" s="75"/>
      <c r="MLZ10" s="75"/>
      <c r="MME10" s="75"/>
      <c r="MMH10" s="75"/>
      <c r="MMM10" s="75"/>
      <c r="MMP10" s="75"/>
      <c r="MMU10" s="75"/>
      <c r="MMX10" s="75"/>
      <c r="MNC10" s="75"/>
      <c r="MNF10" s="75"/>
      <c r="MNK10" s="75"/>
      <c r="MNN10" s="75"/>
      <c r="MNS10" s="75"/>
      <c r="MNV10" s="75"/>
      <c r="MOA10" s="75"/>
      <c r="MOD10" s="75"/>
      <c r="MOI10" s="75"/>
      <c r="MOL10" s="75"/>
      <c r="MOQ10" s="75"/>
      <c r="MOT10" s="75"/>
      <c r="MOY10" s="75"/>
      <c r="MPB10" s="75"/>
      <c r="MPG10" s="75"/>
      <c r="MPJ10" s="75"/>
      <c r="MPO10" s="75"/>
      <c r="MPR10" s="75"/>
      <c r="MPW10" s="75"/>
      <c r="MPZ10" s="75"/>
      <c r="MQE10" s="75"/>
      <c r="MQH10" s="75"/>
      <c r="MQM10" s="75"/>
      <c r="MQP10" s="75"/>
      <c r="MQU10" s="75"/>
      <c r="MQX10" s="75"/>
      <c r="MRC10" s="75"/>
      <c r="MRF10" s="75"/>
      <c r="MRK10" s="75"/>
      <c r="MRN10" s="75"/>
      <c r="MRS10" s="75"/>
      <c r="MRV10" s="75"/>
      <c r="MSA10" s="75"/>
      <c r="MSD10" s="75"/>
      <c r="MSI10" s="75"/>
      <c r="MSL10" s="75"/>
      <c r="MSQ10" s="75"/>
      <c r="MST10" s="75"/>
      <c r="MSY10" s="75"/>
      <c r="MTB10" s="75"/>
      <c r="MTG10" s="75"/>
      <c r="MTJ10" s="75"/>
      <c r="MTO10" s="75"/>
      <c r="MTR10" s="75"/>
      <c r="MTW10" s="75"/>
      <c r="MTZ10" s="75"/>
      <c r="MUE10" s="75"/>
      <c r="MUH10" s="75"/>
      <c r="MUM10" s="75"/>
      <c r="MUP10" s="75"/>
      <c r="MUU10" s="75"/>
      <c r="MUX10" s="75"/>
      <c r="MVC10" s="75"/>
      <c r="MVF10" s="75"/>
      <c r="MVK10" s="75"/>
      <c r="MVN10" s="75"/>
      <c r="MVS10" s="75"/>
      <c r="MVV10" s="75"/>
      <c r="MWA10" s="75"/>
      <c r="MWD10" s="75"/>
      <c r="MWI10" s="75"/>
      <c r="MWL10" s="75"/>
      <c r="MWQ10" s="75"/>
      <c r="MWT10" s="75"/>
      <c r="MWY10" s="75"/>
      <c r="MXB10" s="75"/>
      <c r="MXG10" s="75"/>
      <c r="MXJ10" s="75"/>
      <c r="MXO10" s="75"/>
      <c r="MXR10" s="75"/>
      <c r="MXW10" s="75"/>
      <c r="MXZ10" s="75"/>
      <c r="MYE10" s="75"/>
      <c r="MYH10" s="75"/>
      <c r="MYM10" s="75"/>
      <c r="MYP10" s="75"/>
      <c r="MYU10" s="75"/>
      <c r="MYX10" s="75"/>
      <c r="MZC10" s="75"/>
      <c r="MZF10" s="75"/>
      <c r="MZK10" s="75"/>
      <c r="MZN10" s="75"/>
      <c r="MZS10" s="75"/>
      <c r="MZV10" s="75"/>
      <c r="NAA10" s="75"/>
      <c r="NAD10" s="75"/>
      <c r="NAI10" s="75"/>
      <c r="NAL10" s="75"/>
      <c r="NAQ10" s="75"/>
      <c r="NAT10" s="75"/>
      <c r="NAY10" s="75"/>
      <c r="NBB10" s="75"/>
      <c r="NBG10" s="75"/>
      <c r="NBJ10" s="75"/>
      <c r="NBO10" s="75"/>
      <c r="NBR10" s="75"/>
      <c r="NBW10" s="75"/>
      <c r="NBZ10" s="75"/>
      <c r="NCE10" s="75"/>
      <c r="NCH10" s="75"/>
      <c r="NCM10" s="75"/>
      <c r="NCP10" s="75"/>
      <c r="NCU10" s="75"/>
      <c r="NCX10" s="75"/>
      <c r="NDC10" s="75"/>
      <c r="NDF10" s="75"/>
      <c r="NDK10" s="75"/>
      <c r="NDN10" s="75"/>
      <c r="NDS10" s="75"/>
      <c r="NDV10" s="75"/>
      <c r="NEA10" s="75"/>
      <c r="NED10" s="75"/>
      <c r="NEI10" s="75"/>
      <c r="NEL10" s="75"/>
      <c r="NEQ10" s="75"/>
      <c r="NET10" s="75"/>
      <c r="NEY10" s="75"/>
      <c r="NFB10" s="75"/>
      <c r="NFG10" s="75"/>
      <c r="NFJ10" s="75"/>
      <c r="NFO10" s="75"/>
      <c r="NFR10" s="75"/>
      <c r="NFW10" s="75"/>
      <c r="NFZ10" s="75"/>
      <c r="NGE10" s="75"/>
      <c r="NGH10" s="75"/>
      <c r="NGM10" s="75"/>
      <c r="NGP10" s="75"/>
      <c r="NGU10" s="75"/>
      <c r="NGX10" s="75"/>
      <c r="NHC10" s="75"/>
      <c r="NHF10" s="75"/>
      <c r="NHK10" s="75"/>
      <c r="NHN10" s="75"/>
      <c r="NHS10" s="75"/>
      <c r="NHV10" s="75"/>
      <c r="NIA10" s="75"/>
      <c r="NID10" s="75"/>
      <c r="NII10" s="75"/>
      <c r="NIL10" s="75"/>
      <c r="NIQ10" s="75"/>
      <c r="NIT10" s="75"/>
      <c r="NIY10" s="75"/>
      <c r="NJB10" s="75"/>
      <c r="NJG10" s="75"/>
      <c r="NJJ10" s="75"/>
      <c r="NJO10" s="75"/>
      <c r="NJR10" s="75"/>
      <c r="NJW10" s="75"/>
      <c r="NJZ10" s="75"/>
      <c r="NKE10" s="75"/>
      <c r="NKH10" s="75"/>
      <c r="NKM10" s="75"/>
      <c r="NKP10" s="75"/>
      <c r="NKU10" s="75"/>
      <c r="NKX10" s="75"/>
      <c r="NLC10" s="75"/>
      <c r="NLF10" s="75"/>
      <c r="NLK10" s="75"/>
      <c r="NLN10" s="75"/>
      <c r="NLS10" s="75"/>
      <c r="NLV10" s="75"/>
      <c r="NMA10" s="75"/>
      <c r="NMD10" s="75"/>
      <c r="NMI10" s="75"/>
      <c r="NML10" s="75"/>
      <c r="NMQ10" s="75"/>
      <c r="NMT10" s="75"/>
      <c r="NMY10" s="75"/>
      <c r="NNB10" s="75"/>
      <c r="NNG10" s="75"/>
      <c r="NNJ10" s="75"/>
      <c r="NNO10" s="75"/>
      <c r="NNR10" s="75"/>
      <c r="NNW10" s="75"/>
      <c r="NNZ10" s="75"/>
      <c r="NOE10" s="75"/>
      <c r="NOH10" s="75"/>
      <c r="NOM10" s="75"/>
      <c r="NOP10" s="75"/>
      <c r="NOU10" s="75"/>
      <c r="NOX10" s="75"/>
      <c r="NPC10" s="75"/>
      <c r="NPF10" s="75"/>
      <c r="NPK10" s="75"/>
      <c r="NPN10" s="75"/>
      <c r="NPS10" s="75"/>
      <c r="NPV10" s="75"/>
      <c r="NQA10" s="75"/>
      <c r="NQD10" s="75"/>
      <c r="NQI10" s="75"/>
      <c r="NQL10" s="75"/>
      <c r="NQQ10" s="75"/>
      <c r="NQT10" s="75"/>
      <c r="NQY10" s="75"/>
      <c r="NRB10" s="75"/>
      <c r="NRG10" s="75"/>
      <c r="NRJ10" s="75"/>
      <c r="NRO10" s="75"/>
      <c r="NRR10" s="75"/>
      <c r="NRW10" s="75"/>
      <c r="NRZ10" s="75"/>
      <c r="NSE10" s="75"/>
      <c r="NSH10" s="75"/>
      <c r="NSM10" s="75"/>
      <c r="NSP10" s="75"/>
      <c r="NSU10" s="75"/>
      <c r="NSX10" s="75"/>
      <c r="NTC10" s="75"/>
      <c r="NTF10" s="75"/>
      <c r="NTK10" s="75"/>
      <c r="NTN10" s="75"/>
      <c r="NTS10" s="75"/>
      <c r="NTV10" s="75"/>
      <c r="NUA10" s="75"/>
      <c r="NUD10" s="75"/>
      <c r="NUI10" s="75"/>
      <c r="NUL10" s="75"/>
      <c r="NUQ10" s="75"/>
      <c r="NUT10" s="75"/>
      <c r="NUY10" s="75"/>
      <c r="NVB10" s="75"/>
      <c r="NVG10" s="75"/>
      <c r="NVJ10" s="75"/>
      <c r="NVO10" s="75"/>
      <c r="NVR10" s="75"/>
      <c r="NVW10" s="75"/>
      <c r="NVZ10" s="75"/>
      <c r="NWE10" s="75"/>
      <c r="NWH10" s="75"/>
      <c r="NWM10" s="75"/>
      <c r="NWP10" s="75"/>
      <c r="NWU10" s="75"/>
      <c r="NWX10" s="75"/>
      <c r="NXC10" s="75"/>
      <c r="NXF10" s="75"/>
      <c r="NXK10" s="75"/>
      <c r="NXN10" s="75"/>
      <c r="NXS10" s="75"/>
      <c r="NXV10" s="75"/>
      <c r="NYA10" s="75"/>
      <c r="NYD10" s="75"/>
      <c r="NYI10" s="75"/>
      <c r="NYL10" s="75"/>
      <c r="NYQ10" s="75"/>
      <c r="NYT10" s="75"/>
      <c r="NYY10" s="75"/>
      <c r="NZB10" s="75"/>
      <c r="NZG10" s="75"/>
      <c r="NZJ10" s="75"/>
      <c r="NZO10" s="75"/>
      <c r="NZR10" s="75"/>
      <c r="NZW10" s="75"/>
      <c r="NZZ10" s="75"/>
      <c r="OAE10" s="75"/>
      <c r="OAH10" s="75"/>
      <c r="OAM10" s="75"/>
      <c r="OAP10" s="75"/>
      <c r="OAU10" s="75"/>
      <c r="OAX10" s="75"/>
      <c r="OBC10" s="75"/>
      <c r="OBF10" s="75"/>
      <c r="OBK10" s="75"/>
      <c r="OBN10" s="75"/>
      <c r="OBS10" s="75"/>
      <c r="OBV10" s="75"/>
      <c r="OCA10" s="75"/>
      <c r="OCD10" s="75"/>
      <c r="OCI10" s="75"/>
      <c r="OCL10" s="75"/>
      <c r="OCQ10" s="75"/>
      <c r="OCT10" s="75"/>
      <c r="OCY10" s="75"/>
      <c r="ODB10" s="75"/>
      <c r="ODG10" s="75"/>
      <c r="ODJ10" s="75"/>
      <c r="ODO10" s="75"/>
      <c r="ODR10" s="75"/>
      <c r="ODW10" s="75"/>
      <c r="ODZ10" s="75"/>
      <c r="OEE10" s="75"/>
      <c r="OEH10" s="75"/>
      <c r="OEM10" s="75"/>
      <c r="OEP10" s="75"/>
      <c r="OEU10" s="75"/>
      <c r="OEX10" s="75"/>
      <c r="OFC10" s="75"/>
      <c r="OFF10" s="75"/>
      <c r="OFK10" s="75"/>
      <c r="OFN10" s="75"/>
      <c r="OFS10" s="75"/>
      <c r="OFV10" s="75"/>
      <c r="OGA10" s="75"/>
      <c r="OGD10" s="75"/>
      <c r="OGI10" s="75"/>
      <c r="OGL10" s="75"/>
      <c r="OGQ10" s="75"/>
      <c r="OGT10" s="75"/>
      <c r="OGY10" s="75"/>
      <c r="OHB10" s="75"/>
      <c r="OHG10" s="75"/>
      <c r="OHJ10" s="75"/>
      <c r="OHO10" s="75"/>
      <c r="OHR10" s="75"/>
      <c r="OHW10" s="75"/>
      <c r="OHZ10" s="75"/>
      <c r="OIE10" s="75"/>
      <c r="OIH10" s="75"/>
      <c r="OIM10" s="75"/>
      <c r="OIP10" s="75"/>
      <c r="OIU10" s="75"/>
      <c r="OIX10" s="75"/>
      <c r="OJC10" s="75"/>
      <c r="OJF10" s="75"/>
      <c r="OJK10" s="75"/>
      <c r="OJN10" s="75"/>
      <c r="OJS10" s="75"/>
      <c r="OJV10" s="75"/>
      <c r="OKA10" s="75"/>
      <c r="OKD10" s="75"/>
      <c r="OKI10" s="75"/>
      <c r="OKL10" s="75"/>
      <c r="OKQ10" s="75"/>
      <c r="OKT10" s="75"/>
      <c r="OKY10" s="75"/>
      <c r="OLB10" s="75"/>
      <c r="OLG10" s="75"/>
      <c r="OLJ10" s="75"/>
      <c r="OLO10" s="75"/>
      <c r="OLR10" s="75"/>
      <c r="OLW10" s="75"/>
      <c r="OLZ10" s="75"/>
      <c r="OME10" s="75"/>
      <c r="OMH10" s="75"/>
      <c r="OMM10" s="75"/>
      <c r="OMP10" s="75"/>
      <c r="OMU10" s="75"/>
      <c r="OMX10" s="75"/>
      <c r="ONC10" s="75"/>
      <c r="ONF10" s="75"/>
      <c r="ONK10" s="75"/>
      <c r="ONN10" s="75"/>
      <c r="ONS10" s="75"/>
      <c r="ONV10" s="75"/>
      <c r="OOA10" s="75"/>
      <c r="OOD10" s="75"/>
      <c r="OOI10" s="75"/>
      <c r="OOL10" s="75"/>
      <c r="OOQ10" s="75"/>
      <c r="OOT10" s="75"/>
      <c r="OOY10" s="75"/>
      <c r="OPB10" s="75"/>
      <c r="OPG10" s="75"/>
      <c r="OPJ10" s="75"/>
      <c r="OPO10" s="75"/>
      <c r="OPR10" s="75"/>
      <c r="OPW10" s="75"/>
      <c r="OPZ10" s="75"/>
      <c r="OQE10" s="75"/>
      <c r="OQH10" s="75"/>
      <c r="OQM10" s="75"/>
      <c r="OQP10" s="75"/>
      <c r="OQU10" s="75"/>
      <c r="OQX10" s="75"/>
      <c r="ORC10" s="75"/>
      <c r="ORF10" s="75"/>
      <c r="ORK10" s="75"/>
      <c r="ORN10" s="75"/>
      <c r="ORS10" s="75"/>
      <c r="ORV10" s="75"/>
      <c r="OSA10" s="75"/>
      <c r="OSD10" s="75"/>
      <c r="OSI10" s="75"/>
      <c r="OSL10" s="75"/>
      <c r="OSQ10" s="75"/>
      <c r="OST10" s="75"/>
      <c r="OSY10" s="75"/>
      <c r="OTB10" s="75"/>
      <c r="OTG10" s="75"/>
      <c r="OTJ10" s="75"/>
      <c r="OTO10" s="75"/>
      <c r="OTR10" s="75"/>
      <c r="OTW10" s="75"/>
      <c r="OTZ10" s="75"/>
      <c r="OUE10" s="75"/>
      <c r="OUH10" s="75"/>
      <c r="OUM10" s="75"/>
      <c r="OUP10" s="75"/>
      <c r="OUU10" s="75"/>
      <c r="OUX10" s="75"/>
      <c r="OVC10" s="75"/>
      <c r="OVF10" s="75"/>
      <c r="OVK10" s="75"/>
      <c r="OVN10" s="75"/>
      <c r="OVS10" s="75"/>
      <c r="OVV10" s="75"/>
      <c r="OWA10" s="75"/>
      <c r="OWD10" s="75"/>
      <c r="OWI10" s="75"/>
      <c r="OWL10" s="75"/>
      <c r="OWQ10" s="75"/>
      <c r="OWT10" s="75"/>
      <c r="OWY10" s="75"/>
      <c r="OXB10" s="75"/>
      <c r="OXG10" s="75"/>
      <c r="OXJ10" s="75"/>
      <c r="OXO10" s="75"/>
      <c r="OXR10" s="75"/>
      <c r="OXW10" s="75"/>
      <c r="OXZ10" s="75"/>
      <c r="OYE10" s="75"/>
      <c r="OYH10" s="75"/>
      <c r="OYM10" s="75"/>
      <c r="OYP10" s="75"/>
      <c r="OYU10" s="75"/>
      <c r="OYX10" s="75"/>
      <c r="OZC10" s="75"/>
      <c r="OZF10" s="75"/>
      <c r="OZK10" s="75"/>
      <c r="OZN10" s="75"/>
      <c r="OZS10" s="75"/>
      <c r="OZV10" s="75"/>
      <c r="PAA10" s="75"/>
      <c r="PAD10" s="75"/>
      <c r="PAI10" s="75"/>
      <c r="PAL10" s="75"/>
      <c r="PAQ10" s="75"/>
      <c r="PAT10" s="75"/>
      <c r="PAY10" s="75"/>
      <c r="PBB10" s="75"/>
      <c r="PBG10" s="75"/>
      <c r="PBJ10" s="75"/>
      <c r="PBO10" s="75"/>
      <c r="PBR10" s="75"/>
      <c r="PBW10" s="75"/>
      <c r="PBZ10" s="75"/>
      <c r="PCE10" s="75"/>
      <c r="PCH10" s="75"/>
      <c r="PCM10" s="75"/>
      <c r="PCP10" s="75"/>
      <c r="PCU10" s="75"/>
      <c r="PCX10" s="75"/>
      <c r="PDC10" s="75"/>
      <c r="PDF10" s="75"/>
      <c r="PDK10" s="75"/>
      <c r="PDN10" s="75"/>
      <c r="PDS10" s="75"/>
      <c r="PDV10" s="75"/>
      <c r="PEA10" s="75"/>
      <c r="PED10" s="75"/>
      <c r="PEI10" s="75"/>
      <c r="PEL10" s="75"/>
      <c r="PEQ10" s="75"/>
      <c r="PET10" s="75"/>
      <c r="PEY10" s="75"/>
      <c r="PFB10" s="75"/>
      <c r="PFG10" s="75"/>
      <c r="PFJ10" s="75"/>
      <c r="PFO10" s="75"/>
      <c r="PFR10" s="75"/>
      <c r="PFW10" s="75"/>
      <c r="PFZ10" s="75"/>
      <c r="PGE10" s="75"/>
      <c r="PGH10" s="75"/>
      <c r="PGM10" s="75"/>
      <c r="PGP10" s="75"/>
      <c r="PGU10" s="75"/>
      <c r="PGX10" s="75"/>
      <c r="PHC10" s="75"/>
      <c r="PHF10" s="75"/>
      <c r="PHK10" s="75"/>
      <c r="PHN10" s="75"/>
      <c r="PHS10" s="75"/>
      <c r="PHV10" s="75"/>
      <c r="PIA10" s="75"/>
      <c r="PID10" s="75"/>
      <c r="PII10" s="75"/>
      <c r="PIL10" s="75"/>
      <c r="PIQ10" s="75"/>
      <c r="PIT10" s="75"/>
      <c r="PIY10" s="75"/>
      <c r="PJB10" s="75"/>
      <c r="PJG10" s="75"/>
      <c r="PJJ10" s="75"/>
      <c r="PJO10" s="75"/>
      <c r="PJR10" s="75"/>
      <c r="PJW10" s="75"/>
      <c r="PJZ10" s="75"/>
      <c r="PKE10" s="75"/>
      <c r="PKH10" s="75"/>
      <c r="PKM10" s="75"/>
      <c r="PKP10" s="75"/>
      <c r="PKU10" s="75"/>
      <c r="PKX10" s="75"/>
      <c r="PLC10" s="75"/>
      <c r="PLF10" s="75"/>
      <c r="PLK10" s="75"/>
      <c r="PLN10" s="75"/>
      <c r="PLS10" s="75"/>
      <c r="PLV10" s="75"/>
      <c r="PMA10" s="75"/>
      <c r="PMD10" s="75"/>
      <c r="PMI10" s="75"/>
      <c r="PML10" s="75"/>
      <c r="PMQ10" s="75"/>
      <c r="PMT10" s="75"/>
      <c r="PMY10" s="75"/>
      <c r="PNB10" s="75"/>
      <c r="PNG10" s="75"/>
      <c r="PNJ10" s="75"/>
      <c r="PNO10" s="75"/>
      <c r="PNR10" s="75"/>
      <c r="PNW10" s="75"/>
      <c r="PNZ10" s="75"/>
      <c r="POE10" s="75"/>
      <c r="POH10" s="75"/>
      <c r="POM10" s="75"/>
      <c r="POP10" s="75"/>
      <c r="POU10" s="75"/>
      <c r="POX10" s="75"/>
      <c r="PPC10" s="75"/>
      <c r="PPF10" s="75"/>
      <c r="PPK10" s="75"/>
      <c r="PPN10" s="75"/>
      <c r="PPS10" s="75"/>
      <c r="PPV10" s="75"/>
      <c r="PQA10" s="75"/>
      <c r="PQD10" s="75"/>
      <c r="PQI10" s="75"/>
      <c r="PQL10" s="75"/>
      <c r="PQQ10" s="75"/>
      <c r="PQT10" s="75"/>
      <c r="PQY10" s="75"/>
      <c r="PRB10" s="75"/>
      <c r="PRG10" s="75"/>
      <c r="PRJ10" s="75"/>
      <c r="PRO10" s="75"/>
      <c r="PRR10" s="75"/>
      <c r="PRW10" s="75"/>
      <c r="PRZ10" s="75"/>
      <c r="PSE10" s="75"/>
      <c r="PSH10" s="75"/>
      <c r="PSM10" s="75"/>
      <c r="PSP10" s="75"/>
      <c r="PSU10" s="75"/>
      <c r="PSX10" s="75"/>
      <c r="PTC10" s="75"/>
      <c r="PTF10" s="75"/>
      <c r="PTK10" s="75"/>
      <c r="PTN10" s="75"/>
      <c r="PTS10" s="75"/>
      <c r="PTV10" s="75"/>
      <c r="PUA10" s="75"/>
      <c r="PUD10" s="75"/>
      <c r="PUI10" s="75"/>
      <c r="PUL10" s="75"/>
      <c r="PUQ10" s="75"/>
      <c r="PUT10" s="75"/>
      <c r="PUY10" s="75"/>
      <c r="PVB10" s="75"/>
      <c r="PVG10" s="75"/>
      <c r="PVJ10" s="75"/>
      <c r="PVO10" s="75"/>
      <c r="PVR10" s="75"/>
      <c r="PVW10" s="75"/>
      <c r="PVZ10" s="75"/>
      <c r="PWE10" s="75"/>
      <c r="PWH10" s="75"/>
      <c r="PWM10" s="75"/>
      <c r="PWP10" s="75"/>
      <c r="PWU10" s="75"/>
      <c r="PWX10" s="75"/>
      <c r="PXC10" s="75"/>
      <c r="PXF10" s="75"/>
      <c r="PXK10" s="75"/>
      <c r="PXN10" s="75"/>
      <c r="PXS10" s="75"/>
      <c r="PXV10" s="75"/>
      <c r="PYA10" s="75"/>
      <c r="PYD10" s="75"/>
      <c r="PYI10" s="75"/>
      <c r="PYL10" s="75"/>
      <c r="PYQ10" s="75"/>
      <c r="PYT10" s="75"/>
      <c r="PYY10" s="75"/>
      <c r="PZB10" s="75"/>
      <c r="PZG10" s="75"/>
      <c r="PZJ10" s="75"/>
      <c r="PZO10" s="75"/>
      <c r="PZR10" s="75"/>
      <c r="PZW10" s="75"/>
      <c r="PZZ10" s="75"/>
      <c r="QAE10" s="75"/>
      <c r="QAH10" s="75"/>
      <c r="QAM10" s="75"/>
      <c r="QAP10" s="75"/>
      <c r="QAU10" s="75"/>
      <c r="QAX10" s="75"/>
      <c r="QBC10" s="75"/>
      <c r="QBF10" s="75"/>
      <c r="QBK10" s="75"/>
      <c r="QBN10" s="75"/>
      <c r="QBS10" s="75"/>
      <c r="QBV10" s="75"/>
      <c r="QCA10" s="75"/>
      <c r="QCD10" s="75"/>
      <c r="QCI10" s="75"/>
      <c r="QCL10" s="75"/>
      <c r="QCQ10" s="75"/>
      <c r="QCT10" s="75"/>
      <c r="QCY10" s="75"/>
      <c r="QDB10" s="75"/>
      <c r="QDG10" s="75"/>
      <c r="QDJ10" s="75"/>
      <c r="QDO10" s="75"/>
      <c r="QDR10" s="75"/>
      <c r="QDW10" s="75"/>
      <c r="QDZ10" s="75"/>
      <c r="QEE10" s="75"/>
      <c r="QEH10" s="75"/>
      <c r="QEM10" s="75"/>
      <c r="QEP10" s="75"/>
      <c r="QEU10" s="75"/>
      <c r="QEX10" s="75"/>
      <c r="QFC10" s="75"/>
      <c r="QFF10" s="75"/>
      <c r="QFK10" s="75"/>
      <c r="QFN10" s="75"/>
      <c r="QFS10" s="75"/>
      <c r="QFV10" s="75"/>
      <c r="QGA10" s="75"/>
      <c r="QGD10" s="75"/>
      <c r="QGI10" s="75"/>
      <c r="QGL10" s="75"/>
      <c r="QGQ10" s="75"/>
      <c r="QGT10" s="75"/>
      <c r="QGY10" s="75"/>
      <c r="QHB10" s="75"/>
      <c r="QHG10" s="75"/>
      <c r="QHJ10" s="75"/>
      <c r="QHO10" s="75"/>
      <c r="QHR10" s="75"/>
      <c r="QHW10" s="75"/>
      <c r="QHZ10" s="75"/>
      <c r="QIE10" s="75"/>
      <c r="QIH10" s="75"/>
      <c r="QIM10" s="75"/>
      <c r="QIP10" s="75"/>
      <c r="QIU10" s="75"/>
      <c r="QIX10" s="75"/>
      <c r="QJC10" s="75"/>
      <c r="QJF10" s="75"/>
      <c r="QJK10" s="75"/>
      <c r="QJN10" s="75"/>
      <c r="QJS10" s="75"/>
      <c r="QJV10" s="75"/>
      <c r="QKA10" s="75"/>
      <c r="QKD10" s="75"/>
      <c r="QKI10" s="75"/>
      <c r="QKL10" s="75"/>
      <c r="QKQ10" s="75"/>
      <c r="QKT10" s="75"/>
      <c r="QKY10" s="75"/>
      <c r="QLB10" s="75"/>
      <c r="QLG10" s="75"/>
      <c r="QLJ10" s="75"/>
      <c r="QLO10" s="75"/>
      <c r="QLR10" s="75"/>
      <c r="QLW10" s="75"/>
      <c r="QLZ10" s="75"/>
      <c r="QME10" s="75"/>
      <c r="QMH10" s="75"/>
      <c r="QMM10" s="75"/>
      <c r="QMP10" s="75"/>
      <c r="QMU10" s="75"/>
      <c r="QMX10" s="75"/>
      <c r="QNC10" s="75"/>
      <c r="QNF10" s="75"/>
      <c r="QNK10" s="75"/>
      <c r="QNN10" s="75"/>
      <c r="QNS10" s="75"/>
      <c r="QNV10" s="75"/>
      <c r="QOA10" s="75"/>
      <c r="QOD10" s="75"/>
      <c r="QOI10" s="75"/>
      <c r="QOL10" s="75"/>
      <c r="QOQ10" s="75"/>
      <c r="QOT10" s="75"/>
      <c r="QOY10" s="75"/>
      <c r="QPB10" s="75"/>
      <c r="QPG10" s="75"/>
      <c r="QPJ10" s="75"/>
      <c r="QPO10" s="75"/>
      <c r="QPR10" s="75"/>
      <c r="QPW10" s="75"/>
      <c r="QPZ10" s="75"/>
      <c r="QQE10" s="75"/>
      <c r="QQH10" s="75"/>
      <c r="QQM10" s="75"/>
      <c r="QQP10" s="75"/>
      <c r="QQU10" s="75"/>
      <c r="QQX10" s="75"/>
      <c r="QRC10" s="75"/>
      <c r="QRF10" s="75"/>
      <c r="QRK10" s="75"/>
      <c r="QRN10" s="75"/>
      <c r="QRS10" s="75"/>
      <c r="QRV10" s="75"/>
      <c r="QSA10" s="75"/>
      <c r="QSD10" s="75"/>
      <c r="QSI10" s="75"/>
      <c r="QSL10" s="75"/>
      <c r="QSQ10" s="75"/>
      <c r="QST10" s="75"/>
      <c r="QSY10" s="75"/>
      <c r="QTB10" s="75"/>
      <c r="QTG10" s="75"/>
      <c r="QTJ10" s="75"/>
      <c r="QTO10" s="75"/>
      <c r="QTR10" s="75"/>
      <c r="QTW10" s="75"/>
      <c r="QTZ10" s="75"/>
      <c r="QUE10" s="75"/>
      <c r="QUH10" s="75"/>
      <c r="QUM10" s="75"/>
      <c r="QUP10" s="75"/>
      <c r="QUU10" s="75"/>
      <c r="QUX10" s="75"/>
      <c r="QVC10" s="75"/>
      <c r="QVF10" s="75"/>
      <c r="QVK10" s="75"/>
      <c r="QVN10" s="75"/>
      <c r="QVS10" s="75"/>
      <c r="QVV10" s="75"/>
      <c r="QWA10" s="75"/>
      <c r="QWD10" s="75"/>
      <c r="QWI10" s="75"/>
      <c r="QWL10" s="75"/>
      <c r="QWQ10" s="75"/>
      <c r="QWT10" s="75"/>
      <c r="QWY10" s="75"/>
      <c r="QXB10" s="75"/>
      <c r="QXG10" s="75"/>
      <c r="QXJ10" s="75"/>
      <c r="QXO10" s="75"/>
      <c r="QXR10" s="75"/>
      <c r="QXW10" s="75"/>
      <c r="QXZ10" s="75"/>
      <c r="QYE10" s="75"/>
      <c r="QYH10" s="75"/>
      <c r="QYM10" s="75"/>
      <c r="QYP10" s="75"/>
      <c r="QYU10" s="75"/>
      <c r="QYX10" s="75"/>
      <c r="QZC10" s="75"/>
      <c r="QZF10" s="75"/>
      <c r="QZK10" s="75"/>
      <c r="QZN10" s="75"/>
      <c r="QZS10" s="75"/>
      <c r="QZV10" s="75"/>
      <c r="RAA10" s="75"/>
      <c r="RAD10" s="75"/>
      <c r="RAI10" s="75"/>
      <c r="RAL10" s="75"/>
      <c r="RAQ10" s="75"/>
      <c r="RAT10" s="75"/>
      <c r="RAY10" s="75"/>
      <c r="RBB10" s="75"/>
      <c r="RBG10" s="75"/>
      <c r="RBJ10" s="75"/>
      <c r="RBO10" s="75"/>
      <c r="RBR10" s="75"/>
      <c r="RBW10" s="75"/>
      <c r="RBZ10" s="75"/>
      <c r="RCE10" s="75"/>
      <c r="RCH10" s="75"/>
      <c r="RCM10" s="75"/>
      <c r="RCP10" s="75"/>
      <c r="RCU10" s="75"/>
      <c r="RCX10" s="75"/>
      <c r="RDC10" s="75"/>
      <c r="RDF10" s="75"/>
      <c r="RDK10" s="75"/>
      <c r="RDN10" s="75"/>
      <c r="RDS10" s="75"/>
      <c r="RDV10" s="75"/>
      <c r="REA10" s="75"/>
      <c r="RED10" s="75"/>
      <c r="REI10" s="75"/>
      <c r="REL10" s="75"/>
      <c r="REQ10" s="75"/>
      <c r="RET10" s="75"/>
      <c r="REY10" s="75"/>
      <c r="RFB10" s="75"/>
      <c r="RFG10" s="75"/>
      <c r="RFJ10" s="75"/>
      <c r="RFO10" s="75"/>
      <c r="RFR10" s="75"/>
      <c r="RFW10" s="75"/>
      <c r="RFZ10" s="75"/>
      <c r="RGE10" s="75"/>
      <c r="RGH10" s="75"/>
      <c r="RGM10" s="75"/>
      <c r="RGP10" s="75"/>
      <c r="RGU10" s="75"/>
      <c r="RGX10" s="75"/>
      <c r="RHC10" s="75"/>
      <c r="RHF10" s="75"/>
      <c r="RHK10" s="75"/>
      <c r="RHN10" s="75"/>
      <c r="RHS10" s="75"/>
      <c r="RHV10" s="75"/>
      <c r="RIA10" s="75"/>
      <c r="RID10" s="75"/>
      <c r="RII10" s="75"/>
      <c r="RIL10" s="75"/>
      <c r="RIQ10" s="75"/>
      <c r="RIT10" s="75"/>
      <c r="RIY10" s="75"/>
      <c r="RJB10" s="75"/>
      <c r="RJG10" s="75"/>
      <c r="RJJ10" s="75"/>
      <c r="RJO10" s="75"/>
      <c r="RJR10" s="75"/>
      <c r="RJW10" s="75"/>
      <c r="RJZ10" s="75"/>
      <c r="RKE10" s="75"/>
      <c r="RKH10" s="75"/>
      <c r="RKM10" s="75"/>
      <c r="RKP10" s="75"/>
      <c r="RKU10" s="75"/>
      <c r="RKX10" s="75"/>
      <c r="RLC10" s="75"/>
      <c r="RLF10" s="75"/>
      <c r="RLK10" s="75"/>
      <c r="RLN10" s="75"/>
      <c r="RLS10" s="75"/>
      <c r="RLV10" s="75"/>
      <c r="RMA10" s="75"/>
      <c r="RMD10" s="75"/>
      <c r="RMI10" s="75"/>
      <c r="RML10" s="75"/>
      <c r="RMQ10" s="75"/>
      <c r="RMT10" s="75"/>
      <c r="RMY10" s="75"/>
      <c r="RNB10" s="75"/>
      <c r="RNG10" s="75"/>
      <c r="RNJ10" s="75"/>
      <c r="RNO10" s="75"/>
      <c r="RNR10" s="75"/>
      <c r="RNW10" s="75"/>
      <c r="RNZ10" s="75"/>
      <c r="ROE10" s="75"/>
      <c r="ROH10" s="75"/>
      <c r="ROM10" s="75"/>
      <c r="ROP10" s="75"/>
      <c r="ROU10" s="75"/>
      <c r="ROX10" s="75"/>
      <c r="RPC10" s="75"/>
      <c r="RPF10" s="75"/>
      <c r="RPK10" s="75"/>
      <c r="RPN10" s="75"/>
      <c r="RPS10" s="75"/>
      <c r="RPV10" s="75"/>
      <c r="RQA10" s="75"/>
      <c r="RQD10" s="75"/>
      <c r="RQI10" s="75"/>
      <c r="RQL10" s="75"/>
      <c r="RQQ10" s="75"/>
      <c r="RQT10" s="75"/>
      <c r="RQY10" s="75"/>
      <c r="RRB10" s="75"/>
      <c r="RRG10" s="75"/>
      <c r="RRJ10" s="75"/>
      <c r="RRO10" s="75"/>
      <c r="RRR10" s="75"/>
      <c r="RRW10" s="75"/>
      <c r="RRZ10" s="75"/>
      <c r="RSE10" s="75"/>
      <c r="RSH10" s="75"/>
      <c r="RSM10" s="75"/>
      <c r="RSP10" s="75"/>
      <c r="RSU10" s="75"/>
      <c r="RSX10" s="75"/>
      <c r="RTC10" s="75"/>
      <c r="RTF10" s="75"/>
      <c r="RTK10" s="75"/>
      <c r="RTN10" s="75"/>
      <c r="RTS10" s="75"/>
      <c r="RTV10" s="75"/>
      <c r="RUA10" s="75"/>
      <c r="RUD10" s="75"/>
      <c r="RUI10" s="75"/>
      <c r="RUL10" s="75"/>
      <c r="RUQ10" s="75"/>
      <c r="RUT10" s="75"/>
      <c r="RUY10" s="75"/>
      <c r="RVB10" s="75"/>
      <c r="RVG10" s="75"/>
      <c r="RVJ10" s="75"/>
      <c r="RVO10" s="75"/>
      <c r="RVR10" s="75"/>
      <c r="RVW10" s="75"/>
      <c r="RVZ10" s="75"/>
      <c r="RWE10" s="75"/>
      <c r="RWH10" s="75"/>
      <c r="RWM10" s="75"/>
      <c r="RWP10" s="75"/>
      <c r="RWU10" s="75"/>
      <c r="RWX10" s="75"/>
      <c r="RXC10" s="75"/>
      <c r="RXF10" s="75"/>
      <c r="RXK10" s="75"/>
      <c r="RXN10" s="75"/>
      <c r="RXS10" s="75"/>
      <c r="RXV10" s="75"/>
      <c r="RYA10" s="75"/>
      <c r="RYD10" s="75"/>
      <c r="RYI10" s="75"/>
      <c r="RYL10" s="75"/>
      <c r="RYQ10" s="75"/>
      <c r="RYT10" s="75"/>
      <c r="RYY10" s="75"/>
      <c r="RZB10" s="75"/>
      <c r="RZG10" s="75"/>
      <c r="RZJ10" s="75"/>
      <c r="RZO10" s="75"/>
      <c r="RZR10" s="75"/>
      <c r="RZW10" s="75"/>
      <c r="RZZ10" s="75"/>
      <c r="SAE10" s="75"/>
      <c r="SAH10" s="75"/>
      <c r="SAM10" s="75"/>
      <c r="SAP10" s="75"/>
      <c r="SAU10" s="75"/>
      <c r="SAX10" s="75"/>
      <c r="SBC10" s="75"/>
      <c r="SBF10" s="75"/>
      <c r="SBK10" s="75"/>
      <c r="SBN10" s="75"/>
      <c r="SBS10" s="75"/>
      <c r="SBV10" s="75"/>
      <c r="SCA10" s="75"/>
      <c r="SCD10" s="75"/>
      <c r="SCI10" s="75"/>
      <c r="SCL10" s="75"/>
      <c r="SCQ10" s="75"/>
      <c r="SCT10" s="75"/>
      <c r="SCY10" s="75"/>
      <c r="SDB10" s="75"/>
      <c r="SDG10" s="75"/>
      <c r="SDJ10" s="75"/>
      <c r="SDO10" s="75"/>
      <c r="SDR10" s="75"/>
      <c r="SDW10" s="75"/>
      <c r="SDZ10" s="75"/>
      <c r="SEE10" s="75"/>
      <c r="SEH10" s="75"/>
      <c r="SEM10" s="75"/>
      <c r="SEP10" s="75"/>
      <c r="SEU10" s="75"/>
      <c r="SEX10" s="75"/>
      <c r="SFC10" s="75"/>
      <c r="SFF10" s="75"/>
      <c r="SFK10" s="75"/>
      <c r="SFN10" s="75"/>
      <c r="SFS10" s="75"/>
      <c r="SFV10" s="75"/>
      <c r="SGA10" s="75"/>
      <c r="SGD10" s="75"/>
      <c r="SGI10" s="75"/>
      <c r="SGL10" s="75"/>
      <c r="SGQ10" s="75"/>
      <c r="SGT10" s="75"/>
      <c r="SGY10" s="75"/>
      <c r="SHB10" s="75"/>
      <c r="SHG10" s="75"/>
      <c r="SHJ10" s="75"/>
      <c r="SHO10" s="75"/>
      <c r="SHR10" s="75"/>
      <c r="SHW10" s="75"/>
      <c r="SHZ10" s="75"/>
      <c r="SIE10" s="75"/>
      <c r="SIH10" s="75"/>
      <c r="SIM10" s="75"/>
      <c r="SIP10" s="75"/>
      <c r="SIU10" s="75"/>
      <c r="SIX10" s="75"/>
      <c r="SJC10" s="75"/>
      <c r="SJF10" s="75"/>
      <c r="SJK10" s="75"/>
      <c r="SJN10" s="75"/>
      <c r="SJS10" s="75"/>
      <c r="SJV10" s="75"/>
      <c r="SKA10" s="75"/>
      <c r="SKD10" s="75"/>
      <c r="SKI10" s="75"/>
      <c r="SKL10" s="75"/>
      <c r="SKQ10" s="75"/>
      <c r="SKT10" s="75"/>
      <c r="SKY10" s="75"/>
      <c r="SLB10" s="75"/>
      <c r="SLG10" s="75"/>
      <c r="SLJ10" s="75"/>
      <c r="SLO10" s="75"/>
      <c r="SLR10" s="75"/>
      <c r="SLW10" s="75"/>
      <c r="SLZ10" s="75"/>
      <c r="SME10" s="75"/>
      <c r="SMH10" s="75"/>
      <c r="SMM10" s="75"/>
      <c r="SMP10" s="75"/>
      <c r="SMU10" s="75"/>
      <c r="SMX10" s="75"/>
      <c r="SNC10" s="75"/>
      <c r="SNF10" s="75"/>
      <c r="SNK10" s="75"/>
      <c r="SNN10" s="75"/>
      <c r="SNS10" s="75"/>
      <c r="SNV10" s="75"/>
      <c r="SOA10" s="75"/>
      <c r="SOD10" s="75"/>
      <c r="SOI10" s="75"/>
      <c r="SOL10" s="75"/>
      <c r="SOQ10" s="75"/>
      <c r="SOT10" s="75"/>
      <c r="SOY10" s="75"/>
      <c r="SPB10" s="75"/>
      <c r="SPG10" s="75"/>
      <c r="SPJ10" s="75"/>
      <c r="SPO10" s="75"/>
      <c r="SPR10" s="75"/>
      <c r="SPW10" s="75"/>
      <c r="SPZ10" s="75"/>
      <c r="SQE10" s="75"/>
      <c r="SQH10" s="75"/>
      <c r="SQM10" s="75"/>
      <c r="SQP10" s="75"/>
      <c r="SQU10" s="75"/>
      <c r="SQX10" s="75"/>
      <c r="SRC10" s="75"/>
      <c r="SRF10" s="75"/>
      <c r="SRK10" s="75"/>
      <c r="SRN10" s="75"/>
      <c r="SRS10" s="75"/>
      <c r="SRV10" s="75"/>
      <c r="SSA10" s="75"/>
      <c r="SSD10" s="75"/>
      <c r="SSI10" s="75"/>
      <c r="SSL10" s="75"/>
      <c r="SSQ10" s="75"/>
      <c r="SST10" s="75"/>
      <c r="SSY10" s="75"/>
      <c r="STB10" s="75"/>
      <c r="STG10" s="75"/>
      <c r="STJ10" s="75"/>
      <c r="STO10" s="75"/>
      <c r="STR10" s="75"/>
      <c r="STW10" s="75"/>
      <c r="STZ10" s="75"/>
      <c r="SUE10" s="75"/>
      <c r="SUH10" s="75"/>
      <c r="SUM10" s="75"/>
      <c r="SUP10" s="75"/>
      <c r="SUU10" s="75"/>
      <c r="SUX10" s="75"/>
      <c r="SVC10" s="75"/>
      <c r="SVF10" s="75"/>
      <c r="SVK10" s="75"/>
      <c r="SVN10" s="75"/>
      <c r="SVS10" s="75"/>
      <c r="SVV10" s="75"/>
      <c r="SWA10" s="75"/>
      <c r="SWD10" s="75"/>
      <c r="SWI10" s="75"/>
      <c r="SWL10" s="75"/>
      <c r="SWQ10" s="75"/>
      <c r="SWT10" s="75"/>
      <c r="SWY10" s="75"/>
      <c r="SXB10" s="75"/>
      <c r="SXG10" s="75"/>
      <c r="SXJ10" s="75"/>
      <c r="SXO10" s="75"/>
      <c r="SXR10" s="75"/>
      <c r="SXW10" s="75"/>
      <c r="SXZ10" s="75"/>
      <c r="SYE10" s="75"/>
      <c r="SYH10" s="75"/>
      <c r="SYM10" s="75"/>
      <c r="SYP10" s="75"/>
      <c r="SYU10" s="75"/>
      <c r="SYX10" s="75"/>
      <c r="SZC10" s="75"/>
      <c r="SZF10" s="75"/>
      <c r="SZK10" s="75"/>
      <c r="SZN10" s="75"/>
      <c r="SZS10" s="75"/>
      <c r="SZV10" s="75"/>
      <c r="TAA10" s="75"/>
      <c r="TAD10" s="75"/>
      <c r="TAI10" s="75"/>
      <c r="TAL10" s="75"/>
      <c r="TAQ10" s="75"/>
      <c r="TAT10" s="75"/>
      <c r="TAY10" s="75"/>
      <c r="TBB10" s="75"/>
      <c r="TBG10" s="75"/>
      <c r="TBJ10" s="75"/>
      <c r="TBO10" s="75"/>
      <c r="TBR10" s="75"/>
      <c r="TBW10" s="75"/>
      <c r="TBZ10" s="75"/>
      <c r="TCE10" s="75"/>
      <c r="TCH10" s="75"/>
      <c r="TCM10" s="75"/>
      <c r="TCP10" s="75"/>
      <c r="TCU10" s="75"/>
      <c r="TCX10" s="75"/>
      <c r="TDC10" s="75"/>
      <c r="TDF10" s="75"/>
      <c r="TDK10" s="75"/>
      <c r="TDN10" s="75"/>
      <c r="TDS10" s="75"/>
      <c r="TDV10" s="75"/>
      <c r="TEA10" s="75"/>
      <c r="TED10" s="75"/>
      <c r="TEI10" s="75"/>
      <c r="TEL10" s="75"/>
      <c r="TEQ10" s="75"/>
      <c r="TET10" s="75"/>
      <c r="TEY10" s="75"/>
      <c r="TFB10" s="75"/>
      <c r="TFG10" s="75"/>
      <c r="TFJ10" s="75"/>
      <c r="TFO10" s="75"/>
      <c r="TFR10" s="75"/>
      <c r="TFW10" s="75"/>
      <c r="TFZ10" s="75"/>
      <c r="TGE10" s="75"/>
      <c r="TGH10" s="75"/>
      <c r="TGM10" s="75"/>
      <c r="TGP10" s="75"/>
      <c r="TGU10" s="75"/>
      <c r="TGX10" s="75"/>
      <c r="THC10" s="75"/>
      <c r="THF10" s="75"/>
      <c r="THK10" s="75"/>
      <c r="THN10" s="75"/>
      <c r="THS10" s="75"/>
      <c r="THV10" s="75"/>
      <c r="TIA10" s="75"/>
      <c r="TID10" s="75"/>
      <c r="TII10" s="75"/>
      <c r="TIL10" s="75"/>
      <c r="TIQ10" s="75"/>
      <c r="TIT10" s="75"/>
      <c r="TIY10" s="75"/>
      <c r="TJB10" s="75"/>
      <c r="TJG10" s="75"/>
      <c r="TJJ10" s="75"/>
      <c r="TJO10" s="75"/>
      <c r="TJR10" s="75"/>
      <c r="TJW10" s="75"/>
      <c r="TJZ10" s="75"/>
      <c r="TKE10" s="75"/>
      <c r="TKH10" s="75"/>
      <c r="TKM10" s="75"/>
      <c r="TKP10" s="75"/>
      <c r="TKU10" s="75"/>
      <c r="TKX10" s="75"/>
      <c r="TLC10" s="75"/>
      <c r="TLF10" s="75"/>
      <c r="TLK10" s="75"/>
      <c r="TLN10" s="75"/>
      <c r="TLS10" s="75"/>
      <c r="TLV10" s="75"/>
      <c r="TMA10" s="75"/>
      <c r="TMD10" s="75"/>
      <c r="TMI10" s="75"/>
      <c r="TML10" s="75"/>
      <c r="TMQ10" s="75"/>
      <c r="TMT10" s="75"/>
      <c r="TMY10" s="75"/>
      <c r="TNB10" s="75"/>
      <c r="TNG10" s="75"/>
      <c r="TNJ10" s="75"/>
      <c r="TNO10" s="75"/>
      <c r="TNR10" s="75"/>
      <c r="TNW10" s="75"/>
      <c r="TNZ10" s="75"/>
      <c r="TOE10" s="75"/>
      <c r="TOH10" s="75"/>
      <c r="TOM10" s="75"/>
      <c r="TOP10" s="75"/>
      <c r="TOU10" s="75"/>
      <c r="TOX10" s="75"/>
      <c r="TPC10" s="75"/>
      <c r="TPF10" s="75"/>
      <c r="TPK10" s="75"/>
      <c r="TPN10" s="75"/>
      <c r="TPS10" s="75"/>
      <c r="TPV10" s="75"/>
      <c r="TQA10" s="75"/>
      <c r="TQD10" s="75"/>
      <c r="TQI10" s="75"/>
      <c r="TQL10" s="75"/>
      <c r="TQQ10" s="75"/>
      <c r="TQT10" s="75"/>
      <c r="TQY10" s="75"/>
      <c r="TRB10" s="75"/>
      <c r="TRG10" s="75"/>
      <c r="TRJ10" s="75"/>
      <c r="TRO10" s="75"/>
      <c r="TRR10" s="75"/>
      <c r="TRW10" s="75"/>
      <c r="TRZ10" s="75"/>
      <c r="TSE10" s="75"/>
      <c r="TSH10" s="75"/>
      <c r="TSM10" s="75"/>
      <c r="TSP10" s="75"/>
      <c r="TSU10" s="75"/>
      <c r="TSX10" s="75"/>
      <c r="TTC10" s="75"/>
      <c r="TTF10" s="75"/>
      <c r="TTK10" s="75"/>
      <c r="TTN10" s="75"/>
      <c r="TTS10" s="75"/>
      <c r="TTV10" s="75"/>
      <c r="TUA10" s="75"/>
      <c r="TUD10" s="75"/>
      <c r="TUI10" s="75"/>
      <c r="TUL10" s="75"/>
      <c r="TUQ10" s="75"/>
      <c r="TUT10" s="75"/>
      <c r="TUY10" s="75"/>
      <c r="TVB10" s="75"/>
      <c r="TVG10" s="75"/>
      <c r="TVJ10" s="75"/>
      <c r="TVO10" s="75"/>
      <c r="TVR10" s="75"/>
      <c r="TVW10" s="75"/>
      <c r="TVZ10" s="75"/>
      <c r="TWE10" s="75"/>
      <c r="TWH10" s="75"/>
      <c r="TWM10" s="75"/>
      <c r="TWP10" s="75"/>
      <c r="TWU10" s="75"/>
      <c r="TWX10" s="75"/>
      <c r="TXC10" s="75"/>
      <c r="TXF10" s="75"/>
      <c r="TXK10" s="75"/>
      <c r="TXN10" s="75"/>
      <c r="TXS10" s="75"/>
      <c r="TXV10" s="75"/>
      <c r="TYA10" s="75"/>
      <c r="TYD10" s="75"/>
      <c r="TYI10" s="75"/>
      <c r="TYL10" s="75"/>
      <c r="TYQ10" s="75"/>
      <c r="TYT10" s="75"/>
      <c r="TYY10" s="75"/>
      <c r="TZB10" s="75"/>
      <c r="TZG10" s="75"/>
      <c r="TZJ10" s="75"/>
      <c r="TZO10" s="75"/>
      <c r="TZR10" s="75"/>
      <c r="TZW10" s="75"/>
      <c r="TZZ10" s="75"/>
      <c r="UAE10" s="75"/>
      <c r="UAH10" s="75"/>
      <c r="UAM10" s="75"/>
      <c r="UAP10" s="75"/>
      <c r="UAU10" s="75"/>
      <c r="UAX10" s="75"/>
      <c r="UBC10" s="75"/>
      <c r="UBF10" s="75"/>
      <c r="UBK10" s="75"/>
      <c r="UBN10" s="75"/>
      <c r="UBS10" s="75"/>
      <c r="UBV10" s="75"/>
      <c r="UCA10" s="75"/>
      <c r="UCD10" s="75"/>
      <c r="UCI10" s="75"/>
      <c r="UCL10" s="75"/>
      <c r="UCQ10" s="75"/>
      <c r="UCT10" s="75"/>
      <c r="UCY10" s="75"/>
      <c r="UDB10" s="75"/>
      <c r="UDG10" s="75"/>
      <c r="UDJ10" s="75"/>
      <c r="UDO10" s="75"/>
      <c r="UDR10" s="75"/>
      <c r="UDW10" s="75"/>
      <c r="UDZ10" s="75"/>
      <c r="UEE10" s="75"/>
      <c r="UEH10" s="75"/>
      <c r="UEM10" s="75"/>
      <c r="UEP10" s="75"/>
      <c r="UEU10" s="75"/>
      <c r="UEX10" s="75"/>
      <c r="UFC10" s="75"/>
      <c r="UFF10" s="75"/>
      <c r="UFK10" s="75"/>
      <c r="UFN10" s="75"/>
      <c r="UFS10" s="75"/>
      <c r="UFV10" s="75"/>
      <c r="UGA10" s="75"/>
      <c r="UGD10" s="75"/>
      <c r="UGI10" s="75"/>
      <c r="UGL10" s="75"/>
      <c r="UGQ10" s="75"/>
      <c r="UGT10" s="75"/>
      <c r="UGY10" s="75"/>
      <c r="UHB10" s="75"/>
      <c r="UHG10" s="75"/>
      <c r="UHJ10" s="75"/>
      <c r="UHO10" s="75"/>
      <c r="UHR10" s="75"/>
      <c r="UHW10" s="75"/>
      <c r="UHZ10" s="75"/>
      <c r="UIE10" s="75"/>
      <c r="UIH10" s="75"/>
      <c r="UIM10" s="75"/>
      <c r="UIP10" s="75"/>
      <c r="UIU10" s="75"/>
      <c r="UIX10" s="75"/>
      <c r="UJC10" s="75"/>
      <c r="UJF10" s="75"/>
      <c r="UJK10" s="75"/>
      <c r="UJN10" s="75"/>
      <c r="UJS10" s="75"/>
      <c r="UJV10" s="75"/>
      <c r="UKA10" s="75"/>
      <c r="UKD10" s="75"/>
      <c r="UKI10" s="75"/>
      <c r="UKL10" s="75"/>
      <c r="UKQ10" s="75"/>
      <c r="UKT10" s="75"/>
      <c r="UKY10" s="75"/>
      <c r="ULB10" s="75"/>
      <c r="ULG10" s="75"/>
      <c r="ULJ10" s="75"/>
      <c r="ULO10" s="75"/>
      <c r="ULR10" s="75"/>
      <c r="ULW10" s="75"/>
      <c r="ULZ10" s="75"/>
      <c r="UME10" s="75"/>
      <c r="UMH10" s="75"/>
      <c r="UMM10" s="75"/>
      <c r="UMP10" s="75"/>
      <c r="UMU10" s="75"/>
      <c r="UMX10" s="75"/>
      <c r="UNC10" s="75"/>
      <c r="UNF10" s="75"/>
      <c r="UNK10" s="75"/>
      <c r="UNN10" s="75"/>
      <c r="UNS10" s="75"/>
      <c r="UNV10" s="75"/>
      <c r="UOA10" s="75"/>
      <c r="UOD10" s="75"/>
      <c r="UOI10" s="75"/>
      <c r="UOL10" s="75"/>
      <c r="UOQ10" s="75"/>
      <c r="UOT10" s="75"/>
      <c r="UOY10" s="75"/>
      <c r="UPB10" s="75"/>
      <c r="UPG10" s="75"/>
      <c r="UPJ10" s="75"/>
      <c r="UPO10" s="75"/>
      <c r="UPR10" s="75"/>
      <c r="UPW10" s="75"/>
      <c r="UPZ10" s="75"/>
      <c r="UQE10" s="75"/>
      <c r="UQH10" s="75"/>
      <c r="UQM10" s="75"/>
      <c r="UQP10" s="75"/>
      <c r="UQU10" s="75"/>
      <c r="UQX10" s="75"/>
      <c r="URC10" s="75"/>
      <c r="URF10" s="75"/>
      <c r="URK10" s="75"/>
      <c r="URN10" s="75"/>
      <c r="URS10" s="75"/>
      <c r="URV10" s="75"/>
      <c r="USA10" s="75"/>
      <c r="USD10" s="75"/>
      <c r="USI10" s="75"/>
      <c r="USL10" s="75"/>
      <c r="USQ10" s="75"/>
      <c r="UST10" s="75"/>
      <c r="USY10" s="75"/>
      <c r="UTB10" s="75"/>
      <c r="UTG10" s="75"/>
      <c r="UTJ10" s="75"/>
      <c r="UTO10" s="75"/>
      <c r="UTR10" s="75"/>
      <c r="UTW10" s="75"/>
      <c r="UTZ10" s="75"/>
      <c r="UUE10" s="75"/>
      <c r="UUH10" s="75"/>
      <c r="UUM10" s="75"/>
      <c r="UUP10" s="75"/>
      <c r="UUU10" s="75"/>
      <c r="UUX10" s="75"/>
      <c r="UVC10" s="75"/>
      <c r="UVF10" s="75"/>
      <c r="UVK10" s="75"/>
      <c r="UVN10" s="75"/>
      <c r="UVS10" s="75"/>
      <c r="UVV10" s="75"/>
      <c r="UWA10" s="75"/>
      <c r="UWD10" s="75"/>
      <c r="UWI10" s="75"/>
      <c r="UWL10" s="75"/>
      <c r="UWQ10" s="75"/>
      <c r="UWT10" s="75"/>
      <c r="UWY10" s="75"/>
      <c r="UXB10" s="75"/>
      <c r="UXG10" s="75"/>
      <c r="UXJ10" s="75"/>
      <c r="UXO10" s="75"/>
      <c r="UXR10" s="75"/>
      <c r="UXW10" s="75"/>
      <c r="UXZ10" s="75"/>
      <c r="UYE10" s="75"/>
      <c r="UYH10" s="75"/>
      <c r="UYM10" s="75"/>
      <c r="UYP10" s="75"/>
      <c r="UYU10" s="75"/>
      <c r="UYX10" s="75"/>
      <c r="UZC10" s="75"/>
      <c r="UZF10" s="75"/>
      <c r="UZK10" s="75"/>
      <c r="UZN10" s="75"/>
      <c r="UZS10" s="75"/>
      <c r="UZV10" s="75"/>
      <c r="VAA10" s="75"/>
      <c r="VAD10" s="75"/>
      <c r="VAI10" s="75"/>
      <c r="VAL10" s="75"/>
      <c r="VAQ10" s="75"/>
      <c r="VAT10" s="75"/>
      <c r="VAY10" s="75"/>
      <c r="VBB10" s="75"/>
      <c r="VBG10" s="75"/>
      <c r="VBJ10" s="75"/>
      <c r="VBO10" s="75"/>
      <c r="VBR10" s="75"/>
      <c r="VBW10" s="75"/>
      <c r="VBZ10" s="75"/>
      <c r="VCE10" s="75"/>
      <c r="VCH10" s="75"/>
      <c r="VCM10" s="75"/>
      <c r="VCP10" s="75"/>
      <c r="VCU10" s="75"/>
      <c r="VCX10" s="75"/>
      <c r="VDC10" s="75"/>
      <c r="VDF10" s="75"/>
      <c r="VDK10" s="75"/>
      <c r="VDN10" s="75"/>
      <c r="VDS10" s="75"/>
      <c r="VDV10" s="75"/>
      <c r="VEA10" s="75"/>
      <c r="VED10" s="75"/>
      <c r="VEI10" s="75"/>
      <c r="VEL10" s="75"/>
      <c r="VEQ10" s="75"/>
      <c r="VET10" s="75"/>
      <c r="VEY10" s="75"/>
      <c r="VFB10" s="75"/>
      <c r="VFG10" s="75"/>
      <c r="VFJ10" s="75"/>
      <c r="VFO10" s="75"/>
      <c r="VFR10" s="75"/>
      <c r="VFW10" s="75"/>
      <c r="VFZ10" s="75"/>
      <c r="VGE10" s="75"/>
      <c r="VGH10" s="75"/>
      <c r="VGM10" s="75"/>
      <c r="VGP10" s="75"/>
      <c r="VGU10" s="75"/>
      <c r="VGX10" s="75"/>
      <c r="VHC10" s="75"/>
      <c r="VHF10" s="75"/>
      <c r="VHK10" s="75"/>
      <c r="VHN10" s="75"/>
      <c r="VHS10" s="75"/>
      <c r="VHV10" s="75"/>
      <c r="VIA10" s="75"/>
      <c r="VID10" s="75"/>
      <c r="VII10" s="75"/>
      <c r="VIL10" s="75"/>
      <c r="VIQ10" s="75"/>
      <c r="VIT10" s="75"/>
      <c r="VIY10" s="75"/>
      <c r="VJB10" s="75"/>
      <c r="VJG10" s="75"/>
      <c r="VJJ10" s="75"/>
      <c r="VJO10" s="75"/>
      <c r="VJR10" s="75"/>
      <c r="VJW10" s="75"/>
      <c r="VJZ10" s="75"/>
      <c r="VKE10" s="75"/>
      <c r="VKH10" s="75"/>
      <c r="VKM10" s="75"/>
      <c r="VKP10" s="75"/>
      <c r="VKU10" s="75"/>
      <c r="VKX10" s="75"/>
      <c r="VLC10" s="75"/>
      <c r="VLF10" s="75"/>
      <c r="VLK10" s="75"/>
      <c r="VLN10" s="75"/>
      <c r="VLS10" s="75"/>
      <c r="VLV10" s="75"/>
      <c r="VMA10" s="75"/>
      <c r="VMD10" s="75"/>
      <c r="VMI10" s="75"/>
      <c r="VML10" s="75"/>
      <c r="VMQ10" s="75"/>
      <c r="VMT10" s="75"/>
      <c r="VMY10" s="75"/>
      <c r="VNB10" s="75"/>
      <c r="VNG10" s="75"/>
      <c r="VNJ10" s="75"/>
      <c r="VNO10" s="75"/>
      <c r="VNR10" s="75"/>
      <c r="VNW10" s="75"/>
      <c r="VNZ10" s="75"/>
      <c r="VOE10" s="75"/>
      <c r="VOH10" s="75"/>
      <c r="VOM10" s="75"/>
      <c r="VOP10" s="75"/>
      <c r="VOU10" s="75"/>
      <c r="VOX10" s="75"/>
      <c r="VPC10" s="75"/>
      <c r="VPF10" s="75"/>
      <c r="VPK10" s="75"/>
      <c r="VPN10" s="75"/>
      <c r="VPS10" s="75"/>
      <c r="VPV10" s="75"/>
      <c r="VQA10" s="75"/>
      <c r="VQD10" s="75"/>
      <c r="VQI10" s="75"/>
      <c r="VQL10" s="75"/>
      <c r="VQQ10" s="75"/>
      <c r="VQT10" s="75"/>
      <c r="VQY10" s="75"/>
      <c r="VRB10" s="75"/>
      <c r="VRG10" s="75"/>
      <c r="VRJ10" s="75"/>
      <c r="VRO10" s="75"/>
      <c r="VRR10" s="75"/>
      <c r="VRW10" s="75"/>
      <c r="VRZ10" s="75"/>
      <c r="VSE10" s="75"/>
      <c r="VSH10" s="75"/>
      <c r="VSM10" s="75"/>
      <c r="VSP10" s="75"/>
      <c r="VSU10" s="75"/>
      <c r="VSX10" s="75"/>
      <c r="VTC10" s="75"/>
      <c r="VTF10" s="75"/>
      <c r="VTK10" s="75"/>
      <c r="VTN10" s="75"/>
      <c r="VTS10" s="75"/>
      <c r="VTV10" s="75"/>
      <c r="VUA10" s="75"/>
      <c r="VUD10" s="75"/>
      <c r="VUI10" s="75"/>
      <c r="VUL10" s="75"/>
      <c r="VUQ10" s="75"/>
      <c r="VUT10" s="75"/>
      <c r="VUY10" s="75"/>
      <c r="VVB10" s="75"/>
      <c r="VVG10" s="75"/>
      <c r="VVJ10" s="75"/>
      <c r="VVO10" s="75"/>
      <c r="VVR10" s="75"/>
      <c r="VVW10" s="75"/>
      <c r="VVZ10" s="75"/>
      <c r="VWE10" s="75"/>
      <c r="VWH10" s="75"/>
      <c r="VWM10" s="75"/>
      <c r="VWP10" s="75"/>
      <c r="VWU10" s="75"/>
      <c r="VWX10" s="75"/>
      <c r="VXC10" s="75"/>
      <c r="VXF10" s="75"/>
      <c r="VXK10" s="75"/>
      <c r="VXN10" s="75"/>
      <c r="VXS10" s="75"/>
      <c r="VXV10" s="75"/>
      <c r="VYA10" s="75"/>
      <c r="VYD10" s="75"/>
      <c r="VYI10" s="75"/>
      <c r="VYL10" s="75"/>
      <c r="VYQ10" s="75"/>
      <c r="VYT10" s="75"/>
      <c r="VYY10" s="75"/>
      <c r="VZB10" s="75"/>
      <c r="VZG10" s="75"/>
      <c r="VZJ10" s="75"/>
      <c r="VZO10" s="75"/>
      <c r="VZR10" s="75"/>
      <c r="VZW10" s="75"/>
      <c r="VZZ10" s="75"/>
      <c r="WAE10" s="75"/>
      <c r="WAH10" s="75"/>
      <c r="WAM10" s="75"/>
      <c r="WAP10" s="75"/>
      <c r="WAU10" s="75"/>
      <c r="WAX10" s="75"/>
      <c r="WBC10" s="75"/>
      <c r="WBF10" s="75"/>
      <c r="WBK10" s="75"/>
      <c r="WBN10" s="75"/>
      <c r="WBS10" s="75"/>
      <c r="WBV10" s="75"/>
      <c r="WCA10" s="75"/>
      <c r="WCD10" s="75"/>
      <c r="WCI10" s="75"/>
      <c r="WCL10" s="75"/>
      <c r="WCQ10" s="75"/>
      <c r="WCT10" s="75"/>
      <c r="WCY10" s="75"/>
      <c r="WDB10" s="75"/>
      <c r="WDG10" s="75"/>
      <c r="WDJ10" s="75"/>
      <c r="WDO10" s="75"/>
      <c r="WDR10" s="75"/>
      <c r="WDW10" s="75"/>
      <c r="WDZ10" s="75"/>
      <c r="WEE10" s="75"/>
      <c r="WEH10" s="75"/>
      <c r="WEM10" s="75"/>
      <c r="WEP10" s="75"/>
      <c r="WEU10" s="75"/>
      <c r="WEX10" s="75"/>
      <c r="WFC10" s="75"/>
      <c r="WFF10" s="75"/>
      <c r="WFK10" s="75"/>
      <c r="WFN10" s="75"/>
      <c r="WFS10" s="75"/>
      <c r="WFV10" s="75"/>
      <c r="WGA10" s="75"/>
      <c r="WGD10" s="75"/>
      <c r="WGI10" s="75"/>
      <c r="WGL10" s="75"/>
      <c r="WGQ10" s="75"/>
      <c r="WGT10" s="75"/>
      <c r="WGY10" s="75"/>
      <c r="WHB10" s="75"/>
      <c r="WHG10" s="75"/>
      <c r="WHJ10" s="75"/>
      <c r="WHO10" s="75"/>
      <c r="WHR10" s="75"/>
      <c r="WHW10" s="75"/>
      <c r="WHZ10" s="75"/>
      <c r="WIE10" s="75"/>
      <c r="WIH10" s="75"/>
      <c r="WIM10" s="75"/>
      <c r="WIP10" s="75"/>
      <c r="WIU10" s="75"/>
      <c r="WIX10" s="75"/>
      <c r="WJC10" s="75"/>
      <c r="WJF10" s="75"/>
      <c r="WJK10" s="75"/>
      <c r="WJN10" s="75"/>
      <c r="WJS10" s="75"/>
      <c r="WJV10" s="75"/>
      <c r="WKA10" s="75"/>
      <c r="WKD10" s="75"/>
      <c r="WKI10" s="75"/>
      <c r="WKL10" s="75"/>
      <c r="WKQ10" s="75"/>
      <c r="WKT10" s="75"/>
      <c r="WKY10" s="75"/>
      <c r="WLB10" s="75"/>
      <c r="WLG10" s="75"/>
      <c r="WLJ10" s="75"/>
      <c r="WLO10" s="75"/>
      <c r="WLR10" s="75"/>
      <c r="WLW10" s="75"/>
      <c r="WLZ10" s="75"/>
      <c r="WME10" s="75"/>
      <c r="WMH10" s="75"/>
      <c r="WMM10" s="75"/>
      <c r="WMP10" s="75"/>
      <c r="WMU10" s="75"/>
      <c r="WMX10" s="75"/>
      <c r="WNC10" s="75"/>
      <c r="WNF10" s="75"/>
      <c r="WNK10" s="75"/>
      <c r="WNN10" s="75"/>
      <c r="WNS10" s="75"/>
      <c r="WNV10" s="75"/>
      <c r="WOA10" s="75"/>
      <c r="WOD10" s="75"/>
      <c r="WOI10" s="75"/>
      <c r="WOL10" s="75"/>
      <c r="WOQ10" s="75"/>
      <c r="WOT10" s="75"/>
      <c r="WOY10" s="75"/>
      <c r="WPB10" s="75"/>
      <c r="WPG10" s="75"/>
      <c r="WPJ10" s="75"/>
      <c r="WPO10" s="75"/>
      <c r="WPR10" s="75"/>
      <c r="WPW10" s="75"/>
      <c r="WPZ10" s="75"/>
      <c r="WQE10" s="75"/>
      <c r="WQH10" s="75"/>
      <c r="WQM10" s="75"/>
      <c r="WQP10" s="75"/>
      <c r="WQU10" s="75"/>
      <c r="WQX10" s="75"/>
      <c r="WRC10" s="75"/>
      <c r="WRF10" s="75"/>
      <c r="WRK10" s="75"/>
      <c r="WRN10" s="75"/>
      <c r="WRS10" s="75"/>
      <c r="WRV10" s="75"/>
      <c r="WSA10" s="75"/>
      <c r="WSD10" s="75"/>
      <c r="WSI10" s="75"/>
      <c r="WSL10" s="75"/>
      <c r="WSQ10" s="75"/>
      <c r="WST10" s="75"/>
      <c r="WSY10" s="75"/>
      <c r="WTB10" s="75"/>
      <c r="WTG10" s="75"/>
      <c r="WTJ10" s="75"/>
      <c r="WTO10" s="75"/>
      <c r="WTR10" s="75"/>
      <c r="WTW10" s="75"/>
      <c r="WTZ10" s="75"/>
      <c r="WUE10" s="75"/>
      <c r="WUH10" s="75"/>
      <c r="WUM10" s="75"/>
      <c r="WUP10" s="75"/>
      <c r="WUU10" s="75"/>
      <c r="WUX10" s="75"/>
      <c r="WVC10" s="75"/>
      <c r="WVF10" s="75"/>
      <c r="WVK10" s="75"/>
      <c r="WVN10" s="75"/>
      <c r="WVS10" s="75"/>
      <c r="WVV10" s="75"/>
      <c r="WWA10" s="75"/>
      <c r="WWD10" s="75"/>
      <c r="WWI10" s="75"/>
      <c r="WWL10" s="75"/>
      <c r="WWQ10" s="75"/>
      <c r="WWT10" s="75"/>
      <c r="WWY10" s="75"/>
      <c r="WXB10" s="75"/>
      <c r="WXG10" s="75"/>
      <c r="WXJ10" s="75"/>
      <c r="WXO10" s="75"/>
      <c r="WXR10" s="75"/>
      <c r="WXW10" s="75"/>
      <c r="WXZ10" s="75"/>
      <c r="WYE10" s="75"/>
      <c r="WYH10" s="75"/>
      <c r="WYM10" s="75"/>
      <c r="WYP10" s="75"/>
      <c r="WYU10" s="75"/>
      <c r="WYX10" s="75"/>
      <c r="WZC10" s="75"/>
      <c r="WZF10" s="75"/>
      <c r="WZK10" s="75"/>
      <c r="WZN10" s="75"/>
      <c r="WZS10" s="75"/>
      <c r="WZV10" s="75"/>
      <c r="XAA10" s="75"/>
      <c r="XAD10" s="75"/>
      <c r="XAI10" s="75"/>
      <c r="XAL10" s="75"/>
      <c r="XAQ10" s="75"/>
      <c r="XAT10" s="75"/>
      <c r="XAY10" s="75"/>
      <c r="XBB10" s="75"/>
      <c r="XBG10" s="75"/>
      <c r="XBJ10" s="75"/>
      <c r="XBO10" s="75"/>
      <c r="XBR10" s="75"/>
      <c r="XBW10" s="75"/>
      <c r="XBZ10" s="75"/>
      <c r="XCE10" s="75"/>
      <c r="XCH10" s="75"/>
      <c r="XCM10" s="75"/>
      <c r="XCP10" s="75"/>
      <c r="XCU10" s="75"/>
      <c r="XCX10" s="75"/>
      <c r="XDC10" s="75"/>
      <c r="XDF10" s="75"/>
      <c r="XDK10" s="75"/>
      <c r="XDN10" s="75"/>
      <c r="XDS10" s="75"/>
      <c r="XDV10" s="75"/>
      <c r="XEA10" s="75"/>
      <c r="XED10" s="75"/>
      <c r="XEI10" s="75"/>
      <c r="XEL10" s="75"/>
      <c r="XEQ10" s="75"/>
      <c r="XET10" s="75"/>
      <c r="XEY10" s="75"/>
      <c r="XFB10" s="75"/>
    </row>
    <row r="11" spans="1:1022 1027:2046 2051:3070 3075:4094 4099:5118 5123:6142 6147:7166 7171:8190 8195:9214 9219:10238 10243:11262 11267:12286 12291:13310 13315:14334 14339:15358 15363:16382" s="82" customFormat="1" ht="21" customHeight="1" x14ac:dyDescent="0.2">
      <c r="A11" s="77" t="s">
        <v>174</v>
      </c>
      <c r="B11" s="78">
        <v>1303</v>
      </c>
      <c r="C11" s="79">
        <v>0.24</v>
      </c>
      <c r="D11" s="80" t="s">
        <v>353</v>
      </c>
      <c r="E11" s="78">
        <v>4099</v>
      </c>
      <c r="F11" s="79">
        <v>0.76</v>
      </c>
      <c r="G11" s="80" t="s">
        <v>366</v>
      </c>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81"/>
      <c r="BW11" s="81"/>
      <c r="BZ11" s="81"/>
      <c r="CE11" s="81"/>
      <c r="CH11" s="81"/>
      <c r="CM11" s="81"/>
      <c r="CP11" s="81"/>
      <c r="CU11" s="81"/>
      <c r="CX11" s="81"/>
      <c r="DC11" s="81"/>
      <c r="DF11" s="81"/>
      <c r="DK11" s="81"/>
      <c r="DN11" s="81"/>
      <c r="DS11" s="81"/>
      <c r="DV11" s="81"/>
      <c r="EA11" s="81"/>
      <c r="ED11" s="81"/>
      <c r="EI11" s="81"/>
      <c r="EL11" s="81"/>
      <c r="EQ11" s="81"/>
      <c r="ET11" s="81"/>
      <c r="EY11" s="81"/>
      <c r="FB11" s="81"/>
      <c r="FG11" s="81"/>
      <c r="FJ11" s="81"/>
      <c r="FO11" s="81"/>
      <c r="FR11" s="81"/>
      <c r="FW11" s="81"/>
      <c r="FZ11" s="81"/>
      <c r="GE11" s="81"/>
      <c r="GH11" s="81"/>
      <c r="GM11" s="81"/>
      <c r="GP11" s="81"/>
      <c r="GU11" s="81"/>
      <c r="GX11" s="81"/>
      <c r="HC11" s="81"/>
      <c r="HF11" s="81"/>
      <c r="HK11" s="81"/>
      <c r="HN11" s="81"/>
      <c r="HS11" s="81"/>
      <c r="HV11" s="81"/>
      <c r="IA11" s="81"/>
      <c r="ID11" s="81"/>
      <c r="II11" s="81"/>
      <c r="IL11" s="81"/>
      <c r="IQ11" s="81"/>
      <c r="IT11" s="81"/>
      <c r="IY11" s="81"/>
      <c r="JB11" s="81"/>
      <c r="JG11" s="81"/>
      <c r="JJ11" s="81"/>
      <c r="JO11" s="81"/>
      <c r="JR11" s="81"/>
      <c r="JW11" s="81"/>
      <c r="JZ11" s="81"/>
      <c r="KE11" s="81"/>
      <c r="KH11" s="81"/>
      <c r="KM11" s="81"/>
      <c r="KP11" s="81"/>
      <c r="KU11" s="81"/>
      <c r="KX11" s="81"/>
      <c r="LC11" s="81"/>
      <c r="LF11" s="81"/>
      <c r="LK11" s="81"/>
      <c r="LN11" s="81"/>
      <c r="LS11" s="81"/>
      <c r="LV11" s="81"/>
      <c r="MA11" s="81"/>
      <c r="MD11" s="81"/>
      <c r="MI11" s="81"/>
      <c r="ML11" s="81"/>
      <c r="MQ11" s="81"/>
      <c r="MT11" s="81"/>
      <c r="MY11" s="81"/>
      <c r="NB11" s="81"/>
      <c r="NG11" s="81"/>
      <c r="NJ11" s="81"/>
      <c r="NO11" s="81"/>
      <c r="NR11" s="81"/>
      <c r="NW11" s="81"/>
      <c r="NZ11" s="81"/>
      <c r="OE11" s="81"/>
      <c r="OH11" s="81"/>
      <c r="OM11" s="81"/>
      <c r="OP11" s="81"/>
      <c r="OU11" s="81"/>
      <c r="OX11" s="81"/>
      <c r="PC11" s="81"/>
      <c r="PF11" s="81"/>
      <c r="PK11" s="81"/>
      <c r="PN11" s="81"/>
      <c r="PS11" s="81"/>
      <c r="PV11" s="81"/>
      <c r="QA11" s="81"/>
      <c r="QD11" s="81"/>
      <c r="QI11" s="81"/>
      <c r="QL11" s="81"/>
      <c r="QQ11" s="81"/>
      <c r="QT11" s="81"/>
      <c r="QY11" s="81"/>
      <c r="RB11" s="81"/>
      <c r="RG11" s="81"/>
      <c r="RJ11" s="81"/>
      <c r="RO11" s="81"/>
      <c r="RR11" s="81"/>
      <c r="RW11" s="81"/>
      <c r="RZ11" s="81"/>
      <c r="SE11" s="81"/>
      <c r="SH11" s="81"/>
      <c r="SM11" s="81"/>
      <c r="SP11" s="81"/>
      <c r="SU11" s="81"/>
      <c r="SX11" s="81"/>
      <c r="TC11" s="81"/>
      <c r="TF11" s="81"/>
      <c r="TK11" s="81"/>
      <c r="TN11" s="81"/>
      <c r="TS11" s="81"/>
      <c r="TV11" s="81"/>
      <c r="UA11" s="81"/>
      <c r="UD11" s="81"/>
      <c r="UI11" s="81"/>
      <c r="UL11" s="81"/>
      <c r="UQ11" s="81"/>
      <c r="UT11" s="81"/>
      <c r="UY11" s="81"/>
      <c r="VB11" s="81"/>
      <c r="VG11" s="81"/>
      <c r="VJ11" s="81"/>
      <c r="VO11" s="81"/>
      <c r="VR11" s="81"/>
      <c r="VW11" s="81"/>
      <c r="VZ11" s="81"/>
      <c r="WE11" s="81"/>
      <c r="WH11" s="81"/>
      <c r="WM11" s="81"/>
      <c r="WP11" s="81"/>
      <c r="WU11" s="81"/>
      <c r="WX11" s="81"/>
      <c r="XC11" s="81"/>
      <c r="XF11" s="81"/>
      <c r="XK11" s="81"/>
      <c r="XN11" s="81"/>
      <c r="XS11" s="81"/>
      <c r="XV11" s="81"/>
      <c r="YA11" s="81"/>
      <c r="YD11" s="81"/>
      <c r="YI11" s="81"/>
      <c r="YL11" s="81"/>
      <c r="YQ11" s="81"/>
      <c r="YT11" s="81"/>
      <c r="YY11" s="81"/>
      <c r="ZB11" s="81"/>
      <c r="ZG11" s="81"/>
      <c r="ZJ11" s="81"/>
      <c r="ZO11" s="81"/>
      <c r="ZR11" s="81"/>
      <c r="ZW11" s="81"/>
      <c r="ZZ11" s="81"/>
      <c r="AAE11" s="81"/>
      <c r="AAH11" s="81"/>
      <c r="AAM11" s="81"/>
      <c r="AAP11" s="81"/>
      <c r="AAU11" s="81"/>
      <c r="AAX11" s="81"/>
      <c r="ABC11" s="81"/>
      <c r="ABF11" s="81"/>
      <c r="ABK11" s="81"/>
      <c r="ABN11" s="81"/>
      <c r="ABS11" s="81"/>
      <c r="ABV11" s="81"/>
      <c r="ACA11" s="81"/>
      <c r="ACD11" s="81"/>
      <c r="ACI11" s="81"/>
      <c r="ACL11" s="81"/>
      <c r="ACQ11" s="81"/>
      <c r="ACT11" s="81"/>
      <c r="ACY11" s="81"/>
      <c r="ADB11" s="81"/>
      <c r="ADG11" s="81"/>
      <c r="ADJ11" s="81"/>
      <c r="ADO11" s="81"/>
      <c r="ADR11" s="81"/>
      <c r="ADW11" s="81"/>
      <c r="ADZ11" s="81"/>
      <c r="AEE11" s="81"/>
      <c r="AEH11" s="81"/>
      <c r="AEM11" s="81"/>
      <c r="AEP11" s="81"/>
      <c r="AEU11" s="81"/>
      <c r="AEX11" s="81"/>
      <c r="AFC11" s="81"/>
      <c r="AFF11" s="81"/>
      <c r="AFK11" s="81"/>
      <c r="AFN11" s="81"/>
      <c r="AFS11" s="81"/>
      <c r="AFV11" s="81"/>
      <c r="AGA11" s="81"/>
      <c r="AGD11" s="81"/>
      <c r="AGI11" s="81"/>
      <c r="AGL11" s="81"/>
      <c r="AGQ11" s="81"/>
      <c r="AGT11" s="81"/>
      <c r="AGY11" s="81"/>
      <c r="AHB11" s="81"/>
      <c r="AHG11" s="81"/>
      <c r="AHJ11" s="81"/>
      <c r="AHO11" s="81"/>
      <c r="AHR11" s="81"/>
      <c r="AHW11" s="81"/>
      <c r="AHZ11" s="81"/>
      <c r="AIE11" s="81"/>
      <c r="AIH11" s="81"/>
      <c r="AIM11" s="81"/>
      <c r="AIP11" s="81"/>
      <c r="AIU11" s="81"/>
      <c r="AIX11" s="81"/>
      <c r="AJC11" s="81"/>
      <c r="AJF11" s="81"/>
      <c r="AJK11" s="81"/>
      <c r="AJN11" s="81"/>
      <c r="AJS11" s="81"/>
      <c r="AJV11" s="81"/>
      <c r="AKA11" s="81"/>
      <c r="AKD11" s="81"/>
      <c r="AKI11" s="81"/>
      <c r="AKL11" s="81"/>
      <c r="AKQ11" s="81"/>
      <c r="AKT11" s="81"/>
      <c r="AKY11" s="81"/>
      <c r="ALB11" s="81"/>
      <c r="ALG11" s="81"/>
      <c r="ALJ11" s="81"/>
      <c r="ALO11" s="81"/>
      <c r="ALR11" s="81"/>
      <c r="ALW11" s="81"/>
      <c r="ALZ11" s="81"/>
      <c r="AME11" s="81"/>
      <c r="AMH11" s="81"/>
      <c r="AMM11" s="81"/>
      <c r="AMP11" s="81"/>
      <c r="AMU11" s="81"/>
      <c r="AMX11" s="81"/>
      <c r="ANC11" s="81"/>
      <c r="ANF11" s="81"/>
      <c r="ANK11" s="81"/>
      <c r="ANN11" s="81"/>
      <c r="ANS11" s="81"/>
      <c r="ANV11" s="81"/>
      <c r="AOA11" s="81"/>
      <c r="AOD11" s="81"/>
      <c r="AOI11" s="81"/>
      <c r="AOL11" s="81"/>
      <c r="AOQ11" s="81"/>
      <c r="AOT11" s="81"/>
      <c r="AOY11" s="81"/>
      <c r="APB11" s="81"/>
      <c r="APG11" s="81"/>
      <c r="APJ11" s="81"/>
      <c r="APO11" s="81"/>
      <c r="APR11" s="81"/>
      <c r="APW11" s="81"/>
      <c r="APZ11" s="81"/>
      <c r="AQE11" s="81"/>
      <c r="AQH11" s="81"/>
      <c r="AQM11" s="81"/>
      <c r="AQP11" s="81"/>
      <c r="AQU11" s="81"/>
      <c r="AQX11" s="81"/>
      <c r="ARC11" s="81"/>
      <c r="ARF11" s="81"/>
      <c r="ARK11" s="81"/>
      <c r="ARN11" s="81"/>
      <c r="ARS11" s="81"/>
      <c r="ARV11" s="81"/>
      <c r="ASA11" s="81"/>
      <c r="ASD11" s="81"/>
      <c r="ASI11" s="81"/>
      <c r="ASL11" s="81"/>
      <c r="ASQ11" s="81"/>
      <c r="AST11" s="81"/>
      <c r="ASY11" s="81"/>
      <c r="ATB11" s="81"/>
      <c r="ATG11" s="81"/>
      <c r="ATJ11" s="81"/>
      <c r="ATO11" s="81"/>
      <c r="ATR11" s="81"/>
      <c r="ATW11" s="81"/>
      <c r="ATZ11" s="81"/>
      <c r="AUE11" s="81"/>
      <c r="AUH11" s="81"/>
      <c r="AUM11" s="81"/>
      <c r="AUP11" s="81"/>
      <c r="AUU11" s="81"/>
      <c r="AUX11" s="81"/>
      <c r="AVC11" s="81"/>
      <c r="AVF11" s="81"/>
      <c r="AVK11" s="81"/>
      <c r="AVN11" s="81"/>
      <c r="AVS11" s="81"/>
      <c r="AVV11" s="81"/>
      <c r="AWA11" s="81"/>
      <c r="AWD11" s="81"/>
      <c r="AWI11" s="81"/>
      <c r="AWL11" s="81"/>
      <c r="AWQ11" s="81"/>
      <c r="AWT11" s="81"/>
      <c r="AWY11" s="81"/>
      <c r="AXB11" s="81"/>
      <c r="AXG11" s="81"/>
      <c r="AXJ11" s="81"/>
      <c r="AXO11" s="81"/>
      <c r="AXR11" s="81"/>
      <c r="AXW11" s="81"/>
      <c r="AXZ11" s="81"/>
      <c r="AYE11" s="81"/>
      <c r="AYH11" s="81"/>
      <c r="AYM11" s="81"/>
      <c r="AYP11" s="81"/>
      <c r="AYU11" s="81"/>
      <c r="AYX11" s="81"/>
      <c r="AZC11" s="81"/>
      <c r="AZF11" s="81"/>
      <c r="AZK11" s="81"/>
      <c r="AZN11" s="81"/>
      <c r="AZS11" s="81"/>
      <c r="AZV11" s="81"/>
      <c r="BAA11" s="81"/>
      <c r="BAD11" s="81"/>
      <c r="BAI11" s="81"/>
      <c r="BAL11" s="81"/>
      <c r="BAQ11" s="81"/>
      <c r="BAT11" s="81"/>
      <c r="BAY11" s="81"/>
      <c r="BBB11" s="81"/>
      <c r="BBG11" s="81"/>
      <c r="BBJ11" s="81"/>
      <c r="BBO11" s="81"/>
      <c r="BBR11" s="81"/>
      <c r="BBW11" s="81"/>
      <c r="BBZ11" s="81"/>
      <c r="BCE11" s="81"/>
      <c r="BCH11" s="81"/>
      <c r="BCM11" s="81"/>
      <c r="BCP11" s="81"/>
      <c r="BCU11" s="81"/>
      <c r="BCX11" s="81"/>
      <c r="BDC11" s="81"/>
      <c r="BDF11" s="81"/>
      <c r="BDK11" s="81"/>
      <c r="BDN11" s="81"/>
      <c r="BDS11" s="81"/>
      <c r="BDV11" s="81"/>
      <c r="BEA11" s="81"/>
      <c r="BED11" s="81"/>
      <c r="BEI11" s="81"/>
      <c r="BEL11" s="81"/>
      <c r="BEQ11" s="81"/>
      <c r="BET11" s="81"/>
      <c r="BEY11" s="81"/>
      <c r="BFB11" s="81"/>
      <c r="BFG11" s="81"/>
      <c r="BFJ11" s="81"/>
      <c r="BFO11" s="81"/>
      <c r="BFR11" s="81"/>
      <c r="BFW11" s="81"/>
      <c r="BFZ11" s="81"/>
      <c r="BGE11" s="81"/>
      <c r="BGH11" s="81"/>
      <c r="BGM11" s="81"/>
      <c r="BGP11" s="81"/>
      <c r="BGU11" s="81"/>
      <c r="BGX11" s="81"/>
      <c r="BHC11" s="81"/>
      <c r="BHF11" s="81"/>
      <c r="BHK11" s="81"/>
      <c r="BHN11" s="81"/>
      <c r="BHS11" s="81"/>
      <c r="BHV11" s="81"/>
      <c r="BIA11" s="81"/>
      <c r="BID11" s="81"/>
      <c r="BII11" s="81"/>
      <c r="BIL11" s="81"/>
      <c r="BIQ11" s="81"/>
      <c r="BIT11" s="81"/>
      <c r="BIY11" s="81"/>
      <c r="BJB11" s="81"/>
      <c r="BJG11" s="81"/>
      <c r="BJJ11" s="81"/>
      <c r="BJO11" s="81"/>
      <c r="BJR11" s="81"/>
      <c r="BJW11" s="81"/>
      <c r="BJZ11" s="81"/>
      <c r="BKE11" s="81"/>
      <c r="BKH11" s="81"/>
      <c r="BKM11" s="81"/>
      <c r="BKP11" s="81"/>
      <c r="BKU11" s="81"/>
      <c r="BKX11" s="81"/>
      <c r="BLC11" s="81"/>
      <c r="BLF11" s="81"/>
      <c r="BLK11" s="81"/>
      <c r="BLN11" s="81"/>
      <c r="BLS11" s="81"/>
      <c r="BLV11" s="81"/>
      <c r="BMA11" s="81"/>
      <c r="BMD11" s="81"/>
      <c r="BMI11" s="81"/>
      <c r="BML11" s="81"/>
      <c r="BMQ11" s="81"/>
      <c r="BMT11" s="81"/>
      <c r="BMY11" s="81"/>
      <c r="BNB11" s="81"/>
      <c r="BNG11" s="81"/>
      <c r="BNJ11" s="81"/>
      <c r="BNO11" s="81"/>
      <c r="BNR11" s="81"/>
      <c r="BNW11" s="81"/>
      <c r="BNZ11" s="81"/>
      <c r="BOE11" s="81"/>
      <c r="BOH11" s="81"/>
      <c r="BOM11" s="81"/>
      <c r="BOP11" s="81"/>
      <c r="BOU11" s="81"/>
      <c r="BOX11" s="81"/>
      <c r="BPC11" s="81"/>
      <c r="BPF11" s="81"/>
      <c r="BPK11" s="81"/>
      <c r="BPN11" s="81"/>
      <c r="BPS11" s="81"/>
      <c r="BPV11" s="81"/>
      <c r="BQA11" s="81"/>
      <c r="BQD11" s="81"/>
      <c r="BQI11" s="81"/>
      <c r="BQL11" s="81"/>
      <c r="BQQ11" s="81"/>
      <c r="BQT11" s="81"/>
      <c r="BQY11" s="81"/>
      <c r="BRB11" s="81"/>
      <c r="BRG11" s="81"/>
      <c r="BRJ11" s="81"/>
      <c r="BRO11" s="81"/>
      <c r="BRR11" s="81"/>
      <c r="BRW11" s="81"/>
      <c r="BRZ11" s="81"/>
      <c r="BSE11" s="81"/>
      <c r="BSH11" s="81"/>
      <c r="BSM11" s="81"/>
      <c r="BSP11" s="81"/>
      <c r="BSU11" s="81"/>
      <c r="BSX11" s="81"/>
      <c r="BTC11" s="81"/>
      <c r="BTF11" s="81"/>
      <c r="BTK11" s="81"/>
      <c r="BTN11" s="81"/>
      <c r="BTS11" s="81"/>
      <c r="BTV11" s="81"/>
      <c r="BUA11" s="81"/>
      <c r="BUD11" s="81"/>
      <c r="BUI11" s="81"/>
      <c r="BUL11" s="81"/>
      <c r="BUQ11" s="81"/>
      <c r="BUT11" s="81"/>
      <c r="BUY11" s="81"/>
      <c r="BVB11" s="81"/>
      <c r="BVG11" s="81"/>
      <c r="BVJ11" s="81"/>
      <c r="BVO11" s="81"/>
      <c r="BVR11" s="81"/>
      <c r="BVW11" s="81"/>
      <c r="BVZ11" s="81"/>
      <c r="BWE11" s="81"/>
      <c r="BWH11" s="81"/>
      <c r="BWM11" s="81"/>
      <c r="BWP11" s="81"/>
      <c r="BWU11" s="81"/>
      <c r="BWX11" s="81"/>
      <c r="BXC11" s="81"/>
      <c r="BXF11" s="81"/>
      <c r="BXK11" s="81"/>
      <c r="BXN11" s="81"/>
      <c r="BXS11" s="81"/>
      <c r="BXV11" s="81"/>
      <c r="BYA11" s="81"/>
      <c r="BYD11" s="81"/>
      <c r="BYI11" s="81"/>
      <c r="BYL11" s="81"/>
      <c r="BYQ11" s="81"/>
      <c r="BYT11" s="81"/>
      <c r="BYY11" s="81"/>
      <c r="BZB11" s="81"/>
      <c r="BZG11" s="81"/>
      <c r="BZJ11" s="81"/>
      <c r="BZO11" s="81"/>
      <c r="BZR11" s="81"/>
      <c r="BZW11" s="81"/>
      <c r="BZZ11" s="81"/>
      <c r="CAE11" s="81"/>
      <c r="CAH11" s="81"/>
      <c r="CAM11" s="81"/>
      <c r="CAP11" s="81"/>
      <c r="CAU11" s="81"/>
      <c r="CAX11" s="81"/>
      <c r="CBC11" s="81"/>
      <c r="CBF11" s="81"/>
      <c r="CBK11" s="81"/>
      <c r="CBN11" s="81"/>
      <c r="CBS11" s="81"/>
      <c r="CBV11" s="81"/>
      <c r="CCA11" s="81"/>
      <c r="CCD11" s="81"/>
      <c r="CCI11" s="81"/>
      <c r="CCL11" s="81"/>
      <c r="CCQ11" s="81"/>
      <c r="CCT11" s="81"/>
      <c r="CCY11" s="81"/>
      <c r="CDB11" s="81"/>
      <c r="CDG11" s="81"/>
      <c r="CDJ11" s="81"/>
      <c r="CDO11" s="81"/>
      <c r="CDR11" s="81"/>
      <c r="CDW11" s="81"/>
      <c r="CDZ11" s="81"/>
      <c r="CEE11" s="81"/>
      <c r="CEH11" s="81"/>
      <c r="CEM11" s="81"/>
      <c r="CEP11" s="81"/>
      <c r="CEU11" s="81"/>
      <c r="CEX11" s="81"/>
      <c r="CFC11" s="81"/>
      <c r="CFF11" s="81"/>
      <c r="CFK11" s="81"/>
      <c r="CFN11" s="81"/>
      <c r="CFS11" s="81"/>
      <c r="CFV11" s="81"/>
      <c r="CGA11" s="81"/>
      <c r="CGD11" s="81"/>
      <c r="CGI11" s="81"/>
      <c r="CGL11" s="81"/>
      <c r="CGQ11" s="81"/>
      <c r="CGT11" s="81"/>
      <c r="CGY11" s="81"/>
      <c r="CHB11" s="81"/>
      <c r="CHG11" s="81"/>
      <c r="CHJ11" s="81"/>
      <c r="CHO11" s="81"/>
      <c r="CHR11" s="81"/>
      <c r="CHW11" s="81"/>
      <c r="CHZ11" s="81"/>
      <c r="CIE11" s="81"/>
      <c r="CIH11" s="81"/>
      <c r="CIM11" s="81"/>
      <c r="CIP11" s="81"/>
      <c r="CIU11" s="81"/>
      <c r="CIX11" s="81"/>
      <c r="CJC11" s="81"/>
      <c r="CJF11" s="81"/>
      <c r="CJK11" s="81"/>
      <c r="CJN11" s="81"/>
      <c r="CJS11" s="81"/>
      <c r="CJV11" s="81"/>
      <c r="CKA11" s="81"/>
      <c r="CKD11" s="81"/>
      <c r="CKI11" s="81"/>
      <c r="CKL11" s="81"/>
      <c r="CKQ11" s="81"/>
      <c r="CKT11" s="81"/>
      <c r="CKY11" s="81"/>
      <c r="CLB11" s="81"/>
      <c r="CLG11" s="81"/>
      <c r="CLJ11" s="81"/>
      <c r="CLO11" s="81"/>
      <c r="CLR11" s="81"/>
      <c r="CLW11" s="81"/>
      <c r="CLZ11" s="81"/>
      <c r="CME11" s="81"/>
      <c r="CMH11" s="81"/>
      <c r="CMM11" s="81"/>
      <c r="CMP11" s="81"/>
      <c r="CMU11" s="81"/>
      <c r="CMX11" s="81"/>
      <c r="CNC11" s="81"/>
      <c r="CNF11" s="81"/>
      <c r="CNK11" s="81"/>
      <c r="CNN11" s="81"/>
      <c r="CNS11" s="81"/>
      <c r="CNV11" s="81"/>
      <c r="COA11" s="81"/>
      <c r="COD11" s="81"/>
      <c r="COI11" s="81"/>
      <c r="COL11" s="81"/>
      <c r="COQ11" s="81"/>
      <c r="COT11" s="81"/>
      <c r="COY11" s="81"/>
      <c r="CPB11" s="81"/>
      <c r="CPG11" s="81"/>
      <c r="CPJ11" s="81"/>
      <c r="CPO11" s="81"/>
      <c r="CPR11" s="81"/>
      <c r="CPW11" s="81"/>
      <c r="CPZ11" s="81"/>
      <c r="CQE11" s="81"/>
      <c r="CQH11" s="81"/>
      <c r="CQM11" s="81"/>
      <c r="CQP11" s="81"/>
      <c r="CQU11" s="81"/>
      <c r="CQX11" s="81"/>
      <c r="CRC11" s="81"/>
      <c r="CRF11" s="81"/>
      <c r="CRK11" s="81"/>
      <c r="CRN11" s="81"/>
      <c r="CRS11" s="81"/>
      <c r="CRV11" s="81"/>
      <c r="CSA11" s="81"/>
      <c r="CSD11" s="81"/>
      <c r="CSI11" s="81"/>
      <c r="CSL11" s="81"/>
      <c r="CSQ11" s="81"/>
      <c r="CST11" s="81"/>
      <c r="CSY11" s="81"/>
      <c r="CTB11" s="81"/>
      <c r="CTG11" s="81"/>
      <c r="CTJ11" s="81"/>
      <c r="CTO11" s="81"/>
      <c r="CTR11" s="81"/>
      <c r="CTW11" s="81"/>
      <c r="CTZ11" s="81"/>
      <c r="CUE11" s="81"/>
      <c r="CUH11" s="81"/>
      <c r="CUM11" s="81"/>
      <c r="CUP11" s="81"/>
      <c r="CUU11" s="81"/>
      <c r="CUX11" s="81"/>
      <c r="CVC11" s="81"/>
      <c r="CVF11" s="81"/>
      <c r="CVK11" s="81"/>
      <c r="CVN11" s="81"/>
      <c r="CVS11" s="81"/>
      <c r="CVV11" s="81"/>
      <c r="CWA11" s="81"/>
      <c r="CWD11" s="81"/>
      <c r="CWI11" s="81"/>
      <c r="CWL11" s="81"/>
      <c r="CWQ11" s="81"/>
      <c r="CWT11" s="81"/>
      <c r="CWY11" s="81"/>
      <c r="CXB11" s="81"/>
      <c r="CXG11" s="81"/>
      <c r="CXJ11" s="81"/>
      <c r="CXO11" s="81"/>
      <c r="CXR11" s="81"/>
      <c r="CXW11" s="81"/>
      <c r="CXZ11" s="81"/>
      <c r="CYE11" s="81"/>
      <c r="CYH11" s="81"/>
      <c r="CYM11" s="81"/>
      <c r="CYP11" s="81"/>
      <c r="CYU11" s="81"/>
      <c r="CYX11" s="81"/>
      <c r="CZC11" s="81"/>
      <c r="CZF11" s="81"/>
      <c r="CZK11" s="81"/>
      <c r="CZN11" s="81"/>
      <c r="CZS11" s="81"/>
      <c r="CZV11" s="81"/>
      <c r="DAA11" s="81"/>
      <c r="DAD11" s="81"/>
      <c r="DAI11" s="81"/>
      <c r="DAL11" s="81"/>
      <c r="DAQ11" s="81"/>
      <c r="DAT11" s="81"/>
      <c r="DAY11" s="81"/>
      <c r="DBB11" s="81"/>
      <c r="DBG11" s="81"/>
      <c r="DBJ11" s="81"/>
      <c r="DBO11" s="81"/>
      <c r="DBR11" s="81"/>
      <c r="DBW11" s="81"/>
      <c r="DBZ11" s="81"/>
      <c r="DCE11" s="81"/>
      <c r="DCH11" s="81"/>
      <c r="DCM11" s="81"/>
      <c r="DCP11" s="81"/>
      <c r="DCU11" s="81"/>
      <c r="DCX11" s="81"/>
      <c r="DDC11" s="81"/>
      <c r="DDF11" s="81"/>
      <c r="DDK11" s="81"/>
      <c r="DDN11" s="81"/>
      <c r="DDS11" s="81"/>
      <c r="DDV11" s="81"/>
      <c r="DEA11" s="81"/>
      <c r="DED11" s="81"/>
      <c r="DEI11" s="81"/>
      <c r="DEL11" s="81"/>
      <c r="DEQ11" s="81"/>
      <c r="DET11" s="81"/>
      <c r="DEY11" s="81"/>
      <c r="DFB11" s="81"/>
      <c r="DFG11" s="81"/>
      <c r="DFJ11" s="81"/>
      <c r="DFO11" s="81"/>
      <c r="DFR11" s="81"/>
      <c r="DFW11" s="81"/>
      <c r="DFZ11" s="81"/>
      <c r="DGE11" s="81"/>
      <c r="DGH11" s="81"/>
      <c r="DGM11" s="81"/>
      <c r="DGP11" s="81"/>
      <c r="DGU11" s="81"/>
      <c r="DGX11" s="81"/>
      <c r="DHC11" s="81"/>
      <c r="DHF11" s="81"/>
      <c r="DHK11" s="81"/>
      <c r="DHN11" s="81"/>
      <c r="DHS11" s="81"/>
      <c r="DHV11" s="81"/>
      <c r="DIA11" s="81"/>
      <c r="DID11" s="81"/>
      <c r="DII11" s="81"/>
      <c r="DIL11" s="81"/>
      <c r="DIQ11" s="81"/>
      <c r="DIT11" s="81"/>
      <c r="DIY11" s="81"/>
      <c r="DJB11" s="81"/>
      <c r="DJG11" s="81"/>
      <c r="DJJ11" s="81"/>
      <c r="DJO11" s="81"/>
      <c r="DJR11" s="81"/>
      <c r="DJW11" s="81"/>
      <c r="DJZ11" s="81"/>
      <c r="DKE11" s="81"/>
      <c r="DKH11" s="81"/>
      <c r="DKM11" s="81"/>
      <c r="DKP11" s="81"/>
      <c r="DKU11" s="81"/>
      <c r="DKX11" s="81"/>
      <c r="DLC11" s="81"/>
      <c r="DLF11" s="81"/>
      <c r="DLK11" s="81"/>
      <c r="DLN11" s="81"/>
      <c r="DLS11" s="81"/>
      <c r="DLV11" s="81"/>
      <c r="DMA11" s="81"/>
      <c r="DMD11" s="81"/>
      <c r="DMI11" s="81"/>
      <c r="DML11" s="81"/>
      <c r="DMQ11" s="81"/>
      <c r="DMT11" s="81"/>
      <c r="DMY11" s="81"/>
      <c r="DNB11" s="81"/>
      <c r="DNG11" s="81"/>
      <c r="DNJ11" s="81"/>
      <c r="DNO11" s="81"/>
      <c r="DNR11" s="81"/>
      <c r="DNW11" s="81"/>
      <c r="DNZ11" s="81"/>
      <c r="DOE11" s="81"/>
      <c r="DOH11" s="81"/>
      <c r="DOM11" s="81"/>
      <c r="DOP11" s="81"/>
      <c r="DOU11" s="81"/>
      <c r="DOX11" s="81"/>
      <c r="DPC11" s="81"/>
      <c r="DPF11" s="81"/>
      <c r="DPK11" s="81"/>
      <c r="DPN11" s="81"/>
      <c r="DPS11" s="81"/>
      <c r="DPV11" s="81"/>
      <c r="DQA11" s="81"/>
      <c r="DQD11" s="81"/>
      <c r="DQI11" s="81"/>
      <c r="DQL11" s="81"/>
      <c r="DQQ11" s="81"/>
      <c r="DQT11" s="81"/>
      <c r="DQY11" s="81"/>
      <c r="DRB11" s="81"/>
      <c r="DRG11" s="81"/>
      <c r="DRJ11" s="81"/>
      <c r="DRO11" s="81"/>
      <c r="DRR11" s="81"/>
      <c r="DRW11" s="81"/>
      <c r="DRZ11" s="81"/>
      <c r="DSE11" s="81"/>
      <c r="DSH11" s="81"/>
      <c r="DSM11" s="81"/>
      <c r="DSP11" s="81"/>
      <c r="DSU11" s="81"/>
      <c r="DSX11" s="81"/>
      <c r="DTC11" s="81"/>
      <c r="DTF11" s="81"/>
      <c r="DTK11" s="81"/>
      <c r="DTN11" s="81"/>
      <c r="DTS11" s="81"/>
      <c r="DTV11" s="81"/>
      <c r="DUA11" s="81"/>
      <c r="DUD11" s="81"/>
      <c r="DUI11" s="81"/>
      <c r="DUL11" s="81"/>
      <c r="DUQ11" s="81"/>
      <c r="DUT11" s="81"/>
      <c r="DUY11" s="81"/>
      <c r="DVB11" s="81"/>
      <c r="DVG11" s="81"/>
      <c r="DVJ11" s="81"/>
      <c r="DVO11" s="81"/>
      <c r="DVR11" s="81"/>
      <c r="DVW11" s="81"/>
      <c r="DVZ11" s="81"/>
      <c r="DWE11" s="81"/>
      <c r="DWH11" s="81"/>
      <c r="DWM11" s="81"/>
      <c r="DWP11" s="81"/>
      <c r="DWU11" s="81"/>
      <c r="DWX11" s="81"/>
      <c r="DXC11" s="81"/>
      <c r="DXF11" s="81"/>
      <c r="DXK11" s="81"/>
      <c r="DXN11" s="81"/>
      <c r="DXS11" s="81"/>
      <c r="DXV11" s="81"/>
      <c r="DYA11" s="81"/>
      <c r="DYD11" s="81"/>
      <c r="DYI11" s="81"/>
      <c r="DYL11" s="81"/>
      <c r="DYQ11" s="81"/>
      <c r="DYT11" s="81"/>
      <c r="DYY11" s="81"/>
      <c r="DZB11" s="81"/>
      <c r="DZG11" s="81"/>
      <c r="DZJ11" s="81"/>
      <c r="DZO11" s="81"/>
      <c r="DZR11" s="81"/>
      <c r="DZW11" s="81"/>
      <c r="DZZ11" s="81"/>
      <c r="EAE11" s="81"/>
      <c r="EAH11" s="81"/>
      <c r="EAM11" s="81"/>
      <c r="EAP11" s="81"/>
      <c r="EAU11" s="81"/>
      <c r="EAX11" s="81"/>
      <c r="EBC11" s="81"/>
      <c r="EBF11" s="81"/>
      <c r="EBK11" s="81"/>
      <c r="EBN11" s="81"/>
      <c r="EBS11" s="81"/>
      <c r="EBV11" s="81"/>
      <c r="ECA11" s="81"/>
      <c r="ECD11" s="81"/>
      <c r="ECI11" s="81"/>
      <c r="ECL11" s="81"/>
      <c r="ECQ11" s="81"/>
      <c r="ECT11" s="81"/>
      <c r="ECY11" s="81"/>
      <c r="EDB11" s="81"/>
      <c r="EDG11" s="81"/>
      <c r="EDJ11" s="81"/>
      <c r="EDO11" s="81"/>
      <c r="EDR11" s="81"/>
      <c r="EDW11" s="81"/>
      <c r="EDZ11" s="81"/>
      <c r="EEE11" s="81"/>
      <c r="EEH11" s="81"/>
      <c r="EEM11" s="81"/>
      <c r="EEP11" s="81"/>
      <c r="EEU11" s="81"/>
      <c r="EEX11" s="81"/>
      <c r="EFC11" s="81"/>
      <c r="EFF11" s="81"/>
      <c r="EFK11" s="81"/>
      <c r="EFN11" s="81"/>
      <c r="EFS11" s="81"/>
      <c r="EFV11" s="81"/>
      <c r="EGA11" s="81"/>
      <c r="EGD11" s="81"/>
      <c r="EGI11" s="81"/>
      <c r="EGL11" s="81"/>
      <c r="EGQ11" s="81"/>
      <c r="EGT11" s="81"/>
      <c r="EGY11" s="81"/>
      <c r="EHB11" s="81"/>
      <c r="EHG11" s="81"/>
      <c r="EHJ11" s="81"/>
      <c r="EHO11" s="81"/>
      <c r="EHR11" s="81"/>
      <c r="EHW11" s="81"/>
      <c r="EHZ11" s="81"/>
      <c r="EIE11" s="81"/>
      <c r="EIH11" s="81"/>
      <c r="EIM11" s="81"/>
      <c r="EIP11" s="81"/>
      <c r="EIU11" s="81"/>
      <c r="EIX11" s="81"/>
      <c r="EJC11" s="81"/>
      <c r="EJF11" s="81"/>
      <c r="EJK11" s="81"/>
      <c r="EJN11" s="81"/>
      <c r="EJS11" s="81"/>
      <c r="EJV11" s="81"/>
      <c r="EKA11" s="81"/>
      <c r="EKD11" s="81"/>
      <c r="EKI11" s="81"/>
      <c r="EKL11" s="81"/>
      <c r="EKQ11" s="81"/>
      <c r="EKT11" s="81"/>
      <c r="EKY11" s="81"/>
      <c r="ELB11" s="81"/>
      <c r="ELG11" s="81"/>
      <c r="ELJ11" s="81"/>
      <c r="ELO11" s="81"/>
      <c r="ELR11" s="81"/>
      <c r="ELW11" s="81"/>
      <c r="ELZ11" s="81"/>
      <c r="EME11" s="81"/>
      <c r="EMH11" s="81"/>
      <c r="EMM11" s="81"/>
      <c r="EMP11" s="81"/>
      <c r="EMU11" s="81"/>
      <c r="EMX11" s="81"/>
      <c r="ENC11" s="81"/>
      <c r="ENF11" s="81"/>
      <c r="ENK11" s="81"/>
      <c r="ENN11" s="81"/>
      <c r="ENS11" s="81"/>
      <c r="ENV11" s="81"/>
      <c r="EOA11" s="81"/>
      <c r="EOD11" s="81"/>
      <c r="EOI11" s="81"/>
      <c r="EOL11" s="81"/>
      <c r="EOQ11" s="81"/>
      <c r="EOT11" s="81"/>
      <c r="EOY11" s="81"/>
      <c r="EPB11" s="81"/>
      <c r="EPG11" s="81"/>
      <c r="EPJ11" s="81"/>
      <c r="EPO11" s="81"/>
      <c r="EPR11" s="81"/>
      <c r="EPW11" s="81"/>
      <c r="EPZ11" s="81"/>
      <c r="EQE11" s="81"/>
      <c r="EQH11" s="81"/>
      <c r="EQM11" s="81"/>
      <c r="EQP11" s="81"/>
      <c r="EQU11" s="81"/>
      <c r="EQX11" s="81"/>
      <c r="ERC11" s="81"/>
      <c r="ERF11" s="81"/>
      <c r="ERK11" s="81"/>
      <c r="ERN11" s="81"/>
      <c r="ERS11" s="81"/>
      <c r="ERV11" s="81"/>
      <c r="ESA11" s="81"/>
      <c r="ESD11" s="81"/>
      <c r="ESI11" s="81"/>
      <c r="ESL11" s="81"/>
      <c r="ESQ11" s="81"/>
      <c r="EST11" s="81"/>
      <c r="ESY11" s="81"/>
      <c r="ETB11" s="81"/>
      <c r="ETG11" s="81"/>
      <c r="ETJ11" s="81"/>
      <c r="ETO11" s="81"/>
      <c r="ETR11" s="81"/>
      <c r="ETW11" s="81"/>
      <c r="ETZ11" s="81"/>
      <c r="EUE11" s="81"/>
      <c r="EUH11" s="81"/>
      <c r="EUM11" s="81"/>
      <c r="EUP11" s="81"/>
      <c r="EUU11" s="81"/>
      <c r="EUX11" s="81"/>
      <c r="EVC11" s="81"/>
      <c r="EVF11" s="81"/>
      <c r="EVK11" s="81"/>
      <c r="EVN11" s="81"/>
      <c r="EVS11" s="81"/>
      <c r="EVV11" s="81"/>
      <c r="EWA11" s="81"/>
      <c r="EWD11" s="81"/>
      <c r="EWI11" s="81"/>
      <c r="EWL11" s="81"/>
      <c r="EWQ11" s="81"/>
      <c r="EWT11" s="81"/>
      <c r="EWY11" s="81"/>
      <c r="EXB11" s="81"/>
      <c r="EXG11" s="81"/>
      <c r="EXJ11" s="81"/>
      <c r="EXO11" s="81"/>
      <c r="EXR11" s="81"/>
      <c r="EXW11" s="81"/>
      <c r="EXZ11" s="81"/>
      <c r="EYE11" s="81"/>
      <c r="EYH11" s="81"/>
      <c r="EYM11" s="81"/>
      <c r="EYP11" s="81"/>
      <c r="EYU11" s="81"/>
      <c r="EYX11" s="81"/>
      <c r="EZC11" s="81"/>
      <c r="EZF11" s="81"/>
      <c r="EZK11" s="81"/>
      <c r="EZN11" s="81"/>
      <c r="EZS11" s="81"/>
      <c r="EZV11" s="81"/>
      <c r="FAA11" s="81"/>
      <c r="FAD11" s="81"/>
      <c r="FAI11" s="81"/>
      <c r="FAL11" s="81"/>
      <c r="FAQ11" s="81"/>
      <c r="FAT11" s="81"/>
      <c r="FAY11" s="81"/>
      <c r="FBB11" s="81"/>
      <c r="FBG11" s="81"/>
      <c r="FBJ11" s="81"/>
      <c r="FBO11" s="81"/>
      <c r="FBR11" s="81"/>
      <c r="FBW11" s="81"/>
      <c r="FBZ11" s="81"/>
      <c r="FCE11" s="81"/>
      <c r="FCH11" s="81"/>
      <c r="FCM11" s="81"/>
      <c r="FCP11" s="81"/>
      <c r="FCU11" s="81"/>
      <c r="FCX11" s="81"/>
      <c r="FDC11" s="81"/>
      <c r="FDF11" s="81"/>
      <c r="FDK11" s="81"/>
      <c r="FDN11" s="81"/>
      <c r="FDS11" s="81"/>
      <c r="FDV11" s="81"/>
      <c r="FEA11" s="81"/>
      <c r="FED11" s="81"/>
      <c r="FEI11" s="81"/>
      <c r="FEL11" s="81"/>
      <c r="FEQ11" s="81"/>
      <c r="FET11" s="81"/>
      <c r="FEY11" s="81"/>
      <c r="FFB11" s="81"/>
      <c r="FFG11" s="81"/>
      <c r="FFJ11" s="81"/>
      <c r="FFO11" s="81"/>
      <c r="FFR11" s="81"/>
      <c r="FFW11" s="81"/>
      <c r="FFZ11" s="81"/>
      <c r="FGE11" s="81"/>
      <c r="FGH11" s="81"/>
      <c r="FGM11" s="81"/>
      <c r="FGP11" s="81"/>
      <c r="FGU11" s="81"/>
      <c r="FGX11" s="81"/>
      <c r="FHC11" s="81"/>
      <c r="FHF11" s="81"/>
      <c r="FHK11" s="81"/>
      <c r="FHN11" s="81"/>
      <c r="FHS11" s="81"/>
      <c r="FHV11" s="81"/>
      <c r="FIA11" s="81"/>
      <c r="FID11" s="81"/>
      <c r="FII11" s="81"/>
      <c r="FIL11" s="81"/>
      <c r="FIQ11" s="81"/>
      <c r="FIT11" s="81"/>
      <c r="FIY11" s="81"/>
      <c r="FJB11" s="81"/>
      <c r="FJG11" s="81"/>
      <c r="FJJ11" s="81"/>
      <c r="FJO11" s="81"/>
      <c r="FJR11" s="81"/>
      <c r="FJW11" s="81"/>
      <c r="FJZ11" s="81"/>
      <c r="FKE11" s="81"/>
      <c r="FKH11" s="81"/>
      <c r="FKM11" s="81"/>
      <c r="FKP11" s="81"/>
      <c r="FKU11" s="81"/>
      <c r="FKX11" s="81"/>
      <c r="FLC11" s="81"/>
      <c r="FLF11" s="81"/>
      <c r="FLK11" s="81"/>
      <c r="FLN11" s="81"/>
      <c r="FLS11" s="81"/>
      <c r="FLV11" s="81"/>
      <c r="FMA11" s="81"/>
      <c r="FMD11" s="81"/>
      <c r="FMI11" s="81"/>
      <c r="FML11" s="81"/>
      <c r="FMQ11" s="81"/>
      <c r="FMT11" s="81"/>
      <c r="FMY11" s="81"/>
      <c r="FNB11" s="81"/>
      <c r="FNG11" s="81"/>
      <c r="FNJ11" s="81"/>
      <c r="FNO11" s="81"/>
      <c r="FNR11" s="81"/>
      <c r="FNW11" s="81"/>
      <c r="FNZ11" s="81"/>
      <c r="FOE11" s="81"/>
      <c r="FOH11" s="81"/>
      <c r="FOM11" s="81"/>
      <c r="FOP11" s="81"/>
      <c r="FOU11" s="81"/>
      <c r="FOX11" s="81"/>
      <c r="FPC11" s="81"/>
      <c r="FPF11" s="81"/>
      <c r="FPK11" s="81"/>
      <c r="FPN11" s="81"/>
      <c r="FPS11" s="81"/>
      <c r="FPV11" s="81"/>
      <c r="FQA11" s="81"/>
      <c r="FQD11" s="81"/>
      <c r="FQI11" s="81"/>
      <c r="FQL11" s="81"/>
      <c r="FQQ11" s="81"/>
      <c r="FQT11" s="81"/>
      <c r="FQY11" s="81"/>
      <c r="FRB11" s="81"/>
      <c r="FRG11" s="81"/>
      <c r="FRJ11" s="81"/>
      <c r="FRO11" s="81"/>
      <c r="FRR11" s="81"/>
      <c r="FRW11" s="81"/>
      <c r="FRZ11" s="81"/>
      <c r="FSE11" s="81"/>
      <c r="FSH11" s="81"/>
      <c r="FSM11" s="81"/>
      <c r="FSP11" s="81"/>
      <c r="FSU11" s="81"/>
      <c r="FSX11" s="81"/>
      <c r="FTC11" s="81"/>
      <c r="FTF11" s="81"/>
      <c r="FTK11" s="81"/>
      <c r="FTN11" s="81"/>
      <c r="FTS11" s="81"/>
      <c r="FTV11" s="81"/>
      <c r="FUA11" s="81"/>
      <c r="FUD11" s="81"/>
      <c r="FUI11" s="81"/>
      <c r="FUL11" s="81"/>
      <c r="FUQ11" s="81"/>
      <c r="FUT11" s="81"/>
      <c r="FUY11" s="81"/>
      <c r="FVB11" s="81"/>
      <c r="FVG11" s="81"/>
      <c r="FVJ11" s="81"/>
      <c r="FVO11" s="81"/>
      <c r="FVR11" s="81"/>
      <c r="FVW11" s="81"/>
      <c r="FVZ11" s="81"/>
      <c r="FWE11" s="81"/>
      <c r="FWH11" s="81"/>
      <c r="FWM11" s="81"/>
      <c r="FWP11" s="81"/>
      <c r="FWU11" s="81"/>
      <c r="FWX11" s="81"/>
      <c r="FXC11" s="81"/>
      <c r="FXF11" s="81"/>
      <c r="FXK11" s="81"/>
      <c r="FXN11" s="81"/>
      <c r="FXS11" s="81"/>
      <c r="FXV11" s="81"/>
      <c r="FYA11" s="81"/>
      <c r="FYD11" s="81"/>
      <c r="FYI11" s="81"/>
      <c r="FYL11" s="81"/>
      <c r="FYQ11" s="81"/>
      <c r="FYT11" s="81"/>
      <c r="FYY11" s="81"/>
      <c r="FZB11" s="81"/>
      <c r="FZG11" s="81"/>
      <c r="FZJ11" s="81"/>
      <c r="FZO11" s="81"/>
      <c r="FZR11" s="81"/>
      <c r="FZW11" s="81"/>
      <c r="FZZ11" s="81"/>
      <c r="GAE11" s="81"/>
      <c r="GAH11" s="81"/>
      <c r="GAM11" s="81"/>
      <c r="GAP11" s="81"/>
      <c r="GAU11" s="81"/>
      <c r="GAX11" s="81"/>
      <c r="GBC11" s="81"/>
      <c r="GBF11" s="81"/>
      <c r="GBK11" s="81"/>
      <c r="GBN11" s="81"/>
      <c r="GBS11" s="81"/>
      <c r="GBV11" s="81"/>
      <c r="GCA11" s="81"/>
      <c r="GCD11" s="81"/>
      <c r="GCI11" s="81"/>
      <c r="GCL11" s="81"/>
      <c r="GCQ11" s="81"/>
      <c r="GCT11" s="81"/>
      <c r="GCY11" s="81"/>
      <c r="GDB11" s="81"/>
      <c r="GDG11" s="81"/>
      <c r="GDJ11" s="81"/>
      <c r="GDO11" s="81"/>
      <c r="GDR11" s="81"/>
      <c r="GDW11" s="81"/>
      <c r="GDZ11" s="81"/>
      <c r="GEE11" s="81"/>
      <c r="GEH11" s="81"/>
      <c r="GEM11" s="81"/>
      <c r="GEP11" s="81"/>
      <c r="GEU11" s="81"/>
      <c r="GEX11" s="81"/>
      <c r="GFC11" s="81"/>
      <c r="GFF11" s="81"/>
      <c r="GFK11" s="81"/>
      <c r="GFN11" s="81"/>
      <c r="GFS11" s="81"/>
      <c r="GFV11" s="81"/>
      <c r="GGA11" s="81"/>
      <c r="GGD11" s="81"/>
      <c r="GGI11" s="81"/>
      <c r="GGL11" s="81"/>
      <c r="GGQ11" s="81"/>
      <c r="GGT11" s="81"/>
      <c r="GGY11" s="81"/>
      <c r="GHB11" s="81"/>
      <c r="GHG11" s="81"/>
      <c r="GHJ11" s="81"/>
      <c r="GHO11" s="81"/>
      <c r="GHR11" s="81"/>
      <c r="GHW11" s="81"/>
      <c r="GHZ11" s="81"/>
      <c r="GIE11" s="81"/>
      <c r="GIH11" s="81"/>
      <c r="GIM11" s="81"/>
      <c r="GIP11" s="81"/>
      <c r="GIU11" s="81"/>
      <c r="GIX11" s="81"/>
      <c r="GJC11" s="81"/>
      <c r="GJF11" s="81"/>
      <c r="GJK11" s="81"/>
      <c r="GJN11" s="81"/>
      <c r="GJS11" s="81"/>
      <c r="GJV11" s="81"/>
      <c r="GKA11" s="81"/>
      <c r="GKD11" s="81"/>
      <c r="GKI11" s="81"/>
      <c r="GKL11" s="81"/>
      <c r="GKQ11" s="81"/>
      <c r="GKT11" s="81"/>
      <c r="GKY11" s="81"/>
      <c r="GLB11" s="81"/>
      <c r="GLG11" s="81"/>
      <c r="GLJ11" s="81"/>
      <c r="GLO11" s="81"/>
      <c r="GLR11" s="81"/>
      <c r="GLW11" s="81"/>
      <c r="GLZ11" s="81"/>
      <c r="GME11" s="81"/>
      <c r="GMH11" s="81"/>
      <c r="GMM11" s="81"/>
      <c r="GMP11" s="81"/>
      <c r="GMU11" s="81"/>
      <c r="GMX11" s="81"/>
      <c r="GNC11" s="81"/>
      <c r="GNF11" s="81"/>
      <c r="GNK11" s="81"/>
      <c r="GNN11" s="81"/>
      <c r="GNS11" s="81"/>
      <c r="GNV11" s="81"/>
      <c r="GOA11" s="81"/>
      <c r="GOD11" s="81"/>
      <c r="GOI11" s="81"/>
      <c r="GOL11" s="81"/>
      <c r="GOQ11" s="81"/>
      <c r="GOT11" s="81"/>
      <c r="GOY11" s="81"/>
      <c r="GPB11" s="81"/>
      <c r="GPG11" s="81"/>
      <c r="GPJ11" s="81"/>
      <c r="GPO11" s="81"/>
      <c r="GPR11" s="81"/>
      <c r="GPW11" s="81"/>
      <c r="GPZ11" s="81"/>
      <c r="GQE11" s="81"/>
      <c r="GQH11" s="81"/>
      <c r="GQM11" s="81"/>
      <c r="GQP11" s="81"/>
      <c r="GQU11" s="81"/>
      <c r="GQX11" s="81"/>
      <c r="GRC11" s="81"/>
      <c r="GRF11" s="81"/>
      <c r="GRK11" s="81"/>
      <c r="GRN11" s="81"/>
      <c r="GRS11" s="81"/>
      <c r="GRV11" s="81"/>
      <c r="GSA11" s="81"/>
      <c r="GSD11" s="81"/>
      <c r="GSI11" s="81"/>
      <c r="GSL11" s="81"/>
      <c r="GSQ11" s="81"/>
      <c r="GST11" s="81"/>
      <c r="GSY11" s="81"/>
      <c r="GTB11" s="81"/>
      <c r="GTG11" s="81"/>
      <c r="GTJ11" s="81"/>
      <c r="GTO11" s="81"/>
      <c r="GTR11" s="81"/>
      <c r="GTW11" s="81"/>
      <c r="GTZ11" s="81"/>
      <c r="GUE11" s="81"/>
      <c r="GUH11" s="81"/>
      <c r="GUM11" s="81"/>
      <c r="GUP11" s="81"/>
      <c r="GUU11" s="81"/>
      <c r="GUX11" s="81"/>
      <c r="GVC11" s="81"/>
      <c r="GVF11" s="81"/>
      <c r="GVK11" s="81"/>
      <c r="GVN11" s="81"/>
      <c r="GVS11" s="81"/>
      <c r="GVV11" s="81"/>
      <c r="GWA11" s="81"/>
      <c r="GWD11" s="81"/>
      <c r="GWI11" s="81"/>
      <c r="GWL11" s="81"/>
      <c r="GWQ11" s="81"/>
      <c r="GWT11" s="81"/>
      <c r="GWY11" s="81"/>
      <c r="GXB11" s="81"/>
      <c r="GXG11" s="81"/>
      <c r="GXJ11" s="81"/>
      <c r="GXO11" s="81"/>
      <c r="GXR11" s="81"/>
      <c r="GXW11" s="81"/>
      <c r="GXZ11" s="81"/>
      <c r="GYE11" s="81"/>
      <c r="GYH11" s="81"/>
      <c r="GYM11" s="81"/>
      <c r="GYP11" s="81"/>
      <c r="GYU11" s="81"/>
      <c r="GYX11" s="81"/>
      <c r="GZC11" s="81"/>
      <c r="GZF11" s="81"/>
      <c r="GZK11" s="81"/>
      <c r="GZN11" s="81"/>
      <c r="GZS11" s="81"/>
      <c r="GZV11" s="81"/>
      <c r="HAA11" s="81"/>
      <c r="HAD11" s="81"/>
      <c r="HAI11" s="81"/>
      <c r="HAL11" s="81"/>
      <c r="HAQ11" s="81"/>
      <c r="HAT11" s="81"/>
      <c r="HAY11" s="81"/>
      <c r="HBB11" s="81"/>
      <c r="HBG11" s="81"/>
      <c r="HBJ11" s="81"/>
      <c r="HBO11" s="81"/>
      <c r="HBR11" s="81"/>
      <c r="HBW11" s="81"/>
      <c r="HBZ11" s="81"/>
      <c r="HCE11" s="81"/>
      <c r="HCH11" s="81"/>
      <c r="HCM11" s="81"/>
      <c r="HCP11" s="81"/>
      <c r="HCU11" s="81"/>
      <c r="HCX11" s="81"/>
      <c r="HDC11" s="81"/>
      <c r="HDF11" s="81"/>
      <c r="HDK11" s="81"/>
      <c r="HDN11" s="81"/>
      <c r="HDS11" s="81"/>
      <c r="HDV11" s="81"/>
      <c r="HEA11" s="81"/>
      <c r="HED11" s="81"/>
      <c r="HEI11" s="81"/>
      <c r="HEL11" s="81"/>
      <c r="HEQ11" s="81"/>
      <c r="HET11" s="81"/>
      <c r="HEY11" s="81"/>
      <c r="HFB11" s="81"/>
      <c r="HFG11" s="81"/>
      <c r="HFJ11" s="81"/>
      <c r="HFO11" s="81"/>
      <c r="HFR11" s="81"/>
      <c r="HFW11" s="81"/>
      <c r="HFZ11" s="81"/>
      <c r="HGE11" s="81"/>
      <c r="HGH11" s="81"/>
      <c r="HGM11" s="81"/>
      <c r="HGP11" s="81"/>
      <c r="HGU11" s="81"/>
      <c r="HGX11" s="81"/>
      <c r="HHC11" s="81"/>
      <c r="HHF11" s="81"/>
      <c r="HHK11" s="81"/>
      <c r="HHN11" s="81"/>
      <c r="HHS11" s="81"/>
      <c r="HHV11" s="81"/>
      <c r="HIA11" s="81"/>
      <c r="HID11" s="81"/>
      <c r="HII11" s="81"/>
      <c r="HIL11" s="81"/>
      <c r="HIQ11" s="81"/>
      <c r="HIT11" s="81"/>
      <c r="HIY11" s="81"/>
      <c r="HJB11" s="81"/>
      <c r="HJG11" s="81"/>
      <c r="HJJ11" s="81"/>
      <c r="HJO11" s="81"/>
      <c r="HJR11" s="81"/>
      <c r="HJW11" s="81"/>
      <c r="HJZ11" s="81"/>
      <c r="HKE11" s="81"/>
      <c r="HKH11" s="81"/>
      <c r="HKM11" s="81"/>
      <c r="HKP11" s="81"/>
      <c r="HKU11" s="81"/>
      <c r="HKX11" s="81"/>
      <c r="HLC11" s="81"/>
      <c r="HLF11" s="81"/>
      <c r="HLK11" s="81"/>
      <c r="HLN11" s="81"/>
      <c r="HLS11" s="81"/>
      <c r="HLV11" s="81"/>
      <c r="HMA11" s="81"/>
      <c r="HMD11" s="81"/>
      <c r="HMI11" s="81"/>
      <c r="HML11" s="81"/>
      <c r="HMQ11" s="81"/>
      <c r="HMT11" s="81"/>
      <c r="HMY11" s="81"/>
      <c r="HNB11" s="81"/>
      <c r="HNG11" s="81"/>
      <c r="HNJ11" s="81"/>
      <c r="HNO11" s="81"/>
      <c r="HNR11" s="81"/>
      <c r="HNW11" s="81"/>
      <c r="HNZ11" s="81"/>
      <c r="HOE11" s="81"/>
      <c r="HOH11" s="81"/>
      <c r="HOM11" s="81"/>
      <c r="HOP11" s="81"/>
      <c r="HOU11" s="81"/>
      <c r="HOX11" s="81"/>
      <c r="HPC11" s="81"/>
      <c r="HPF11" s="81"/>
      <c r="HPK11" s="81"/>
      <c r="HPN11" s="81"/>
      <c r="HPS11" s="81"/>
      <c r="HPV11" s="81"/>
      <c r="HQA11" s="81"/>
      <c r="HQD11" s="81"/>
      <c r="HQI11" s="81"/>
      <c r="HQL11" s="81"/>
      <c r="HQQ11" s="81"/>
      <c r="HQT11" s="81"/>
      <c r="HQY11" s="81"/>
      <c r="HRB11" s="81"/>
      <c r="HRG11" s="81"/>
      <c r="HRJ11" s="81"/>
      <c r="HRO11" s="81"/>
      <c r="HRR11" s="81"/>
      <c r="HRW11" s="81"/>
      <c r="HRZ11" s="81"/>
      <c r="HSE11" s="81"/>
      <c r="HSH11" s="81"/>
      <c r="HSM11" s="81"/>
      <c r="HSP11" s="81"/>
      <c r="HSU11" s="81"/>
      <c r="HSX11" s="81"/>
      <c r="HTC11" s="81"/>
      <c r="HTF11" s="81"/>
      <c r="HTK11" s="81"/>
      <c r="HTN11" s="81"/>
      <c r="HTS11" s="81"/>
      <c r="HTV11" s="81"/>
      <c r="HUA11" s="81"/>
      <c r="HUD11" s="81"/>
      <c r="HUI11" s="81"/>
      <c r="HUL11" s="81"/>
      <c r="HUQ11" s="81"/>
      <c r="HUT11" s="81"/>
      <c r="HUY11" s="81"/>
      <c r="HVB11" s="81"/>
      <c r="HVG11" s="81"/>
      <c r="HVJ11" s="81"/>
      <c r="HVO11" s="81"/>
      <c r="HVR11" s="81"/>
      <c r="HVW11" s="81"/>
      <c r="HVZ11" s="81"/>
      <c r="HWE11" s="81"/>
      <c r="HWH11" s="81"/>
      <c r="HWM11" s="81"/>
      <c r="HWP11" s="81"/>
      <c r="HWU11" s="81"/>
      <c r="HWX11" s="81"/>
      <c r="HXC11" s="81"/>
      <c r="HXF11" s="81"/>
      <c r="HXK11" s="81"/>
      <c r="HXN11" s="81"/>
      <c r="HXS11" s="81"/>
      <c r="HXV11" s="81"/>
      <c r="HYA11" s="81"/>
      <c r="HYD11" s="81"/>
      <c r="HYI11" s="81"/>
      <c r="HYL11" s="81"/>
      <c r="HYQ11" s="81"/>
      <c r="HYT11" s="81"/>
      <c r="HYY11" s="81"/>
      <c r="HZB11" s="81"/>
      <c r="HZG11" s="81"/>
      <c r="HZJ11" s="81"/>
      <c r="HZO11" s="81"/>
      <c r="HZR11" s="81"/>
      <c r="HZW11" s="81"/>
      <c r="HZZ11" s="81"/>
      <c r="IAE11" s="81"/>
      <c r="IAH11" s="81"/>
      <c r="IAM11" s="81"/>
      <c r="IAP11" s="81"/>
      <c r="IAU11" s="81"/>
      <c r="IAX11" s="81"/>
      <c r="IBC11" s="81"/>
      <c r="IBF11" s="81"/>
      <c r="IBK11" s="81"/>
      <c r="IBN11" s="81"/>
      <c r="IBS11" s="81"/>
      <c r="IBV11" s="81"/>
      <c r="ICA11" s="81"/>
      <c r="ICD11" s="81"/>
      <c r="ICI11" s="81"/>
      <c r="ICL11" s="81"/>
      <c r="ICQ11" s="81"/>
      <c r="ICT11" s="81"/>
      <c r="ICY11" s="81"/>
      <c r="IDB11" s="81"/>
      <c r="IDG11" s="81"/>
      <c r="IDJ11" s="81"/>
      <c r="IDO11" s="81"/>
      <c r="IDR11" s="81"/>
      <c r="IDW11" s="81"/>
      <c r="IDZ11" s="81"/>
      <c r="IEE11" s="81"/>
      <c r="IEH11" s="81"/>
      <c r="IEM11" s="81"/>
      <c r="IEP11" s="81"/>
      <c r="IEU11" s="81"/>
      <c r="IEX11" s="81"/>
      <c r="IFC11" s="81"/>
      <c r="IFF11" s="81"/>
      <c r="IFK11" s="81"/>
      <c r="IFN11" s="81"/>
      <c r="IFS11" s="81"/>
      <c r="IFV11" s="81"/>
      <c r="IGA11" s="81"/>
      <c r="IGD11" s="81"/>
      <c r="IGI11" s="81"/>
      <c r="IGL11" s="81"/>
      <c r="IGQ11" s="81"/>
      <c r="IGT11" s="81"/>
      <c r="IGY11" s="81"/>
      <c r="IHB11" s="81"/>
      <c r="IHG11" s="81"/>
      <c r="IHJ11" s="81"/>
      <c r="IHO11" s="81"/>
      <c r="IHR11" s="81"/>
      <c r="IHW11" s="81"/>
      <c r="IHZ11" s="81"/>
      <c r="IIE11" s="81"/>
      <c r="IIH11" s="81"/>
      <c r="IIM11" s="81"/>
      <c r="IIP11" s="81"/>
      <c r="IIU11" s="81"/>
      <c r="IIX11" s="81"/>
      <c r="IJC11" s="81"/>
      <c r="IJF11" s="81"/>
      <c r="IJK11" s="81"/>
      <c r="IJN11" s="81"/>
      <c r="IJS11" s="81"/>
      <c r="IJV11" s="81"/>
      <c r="IKA11" s="81"/>
      <c r="IKD11" s="81"/>
      <c r="IKI11" s="81"/>
      <c r="IKL11" s="81"/>
      <c r="IKQ11" s="81"/>
      <c r="IKT11" s="81"/>
      <c r="IKY11" s="81"/>
      <c r="ILB11" s="81"/>
      <c r="ILG11" s="81"/>
      <c r="ILJ11" s="81"/>
      <c r="ILO11" s="81"/>
      <c r="ILR11" s="81"/>
      <c r="ILW11" s="81"/>
      <c r="ILZ11" s="81"/>
      <c r="IME11" s="81"/>
      <c r="IMH11" s="81"/>
      <c r="IMM11" s="81"/>
      <c r="IMP11" s="81"/>
      <c r="IMU11" s="81"/>
      <c r="IMX11" s="81"/>
      <c r="INC11" s="81"/>
      <c r="INF11" s="81"/>
      <c r="INK11" s="81"/>
      <c r="INN11" s="81"/>
      <c r="INS11" s="81"/>
      <c r="INV11" s="81"/>
      <c r="IOA11" s="81"/>
      <c r="IOD11" s="81"/>
      <c r="IOI11" s="81"/>
      <c r="IOL11" s="81"/>
      <c r="IOQ11" s="81"/>
      <c r="IOT11" s="81"/>
      <c r="IOY11" s="81"/>
      <c r="IPB11" s="81"/>
      <c r="IPG11" s="81"/>
      <c r="IPJ11" s="81"/>
      <c r="IPO11" s="81"/>
      <c r="IPR11" s="81"/>
      <c r="IPW11" s="81"/>
      <c r="IPZ11" s="81"/>
      <c r="IQE11" s="81"/>
      <c r="IQH11" s="81"/>
      <c r="IQM11" s="81"/>
      <c r="IQP11" s="81"/>
      <c r="IQU11" s="81"/>
      <c r="IQX11" s="81"/>
      <c r="IRC11" s="81"/>
      <c r="IRF11" s="81"/>
      <c r="IRK11" s="81"/>
      <c r="IRN11" s="81"/>
      <c r="IRS11" s="81"/>
      <c r="IRV11" s="81"/>
      <c r="ISA11" s="81"/>
      <c r="ISD11" s="81"/>
      <c r="ISI11" s="81"/>
      <c r="ISL11" s="81"/>
      <c r="ISQ11" s="81"/>
      <c r="IST11" s="81"/>
      <c r="ISY11" s="81"/>
      <c r="ITB11" s="81"/>
      <c r="ITG11" s="81"/>
      <c r="ITJ11" s="81"/>
      <c r="ITO11" s="81"/>
      <c r="ITR11" s="81"/>
      <c r="ITW11" s="81"/>
      <c r="ITZ11" s="81"/>
      <c r="IUE11" s="81"/>
      <c r="IUH11" s="81"/>
      <c r="IUM11" s="81"/>
      <c r="IUP11" s="81"/>
      <c r="IUU11" s="81"/>
      <c r="IUX11" s="81"/>
      <c r="IVC11" s="81"/>
      <c r="IVF11" s="81"/>
      <c r="IVK11" s="81"/>
      <c r="IVN11" s="81"/>
      <c r="IVS11" s="81"/>
      <c r="IVV11" s="81"/>
      <c r="IWA11" s="81"/>
      <c r="IWD11" s="81"/>
      <c r="IWI11" s="81"/>
      <c r="IWL11" s="81"/>
      <c r="IWQ11" s="81"/>
      <c r="IWT11" s="81"/>
      <c r="IWY11" s="81"/>
      <c r="IXB11" s="81"/>
      <c r="IXG11" s="81"/>
      <c r="IXJ11" s="81"/>
      <c r="IXO11" s="81"/>
      <c r="IXR11" s="81"/>
      <c r="IXW11" s="81"/>
      <c r="IXZ11" s="81"/>
      <c r="IYE11" s="81"/>
      <c r="IYH11" s="81"/>
      <c r="IYM11" s="81"/>
      <c r="IYP11" s="81"/>
      <c r="IYU11" s="81"/>
      <c r="IYX11" s="81"/>
      <c r="IZC11" s="81"/>
      <c r="IZF11" s="81"/>
      <c r="IZK11" s="81"/>
      <c r="IZN11" s="81"/>
      <c r="IZS11" s="81"/>
      <c r="IZV11" s="81"/>
      <c r="JAA11" s="81"/>
      <c r="JAD11" s="81"/>
      <c r="JAI11" s="81"/>
      <c r="JAL11" s="81"/>
      <c r="JAQ11" s="81"/>
      <c r="JAT11" s="81"/>
      <c r="JAY11" s="81"/>
      <c r="JBB11" s="81"/>
      <c r="JBG11" s="81"/>
      <c r="JBJ11" s="81"/>
      <c r="JBO11" s="81"/>
      <c r="JBR11" s="81"/>
      <c r="JBW11" s="81"/>
      <c r="JBZ11" s="81"/>
      <c r="JCE11" s="81"/>
      <c r="JCH11" s="81"/>
      <c r="JCM11" s="81"/>
      <c r="JCP11" s="81"/>
      <c r="JCU11" s="81"/>
      <c r="JCX11" s="81"/>
      <c r="JDC11" s="81"/>
      <c r="JDF11" s="81"/>
      <c r="JDK11" s="81"/>
      <c r="JDN11" s="81"/>
      <c r="JDS11" s="81"/>
      <c r="JDV11" s="81"/>
      <c r="JEA11" s="81"/>
      <c r="JED11" s="81"/>
      <c r="JEI11" s="81"/>
      <c r="JEL11" s="81"/>
      <c r="JEQ11" s="81"/>
      <c r="JET11" s="81"/>
      <c r="JEY11" s="81"/>
      <c r="JFB11" s="81"/>
      <c r="JFG11" s="81"/>
      <c r="JFJ11" s="81"/>
      <c r="JFO11" s="81"/>
      <c r="JFR11" s="81"/>
      <c r="JFW11" s="81"/>
      <c r="JFZ11" s="81"/>
      <c r="JGE11" s="81"/>
      <c r="JGH11" s="81"/>
      <c r="JGM11" s="81"/>
      <c r="JGP11" s="81"/>
      <c r="JGU11" s="81"/>
      <c r="JGX11" s="81"/>
      <c r="JHC11" s="81"/>
      <c r="JHF11" s="81"/>
      <c r="JHK11" s="81"/>
      <c r="JHN11" s="81"/>
      <c r="JHS11" s="81"/>
      <c r="JHV11" s="81"/>
      <c r="JIA11" s="81"/>
      <c r="JID11" s="81"/>
      <c r="JII11" s="81"/>
      <c r="JIL11" s="81"/>
      <c r="JIQ11" s="81"/>
      <c r="JIT11" s="81"/>
      <c r="JIY11" s="81"/>
      <c r="JJB11" s="81"/>
      <c r="JJG11" s="81"/>
      <c r="JJJ11" s="81"/>
      <c r="JJO11" s="81"/>
      <c r="JJR11" s="81"/>
      <c r="JJW11" s="81"/>
      <c r="JJZ11" s="81"/>
      <c r="JKE11" s="81"/>
      <c r="JKH11" s="81"/>
      <c r="JKM11" s="81"/>
      <c r="JKP11" s="81"/>
      <c r="JKU11" s="81"/>
      <c r="JKX11" s="81"/>
      <c r="JLC11" s="81"/>
      <c r="JLF11" s="81"/>
      <c r="JLK11" s="81"/>
      <c r="JLN11" s="81"/>
      <c r="JLS11" s="81"/>
      <c r="JLV11" s="81"/>
      <c r="JMA11" s="81"/>
      <c r="JMD11" s="81"/>
      <c r="JMI11" s="81"/>
      <c r="JML11" s="81"/>
      <c r="JMQ11" s="81"/>
      <c r="JMT11" s="81"/>
      <c r="JMY11" s="81"/>
      <c r="JNB11" s="81"/>
      <c r="JNG11" s="81"/>
      <c r="JNJ11" s="81"/>
      <c r="JNO11" s="81"/>
      <c r="JNR11" s="81"/>
      <c r="JNW11" s="81"/>
      <c r="JNZ11" s="81"/>
      <c r="JOE11" s="81"/>
      <c r="JOH11" s="81"/>
      <c r="JOM11" s="81"/>
      <c r="JOP11" s="81"/>
      <c r="JOU11" s="81"/>
      <c r="JOX11" s="81"/>
      <c r="JPC11" s="81"/>
      <c r="JPF11" s="81"/>
      <c r="JPK11" s="81"/>
      <c r="JPN11" s="81"/>
      <c r="JPS11" s="81"/>
      <c r="JPV11" s="81"/>
      <c r="JQA11" s="81"/>
      <c r="JQD11" s="81"/>
      <c r="JQI11" s="81"/>
      <c r="JQL11" s="81"/>
      <c r="JQQ11" s="81"/>
      <c r="JQT11" s="81"/>
      <c r="JQY11" s="81"/>
      <c r="JRB11" s="81"/>
      <c r="JRG11" s="81"/>
      <c r="JRJ11" s="81"/>
      <c r="JRO11" s="81"/>
      <c r="JRR11" s="81"/>
      <c r="JRW11" s="81"/>
      <c r="JRZ11" s="81"/>
      <c r="JSE11" s="81"/>
      <c r="JSH11" s="81"/>
      <c r="JSM11" s="81"/>
      <c r="JSP11" s="81"/>
      <c r="JSU11" s="81"/>
      <c r="JSX11" s="81"/>
      <c r="JTC11" s="81"/>
      <c r="JTF11" s="81"/>
      <c r="JTK11" s="81"/>
      <c r="JTN11" s="81"/>
      <c r="JTS11" s="81"/>
      <c r="JTV11" s="81"/>
      <c r="JUA11" s="81"/>
      <c r="JUD11" s="81"/>
      <c r="JUI11" s="81"/>
      <c r="JUL11" s="81"/>
      <c r="JUQ11" s="81"/>
      <c r="JUT11" s="81"/>
      <c r="JUY11" s="81"/>
      <c r="JVB11" s="81"/>
      <c r="JVG11" s="81"/>
      <c r="JVJ11" s="81"/>
      <c r="JVO11" s="81"/>
      <c r="JVR11" s="81"/>
      <c r="JVW11" s="81"/>
      <c r="JVZ11" s="81"/>
      <c r="JWE11" s="81"/>
      <c r="JWH11" s="81"/>
      <c r="JWM11" s="81"/>
      <c r="JWP11" s="81"/>
      <c r="JWU11" s="81"/>
      <c r="JWX11" s="81"/>
      <c r="JXC11" s="81"/>
      <c r="JXF11" s="81"/>
      <c r="JXK11" s="81"/>
      <c r="JXN11" s="81"/>
      <c r="JXS11" s="81"/>
      <c r="JXV11" s="81"/>
      <c r="JYA11" s="81"/>
      <c r="JYD11" s="81"/>
      <c r="JYI11" s="81"/>
      <c r="JYL11" s="81"/>
      <c r="JYQ11" s="81"/>
      <c r="JYT11" s="81"/>
      <c r="JYY11" s="81"/>
      <c r="JZB11" s="81"/>
      <c r="JZG11" s="81"/>
      <c r="JZJ11" s="81"/>
      <c r="JZO11" s="81"/>
      <c r="JZR11" s="81"/>
      <c r="JZW11" s="81"/>
      <c r="JZZ11" s="81"/>
      <c r="KAE11" s="81"/>
      <c r="KAH11" s="81"/>
      <c r="KAM11" s="81"/>
      <c r="KAP11" s="81"/>
      <c r="KAU11" s="81"/>
      <c r="KAX11" s="81"/>
      <c r="KBC11" s="81"/>
      <c r="KBF11" s="81"/>
      <c r="KBK11" s="81"/>
      <c r="KBN11" s="81"/>
      <c r="KBS11" s="81"/>
      <c r="KBV11" s="81"/>
      <c r="KCA11" s="81"/>
      <c r="KCD11" s="81"/>
      <c r="KCI11" s="81"/>
      <c r="KCL11" s="81"/>
      <c r="KCQ11" s="81"/>
      <c r="KCT11" s="81"/>
      <c r="KCY11" s="81"/>
      <c r="KDB11" s="81"/>
      <c r="KDG11" s="81"/>
      <c r="KDJ11" s="81"/>
      <c r="KDO11" s="81"/>
      <c r="KDR11" s="81"/>
      <c r="KDW11" s="81"/>
      <c r="KDZ11" s="81"/>
      <c r="KEE11" s="81"/>
      <c r="KEH11" s="81"/>
      <c r="KEM11" s="81"/>
      <c r="KEP11" s="81"/>
      <c r="KEU11" s="81"/>
      <c r="KEX11" s="81"/>
      <c r="KFC11" s="81"/>
      <c r="KFF11" s="81"/>
      <c r="KFK11" s="81"/>
      <c r="KFN11" s="81"/>
      <c r="KFS11" s="81"/>
      <c r="KFV11" s="81"/>
      <c r="KGA11" s="81"/>
      <c r="KGD11" s="81"/>
      <c r="KGI11" s="81"/>
      <c r="KGL11" s="81"/>
      <c r="KGQ11" s="81"/>
      <c r="KGT11" s="81"/>
      <c r="KGY11" s="81"/>
      <c r="KHB11" s="81"/>
      <c r="KHG11" s="81"/>
      <c r="KHJ11" s="81"/>
      <c r="KHO11" s="81"/>
      <c r="KHR11" s="81"/>
      <c r="KHW11" s="81"/>
      <c r="KHZ11" s="81"/>
      <c r="KIE11" s="81"/>
      <c r="KIH11" s="81"/>
      <c r="KIM11" s="81"/>
      <c r="KIP11" s="81"/>
      <c r="KIU11" s="81"/>
      <c r="KIX11" s="81"/>
      <c r="KJC11" s="81"/>
      <c r="KJF11" s="81"/>
      <c r="KJK11" s="81"/>
      <c r="KJN11" s="81"/>
      <c r="KJS11" s="81"/>
      <c r="KJV11" s="81"/>
      <c r="KKA11" s="81"/>
      <c r="KKD11" s="81"/>
      <c r="KKI11" s="81"/>
      <c r="KKL11" s="81"/>
      <c r="KKQ11" s="81"/>
      <c r="KKT11" s="81"/>
      <c r="KKY11" s="81"/>
      <c r="KLB11" s="81"/>
      <c r="KLG11" s="81"/>
      <c r="KLJ11" s="81"/>
      <c r="KLO11" s="81"/>
      <c r="KLR11" s="81"/>
      <c r="KLW11" s="81"/>
      <c r="KLZ11" s="81"/>
      <c r="KME11" s="81"/>
      <c r="KMH11" s="81"/>
      <c r="KMM11" s="81"/>
      <c r="KMP11" s="81"/>
      <c r="KMU11" s="81"/>
      <c r="KMX11" s="81"/>
      <c r="KNC11" s="81"/>
      <c r="KNF11" s="81"/>
      <c r="KNK11" s="81"/>
      <c r="KNN11" s="81"/>
      <c r="KNS11" s="81"/>
      <c r="KNV11" s="81"/>
      <c r="KOA11" s="81"/>
      <c r="KOD11" s="81"/>
      <c r="KOI11" s="81"/>
      <c r="KOL11" s="81"/>
      <c r="KOQ11" s="81"/>
      <c r="KOT11" s="81"/>
      <c r="KOY11" s="81"/>
      <c r="KPB11" s="81"/>
      <c r="KPG11" s="81"/>
      <c r="KPJ11" s="81"/>
      <c r="KPO11" s="81"/>
      <c r="KPR11" s="81"/>
      <c r="KPW11" s="81"/>
      <c r="KPZ11" s="81"/>
      <c r="KQE11" s="81"/>
      <c r="KQH11" s="81"/>
      <c r="KQM11" s="81"/>
      <c r="KQP11" s="81"/>
      <c r="KQU11" s="81"/>
      <c r="KQX11" s="81"/>
      <c r="KRC11" s="81"/>
      <c r="KRF11" s="81"/>
      <c r="KRK11" s="81"/>
      <c r="KRN11" s="81"/>
      <c r="KRS11" s="81"/>
      <c r="KRV11" s="81"/>
      <c r="KSA11" s="81"/>
      <c r="KSD11" s="81"/>
      <c r="KSI11" s="81"/>
      <c r="KSL11" s="81"/>
      <c r="KSQ11" s="81"/>
      <c r="KST11" s="81"/>
      <c r="KSY11" s="81"/>
      <c r="KTB11" s="81"/>
      <c r="KTG11" s="81"/>
      <c r="KTJ11" s="81"/>
      <c r="KTO11" s="81"/>
      <c r="KTR11" s="81"/>
      <c r="KTW11" s="81"/>
      <c r="KTZ11" s="81"/>
      <c r="KUE11" s="81"/>
      <c r="KUH11" s="81"/>
      <c r="KUM11" s="81"/>
      <c r="KUP11" s="81"/>
      <c r="KUU11" s="81"/>
      <c r="KUX11" s="81"/>
      <c r="KVC11" s="81"/>
      <c r="KVF11" s="81"/>
      <c r="KVK11" s="81"/>
      <c r="KVN11" s="81"/>
      <c r="KVS11" s="81"/>
      <c r="KVV11" s="81"/>
      <c r="KWA11" s="81"/>
      <c r="KWD11" s="81"/>
      <c r="KWI11" s="81"/>
      <c r="KWL11" s="81"/>
      <c r="KWQ11" s="81"/>
      <c r="KWT11" s="81"/>
      <c r="KWY11" s="81"/>
      <c r="KXB11" s="81"/>
      <c r="KXG11" s="81"/>
      <c r="KXJ11" s="81"/>
      <c r="KXO11" s="81"/>
      <c r="KXR11" s="81"/>
      <c r="KXW11" s="81"/>
      <c r="KXZ11" s="81"/>
      <c r="KYE11" s="81"/>
      <c r="KYH11" s="81"/>
      <c r="KYM11" s="81"/>
      <c r="KYP11" s="81"/>
      <c r="KYU11" s="81"/>
      <c r="KYX11" s="81"/>
      <c r="KZC11" s="81"/>
      <c r="KZF11" s="81"/>
      <c r="KZK11" s="81"/>
      <c r="KZN11" s="81"/>
      <c r="KZS11" s="81"/>
      <c r="KZV11" s="81"/>
      <c r="LAA11" s="81"/>
      <c r="LAD11" s="81"/>
      <c r="LAI11" s="81"/>
      <c r="LAL11" s="81"/>
      <c r="LAQ11" s="81"/>
      <c r="LAT11" s="81"/>
      <c r="LAY11" s="81"/>
      <c r="LBB11" s="81"/>
      <c r="LBG11" s="81"/>
      <c r="LBJ11" s="81"/>
      <c r="LBO11" s="81"/>
      <c r="LBR11" s="81"/>
      <c r="LBW11" s="81"/>
      <c r="LBZ11" s="81"/>
      <c r="LCE11" s="81"/>
      <c r="LCH11" s="81"/>
      <c r="LCM11" s="81"/>
      <c r="LCP11" s="81"/>
      <c r="LCU11" s="81"/>
      <c r="LCX11" s="81"/>
      <c r="LDC11" s="81"/>
      <c r="LDF11" s="81"/>
      <c r="LDK11" s="81"/>
      <c r="LDN11" s="81"/>
      <c r="LDS11" s="81"/>
      <c r="LDV11" s="81"/>
      <c r="LEA11" s="81"/>
      <c r="LED11" s="81"/>
      <c r="LEI11" s="81"/>
      <c r="LEL11" s="81"/>
      <c r="LEQ11" s="81"/>
      <c r="LET11" s="81"/>
      <c r="LEY11" s="81"/>
      <c r="LFB11" s="81"/>
      <c r="LFG11" s="81"/>
      <c r="LFJ11" s="81"/>
      <c r="LFO11" s="81"/>
      <c r="LFR11" s="81"/>
      <c r="LFW11" s="81"/>
      <c r="LFZ11" s="81"/>
      <c r="LGE11" s="81"/>
      <c r="LGH11" s="81"/>
      <c r="LGM11" s="81"/>
      <c r="LGP11" s="81"/>
      <c r="LGU11" s="81"/>
      <c r="LGX11" s="81"/>
      <c r="LHC11" s="81"/>
      <c r="LHF11" s="81"/>
      <c r="LHK11" s="81"/>
      <c r="LHN11" s="81"/>
      <c r="LHS11" s="81"/>
      <c r="LHV11" s="81"/>
      <c r="LIA11" s="81"/>
      <c r="LID11" s="81"/>
      <c r="LII11" s="81"/>
      <c r="LIL11" s="81"/>
      <c r="LIQ11" s="81"/>
      <c r="LIT11" s="81"/>
      <c r="LIY11" s="81"/>
      <c r="LJB11" s="81"/>
      <c r="LJG11" s="81"/>
      <c r="LJJ11" s="81"/>
      <c r="LJO11" s="81"/>
      <c r="LJR11" s="81"/>
      <c r="LJW11" s="81"/>
      <c r="LJZ11" s="81"/>
      <c r="LKE11" s="81"/>
      <c r="LKH11" s="81"/>
      <c r="LKM11" s="81"/>
      <c r="LKP11" s="81"/>
      <c r="LKU11" s="81"/>
      <c r="LKX11" s="81"/>
      <c r="LLC11" s="81"/>
      <c r="LLF11" s="81"/>
      <c r="LLK11" s="81"/>
      <c r="LLN11" s="81"/>
      <c r="LLS11" s="81"/>
      <c r="LLV11" s="81"/>
      <c r="LMA11" s="81"/>
      <c r="LMD11" s="81"/>
      <c r="LMI11" s="81"/>
      <c r="LML11" s="81"/>
      <c r="LMQ11" s="81"/>
      <c r="LMT11" s="81"/>
      <c r="LMY11" s="81"/>
      <c r="LNB11" s="81"/>
      <c r="LNG11" s="81"/>
      <c r="LNJ11" s="81"/>
      <c r="LNO11" s="81"/>
      <c r="LNR11" s="81"/>
      <c r="LNW11" s="81"/>
      <c r="LNZ11" s="81"/>
      <c r="LOE11" s="81"/>
      <c r="LOH11" s="81"/>
      <c r="LOM11" s="81"/>
      <c r="LOP11" s="81"/>
      <c r="LOU11" s="81"/>
      <c r="LOX11" s="81"/>
      <c r="LPC11" s="81"/>
      <c r="LPF11" s="81"/>
      <c r="LPK11" s="81"/>
      <c r="LPN11" s="81"/>
      <c r="LPS11" s="81"/>
      <c r="LPV11" s="81"/>
      <c r="LQA11" s="81"/>
      <c r="LQD11" s="81"/>
      <c r="LQI11" s="81"/>
      <c r="LQL11" s="81"/>
      <c r="LQQ11" s="81"/>
      <c r="LQT11" s="81"/>
      <c r="LQY11" s="81"/>
      <c r="LRB11" s="81"/>
      <c r="LRG11" s="81"/>
      <c r="LRJ11" s="81"/>
      <c r="LRO11" s="81"/>
      <c r="LRR11" s="81"/>
      <c r="LRW11" s="81"/>
      <c r="LRZ11" s="81"/>
      <c r="LSE11" s="81"/>
      <c r="LSH11" s="81"/>
      <c r="LSM11" s="81"/>
      <c r="LSP11" s="81"/>
      <c r="LSU11" s="81"/>
      <c r="LSX11" s="81"/>
      <c r="LTC11" s="81"/>
      <c r="LTF11" s="81"/>
      <c r="LTK11" s="81"/>
      <c r="LTN11" s="81"/>
      <c r="LTS11" s="81"/>
      <c r="LTV11" s="81"/>
      <c r="LUA11" s="81"/>
      <c r="LUD11" s="81"/>
      <c r="LUI11" s="81"/>
      <c r="LUL11" s="81"/>
      <c r="LUQ11" s="81"/>
      <c r="LUT11" s="81"/>
      <c r="LUY11" s="81"/>
      <c r="LVB11" s="81"/>
      <c r="LVG11" s="81"/>
      <c r="LVJ11" s="81"/>
      <c r="LVO11" s="81"/>
      <c r="LVR11" s="81"/>
      <c r="LVW11" s="81"/>
      <c r="LVZ11" s="81"/>
      <c r="LWE11" s="81"/>
      <c r="LWH11" s="81"/>
      <c r="LWM11" s="81"/>
      <c r="LWP11" s="81"/>
      <c r="LWU11" s="81"/>
      <c r="LWX11" s="81"/>
      <c r="LXC11" s="81"/>
      <c r="LXF11" s="81"/>
      <c r="LXK11" s="81"/>
      <c r="LXN11" s="81"/>
      <c r="LXS11" s="81"/>
      <c r="LXV11" s="81"/>
      <c r="LYA11" s="81"/>
      <c r="LYD11" s="81"/>
      <c r="LYI11" s="81"/>
      <c r="LYL11" s="81"/>
      <c r="LYQ11" s="81"/>
      <c r="LYT11" s="81"/>
      <c r="LYY11" s="81"/>
      <c r="LZB11" s="81"/>
      <c r="LZG11" s="81"/>
      <c r="LZJ11" s="81"/>
      <c r="LZO11" s="81"/>
      <c r="LZR11" s="81"/>
      <c r="LZW11" s="81"/>
      <c r="LZZ11" s="81"/>
      <c r="MAE11" s="81"/>
      <c r="MAH11" s="81"/>
      <c r="MAM11" s="81"/>
      <c r="MAP11" s="81"/>
      <c r="MAU11" s="81"/>
      <c r="MAX11" s="81"/>
      <c r="MBC11" s="81"/>
      <c r="MBF11" s="81"/>
      <c r="MBK11" s="81"/>
      <c r="MBN11" s="81"/>
      <c r="MBS11" s="81"/>
      <c r="MBV11" s="81"/>
      <c r="MCA11" s="81"/>
      <c r="MCD11" s="81"/>
      <c r="MCI11" s="81"/>
      <c r="MCL11" s="81"/>
      <c r="MCQ11" s="81"/>
      <c r="MCT11" s="81"/>
      <c r="MCY11" s="81"/>
      <c r="MDB11" s="81"/>
      <c r="MDG11" s="81"/>
      <c r="MDJ11" s="81"/>
      <c r="MDO11" s="81"/>
      <c r="MDR11" s="81"/>
      <c r="MDW11" s="81"/>
      <c r="MDZ11" s="81"/>
      <c r="MEE11" s="81"/>
      <c r="MEH11" s="81"/>
      <c r="MEM11" s="81"/>
      <c r="MEP11" s="81"/>
      <c r="MEU11" s="81"/>
      <c r="MEX11" s="81"/>
      <c r="MFC11" s="81"/>
      <c r="MFF11" s="81"/>
      <c r="MFK11" s="81"/>
      <c r="MFN11" s="81"/>
      <c r="MFS11" s="81"/>
      <c r="MFV11" s="81"/>
      <c r="MGA11" s="81"/>
      <c r="MGD11" s="81"/>
      <c r="MGI11" s="81"/>
      <c r="MGL11" s="81"/>
      <c r="MGQ11" s="81"/>
      <c r="MGT11" s="81"/>
      <c r="MGY11" s="81"/>
      <c r="MHB11" s="81"/>
      <c r="MHG11" s="81"/>
      <c r="MHJ11" s="81"/>
      <c r="MHO11" s="81"/>
      <c r="MHR11" s="81"/>
      <c r="MHW11" s="81"/>
      <c r="MHZ11" s="81"/>
      <c r="MIE11" s="81"/>
      <c r="MIH11" s="81"/>
      <c r="MIM11" s="81"/>
      <c r="MIP11" s="81"/>
      <c r="MIU11" s="81"/>
      <c r="MIX11" s="81"/>
      <c r="MJC11" s="81"/>
      <c r="MJF11" s="81"/>
      <c r="MJK11" s="81"/>
      <c r="MJN11" s="81"/>
      <c r="MJS11" s="81"/>
      <c r="MJV11" s="81"/>
      <c r="MKA11" s="81"/>
      <c r="MKD11" s="81"/>
      <c r="MKI11" s="81"/>
      <c r="MKL11" s="81"/>
      <c r="MKQ11" s="81"/>
      <c r="MKT11" s="81"/>
      <c r="MKY11" s="81"/>
      <c r="MLB11" s="81"/>
      <c r="MLG11" s="81"/>
      <c r="MLJ11" s="81"/>
      <c r="MLO11" s="81"/>
      <c r="MLR11" s="81"/>
      <c r="MLW11" s="81"/>
      <c r="MLZ11" s="81"/>
      <c r="MME11" s="81"/>
      <c r="MMH11" s="81"/>
      <c r="MMM11" s="81"/>
      <c r="MMP11" s="81"/>
      <c r="MMU11" s="81"/>
      <c r="MMX11" s="81"/>
      <c r="MNC11" s="81"/>
      <c r="MNF11" s="81"/>
      <c r="MNK11" s="81"/>
      <c r="MNN11" s="81"/>
      <c r="MNS11" s="81"/>
      <c r="MNV11" s="81"/>
      <c r="MOA11" s="81"/>
      <c r="MOD11" s="81"/>
      <c r="MOI11" s="81"/>
      <c r="MOL11" s="81"/>
      <c r="MOQ11" s="81"/>
      <c r="MOT11" s="81"/>
      <c r="MOY11" s="81"/>
      <c r="MPB11" s="81"/>
      <c r="MPG11" s="81"/>
      <c r="MPJ11" s="81"/>
      <c r="MPO11" s="81"/>
      <c r="MPR11" s="81"/>
      <c r="MPW11" s="81"/>
      <c r="MPZ11" s="81"/>
      <c r="MQE11" s="81"/>
      <c r="MQH11" s="81"/>
      <c r="MQM11" s="81"/>
      <c r="MQP11" s="81"/>
      <c r="MQU11" s="81"/>
      <c r="MQX11" s="81"/>
      <c r="MRC11" s="81"/>
      <c r="MRF11" s="81"/>
      <c r="MRK11" s="81"/>
      <c r="MRN11" s="81"/>
      <c r="MRS11" s="81"/>
      <c r="MRV11" s="81"/>
      <c r="MSA11" s="81"/>
      <c r="MSD11" s="81"/>
      <c r="MSI11" s="81"/>
      <c r="MSL11" s="81"/>
      <c r="MSQ11" s="81"/>
      <c r="MST11" s="81"/>
      <c r="MSY11" s="81"/>
      <c r="MTB11" s="81"/>
      <c r="MTG11" s="81"/>
      <c r="MTJ11" s="81"/>
      <c r="MTO11" s="81"/>
      <c r="MTR11" s="81"/>
      <c r="MTW11" s="81"/>
      <c r="MTZ11" s="81"/>
      <c r="MUE11" s="81"/>
      <c r="MUH11" s="81"/>
      <c r="MUM11" s="81"/>
      <c r="MUP11" s="81"/>
      <c r="MUU11" s="81"/>
      <c r="MUX11" s="81"/>
      <c r="MVC11" s="81"/>
      <c r="MVF11" s="81"/>
      <c r="MVK11" s="81"/>
      <c r="MVN11" s="81"/>
      <c r="MVS11" s="81"/>
      <c r="MVV11" s="81"/>
      <c r="MWA11" s="81"/>
      <c r="MWD11" s="81"/>
      <c r="MWI11" s="81"/>
      <c r="MWL11" s="81"/>
      <c r="MWQ11" s="81"/>
      <c r="MWT11" s="81"/>
      <c r="MWY11" s="81"/>
      <c r="MXB11" s="81"/>
      <c r="MXG11" s="81"/>
      <c r="MXJ11" s="81"/>
      <c r="MXO11" s="81"/>
      <c r="MXR11" s="81"/>
      <c r="MXW11" s="81"/>
      <c r="MXZ11" s="81"/>
      <c r="MYE11" s="81"/>
      <c r="MYH11" s="81"/>
      <c r="MYM11" s="81"/>
      <c r="MYP11" s="81"/>
      <c r="MYU11" s="81"/>
      <c r="MYX11" s="81"/>
      <c r="MZC11" s="81"/>
      <c r="MZF11" s="81"/>
      <c r="MZK11" s="81"/>
      <c r="MZN11" s="81"/>
      <c r="MZS11" s="81"/>
      <c r="MZV11" s="81"/>
      <c r="NAA11" s="81"/>
      <c r="NAD11" s="81"/>
      <c r="NAI11" s="81"/>
      <c r="NAL11" s="81"/>
      <c r="NAQ11" s="81"/>
      <c r="NAT11" s="81"/>
      <c r="NAY11" s="81"/>
      <c r="NBB11" s="81"/>
      <c r="NBG11" s="81"/>
      <c r="NBJ11" s="81"/>
      <c r="NBO11" s="81"/>
      <c r="NBR11" s="81"/>
      <c r="NBW11" s="81"/>
      <c r="NBZ11" s="81"/>
      <c r="NCE11" s="81"/>
      <c r="NCH11" s="81"/>
      <c r="NCM11" s="81"/>
      <c r="NCP11" s="81"/>
      <c r="NCU11" s="81"/>
      <c r="NCX11" s="81"/>
      <c r="NDC11" s="81"/>
      <c r="NDF11" s="81"/>
      <c r="NDK11" s="81"/>
      <c r="NDN11" s="81"/>
      <c r="NDS11" s="81"/>
      <c r="NDV11" s="81"/>
      <c r="NEA11" s="81"/>
      <c r="NED11" s="81"/>
      <c r="NEI11" s="81"/>
      <c r="NEL11" s="81"/>
      <c r="NEQ11" s="81"/>
      <c r="NET11" s="81"/>
      <c r="NEY11" s="81"/>
      <c r="NFB11" s="81"/>
      <c r="NFG11" s="81"/>
      <c r="NFJ11" s="81"/>
      <c r="NFO11" s="81"/>
      <c r="NFR11" s="81"/>
      <c r="NFW11" s="81"/>
      <c r="NFZ11" s="81"/>
      <c r="NGE11" s="81"/>
      <c r="NGH11" s="81"/>
      <c r="NGM11" s="81"/>
      <c r="NGP11" s="81"/>
      <c r="NGU11" s="81"/>
      <c r="NGX11" s="81"/>
      <c r="NHC11" s="81"/>
      <c r="NHF11" s="81"/>
      <c r="NHK11" s="81"/>
      <c r="NHN11" s="81"/>
      <c r="NHS11" s="81"/>
      <c r="NHV11" s="81"/>
      <c r="NIA11" s="81"/>
      <c r="NID11" s="81"/>
      <c r="NII11" s="81"/>
      <c r="NIL11" s="81"/>
      <c r="NIQ11" s="81"/>
      <c r="NIT11" s="81"/>
      <c r="NIY11" s="81"/>
      <c r="NJB11" s="81"/>
      <c r="NJG11" s="81"/>
      <c r="NJJ11" s="81"/>
      <c r="NJO11" s="81"/>
      <c r="NJR11" s="81"/>
      <c r="NJW11" s="81"/>
      <c r="NJZ11" s="81"/>
      <c r="NKE11" s="81"/>
      <c r="NKH11" s="81"/>
      <c r="NKM11" s="81"/>
      <c r="NKP11" s="81"/>
      <c r="NKU11" s="81"/>
      <c r="NKX11" s="81"/>
      <c r="NLC11" s="81"/>
      <c r="NLF11" s="81"/>
      <c r="NLK11" s="81"/>
      <c r="NLN11" s="81"/>
      <c r="NLS11" s="81"/>
      <c r="NLV11" s="81"/>
      <c r="NMA11" s="81"/>
      <c r="NMD11" s="81"/>
      <c r="NMI11" s="81"/>
      <c r="NML11" s="81"/>
      <c r="NMQ11" s="81"/>
      <c r="NMT11" s="81"/>
      <c r="NMY11" s="81"/>
      <c r="NNB11" s="81"/>
      <c r="NNG11" s="81"/>
      <c r="NNJ11" s="81"/>
      <c r="NNO11" s="81"/>
      <c r="NNR11" s="81"/>
      <c r="NNW11" s="81"/>
      <c r="NNZ11" s="81"/>
      <c r="NOE11" s="81"/>
      <c r="NOH11" s="81"/>
      <c r="NOM11" s="81"/>
      <c r="NOP11" s="81"/>
      <c r="NOU11" s="81"/>
      <c r="NOX11" s="81"/>
      <c r="NPC11" s="81"/>
      <c r="NPF11" s="81"/>
      <c r="NPK11" s="81"/>
      <c r="NPN11" s="81"/>
      <c r="NPS11" s="81"/>
      <c r="NPV11" s="81"/>
      <c r="NQA11" s="81"/>
      <c r="NQD11" s="81"/>
      <c r="NQI11" s="81"/>
      <c r="NQL11" s="81"/>
      <c r="NQQ11" s="81"/>
      <c r="NQT11" s="81"/>
      <c r="NQY11" s="81"/>
      <c r="NRB11" s="81"/>
      <c r="NRG11" s="81"/>
      <c r="NRJ11" s="81"/>
      <c r="NRO11" s="81"/>
      <c r="NRR11" s="81"/>
      <c r="NRW11" s="81"/>
      <c r="NRZ11" s="81"/>
      <c r="NSE11" s="81"/>
      <c r="NSH11" s="81"/>
      <c r="NSM11" s="81"/>
      <c r="NSP11" s="81"/>
      <c r="NSU11" s="81"/>
      <c r="NSX11" s="81"/>
      <c r="NTC11" s="81"/>
      <c r="NTF11" s="81"/>
      <c r="NTK11" s="81"/>
      <c r="NTN11" s="81"/>
      <c r="NTS11" s="81"/>
      <c r="NTV11" s="81"/>
      <c r="NUA11" s="81"/>
      <c r="NUD11" s="81"/>
      <c r="NUI11" s="81"/>
      <c r="NUL11" s="81"/>
      <c r="NUQ11" s="81"/>
      <c r="NUT11" s="81"/>
      <c r="NUY11" s="81"/>
      <c r="NVB11" s="81"/>
      <c r="NVG11" s="81"/>
      <c r="NVJ11" s="81"/>
      <c r="NVO11" s="81"/>
      <c r="NVR11" s="81"/>
      <c r="NVW11" s="81"/>
      <c r="NVZ11" s="81"/>
      <c r="NWE11" s="81"/>
      <c r="NWH11" s="81"/>
      <c r="NWM11" s="81"/>
      <c r="NWP11" s="81"/>
      <c r="NWU11" s="81"/>
      <c r="NWX11" s="81"/>
      <c r="NXC11" s="81"/>
      <c r="NXF11" s="81"/>
      <c r="NXK11" s="81"/>
      <c r="NXN11" s="81"/>
      <c r="NXS11" s="81"/>
      <c r="NXV11" s="81"/>
      <c r="NYA11" s="81"/>
      <c r="NYD11" s="81"/>
      <c r="NYI11" s="81"/>
      <c r="NYL11" s="81"/>
      <c r="NYQ11" s="81"/>
      <c r="NYT11" s="81"/>
      <c r="NYY11" s="81"/>
      <c r="NZB11" s="81"/>
      <c r="NZG11" s="81"/>
      <c r="NZJ11" s="81"/>
      <c r="NZO11" s="81"/>
      <c r="NZR11" s="81"/>
      <c r="NZW11" s="81"/>
      <c r="NZZ11" s="81"/>
      <c r="OAE11" s="81"/>
      <c r="OAH11" s="81"/>
      <c r="OAM11" s="81"/>
      <c r="OAP11" s="81"/>
      <c r="OAU11" s="81"/>
      <c r="OAX11" s="81"/>
      <c r="OBC11" s="81"/>
      <c r="OBF11" s="81"/>
      <c r="OBK11" s="81"/>
      <c r="OBN11" s="81"/>
      <c r="OBS11" s="81"/>
      <c r="OBV11" s="81"/>
      <c r="OCA11" s="81"/>
      <c r="OCD11" s="81"/>
      <c r="OCI11" s="81"/>
      <c r="OCL11" s="81"/>
      <c r="OCQ11" s="81"/>
      <c r="OCT11" s="81"/>
      <c r="OCY11" s="81"/>
      <c r="ODB11" s="81"/>
      <c r="ODG11" s="81"/>
      <c r="ODJ11" s="81"/>
      <c r="ODO11" s="81"/>
      <c r="ODR11" s="81"/>
      <c r="ODW11" s="81"/>
      <c r="ODZ11" s="81"/>
      <c r="OEE11" s="81"/>
      <c r="OEH11" s="81"/>
      <c r="OEM11" s="81"/>
      <c r="OEP11" s="81"/>
      <c r="OEU11" s="81"/>
      <c r="OEX11" s="81"/>
      <c r="OFC11" s="81"/>
      <c r="OFF11" s="81"/>
      <c r="OFK11" s="81"/>
      <c r="OFN11" s="81"/>
      <c r="OFS11" s="81"/>
      <c r="OFV11" s="81"/>
      <c r="OGA11" s="81"/>
      <c r="OGD11" s="81"/>
      <c r="OGI11" s="81"/>
      <c r="OGL11" s="81"/>
      <c r="OGQ11" s="81"/>
      <c r="OGT11" s="81"/>
      <c r="OGY11" s="81"/>
      <c r="OHB11" s="81"/>
      <c r="OHG11" s="81"/>
      <c r="OHJ11" s="81"/>
      <c r="OHO11" s="81"/>
      <c r="OHR11" s="81"/>
      <c r="OHW11" s="81"/>
      <c r="OHZ11" s="81"/>
      <c r="OIE11" s="81"/>
      <c r="OIH11" s="81"/>
      <c r="OIM11" s="81"/>
      <c r="OIP11" s="81"/>
      <c r="OIU11" s="81"/>
      <c r="OIX11" s="81"/>
      <c r="OJC11" s="81"/>
      <c r="OJF11" s="81"/>
      <c r="OJK11" s="81"/>
      <c r="OJN11" s="81"/>
      <c r="OJS11" s="81"/>
      <c r="OJV11" s="81"/>
      <c r="OKA11" s="81"/>
      <c r="OKD11" s="81"/>
      <c r="OKI11" s="81"/>
      <c r="OKL11" s="81"/>
      <c r="OKQ11" s="81"/>
      <c r="OKT11" s="81"/>
      <c r="OKY11" s="81"/>
      <c r="OLB11" s="81"/>
      <c r="OLG11" s="81"/>
      <c r="OLJ11" s="81"/>
      <c r="OLO11" s="81"/>
      <c r="OLR11" s="81"/>
      <c r="OLW11" s="81"/>
      <c r="OLZ11" s="81"/>
      <c r="OME11" s="81"/>
      <c r="OMH11" s="81"/>
      <c r="OMM11" s="81"/>
      <c r="OMP11" s="81"/>
      <c r="OMU11" s="81"/>
      <c r="OMX11" s="81"/>
      <c r="ONC11" s="81"/>
      <c r="ONF11" s="81"/>
      <c r="ONK11" s="81"/>
      <c r="ONN11" s="81"/>
      <c r="ONS11" s="81"/>
      <c r="ONV11" s="81"/>
      <c r="OOA11" s="81"/>
      <c r="OOD11" s="81"/>
      <c r="OOI11" s="81"/>
      <c r="OOL11" s="81"/>
      <c r="OOQ11" s="81"/>
      <c r="OOT11" s="81"/>
      <c r="OOY11" s="81"/>
      <c r="OPB11" s="81"/>
      <c r="OPG11" s="81"/>
      <c r="OPJ11" s="81"/>
      <c r="OPO11" s="81"/>
      <c r="OPR11" s="81"/>
      <c r="OPW11" s="81"/>
      <c r="OPZ11" s="81"/>
      <c r="OQE11" s="81"/>
      <c r="OQH11" s="81"/>
      <c r="OQM11" s="81"/>
      <c r="OQP11" s="81"/>
      <c r="OQU11" s="81"/>
      <c r="OQX11" s="81"/>
      <c r="ORC11" s="81"/>
      <c r="ORF11" s="81"/>
      <c r="ORK11" s="81"/>
      <c r="ORN11" s="81"/>
      <c r="ORS11" s="81"/>
      <c r="ORV11" s="81"/>
      <c r="OSA11" s="81"/>
      <c r="OSD11" s="81"/>
      <c r="OSI11" s="81"/>
      <c r="OSL11" s="81"/>
      <c r="OSQ11" s="81"/>
      <c r="OST11" s="81"/>
      <c r="OSY11" s="81"/>
      <c r="OTB11" s="81"/>
      <c r="OTG11" s="81"/>
      <c r="OTJ11" s="81"/>
      <c r="OTO11" s="81"/>
      <c r="OTR11" s="81"/>
      <c r="OTW11" s="81"/>
      <c r="OTZ11" s="81"/>
      <c r="OUE11" s="81"/>
      <c r="OUH11" s="81"/>
      <c r="OUM11" s="81"/>
      <c r="OUP11" s="81"/>
      <c r="OUU11" s="81"/>
      <c r="OUX11" s="81"/>
      <c r="OVC11" s="81"/>
      <c r="OVF11" s="81"/>
      <c r="OVK11" s="81"/>
      <c r="OVN11" s="81"/>
      <c r="OVS11" s="81"/>
      <c r="OVV11" s="81"/>
      <c r="OWA11" s="81"/>
      <c r="OWD11" s="81"/>
      <c r="OWI11" s="81"/>
      <c r="OWL11" s="81"/>
      <c r="OWQ11" s="81"/>
      <c r="OWT11" s="81"/>
      <c r="OWY11" s="81"/>
      <c r="OXB11" s="81"/>
      <c r="OXG11" s="81"/>
      <c r="OXJ11" s="81"/>
      <c r="OXO11" s="81"/>
      <c r="OXR11" s="81"/>
      <c r="OXW11" s="81"/>
      <c r="OXZ11" s="81"/>
      <c r="OYE11" s="81"/>
      <c r="OYH11" s="81"/>
      <c r="OYM11" s="81"/>
      <c r="OYP11" s="81"/>
      <c r="OYU11" s="81"/>
      <c r="OYX11" s="81"/>
      <c r="OZC11" s="81"/>
      <c r="OZF11" s="81"/>
      <c r="OZK11" s="81"/>
      <c r="OZN11" s="81"/>
      <c r="OZS11" s="81"/>
      <c r="OZV11" s="81"/>
      <c r="PAA11" s="81"/>
      <c r="PAD11" s="81"/>
      <c r="PAI11" s="81"/>
      <c r="PAL11" s="81"/>
      <c r="PAQ11" s="81"/>
      <c r="PAT11" s="81"/>
      <c r="PAY11" s="81"/>
      <c r="PBB11" s="81"/>
      <c r="PBG11" s="81"/>
      <c r="PBJ11" s="81"/>
      <c r="PBO11" s="81"/>
      <c r="PBR11" s="81"/>
      <c r="PBW11" s="81"/>
      <c r="PBZ11" s="81"/>
      <c r="PCE11" s="81"/>
      <c r="PCH11" s="81"/>
      <c r="PCM11" s="81"/>
      <c r="PCP11" s="81"/>
      <c r="PCU11" s="81"/>
      <c r="PCX11" s="81"/>
      <c r="PDC11" s="81"/>
      <c r="PDF11" s="81"/>
      <c r="PDK11" s="81"/>
      <c r="PDN11" s="81"/>
      <c r="PDS11" s="81"/>
      <c r="PDV11" s="81"/>
      <c r="PEA11" s="81"/>
      <c r="PED11" s="81"/>
      <c r="PEI11" s="81"/>
      <c r="PEL11" s="81"/>
      <c r="PEQ11" s="81"/>
      <c r="PET11" s="81"/>
      <c r="PEY11" s="81"/>
      <c r="PFB11" s="81"/>
      <c r="PFG11" s="81"/>
      <c r="PFJ11" s="81"/>
      <c r="PFO11" s="81"/>
      <c r="PFR11" s="81"/>
      <c r="PFW11" s="81"/>
      <c r="PFZ11" s="81"/>
      <c r="PGE11" s="81"/>
      <c r="PGH11" s="81"/>
      <c r="PGM11" s="81"/>
      <c r="PGP11" s="81"/>
      <c r="PGU11" s="81"/>
      <c r="PGX11" s="81"/>
      <c r="PHC11" s="81"/>
      <c r="PHF11" s="81"/>
      <c r="PHK11" s="81"/>
      <c r="PHN11" s="81"/>
      <c r="PHS11" s="81"/>
      <c r="PHV11" s="81"/>
      <c r="PIA11" s="81"/>
      <c r="PID11" s="81"/>
      <c r="PII11" s="81"/>
      <c r="PIL11" s="81"/>
      <c r="PIQ11" s="81"/>
      <c r="PIT11" s="81"/>
      <c r="PIY11" s="81"/>
      <c r="PJB11" s="81"/>
      <c r="PJG11" s="81"/>
      <c r="PJJ11" s="81"/>
      <c r="PJO11" s="81"/>
      <c r="PJR11" s="81"/>
      <c r="PJW11" s="81"/>
      <c r="PJZ11" s="81"/>
      <c r="PKE11" s="81"/>
      <c r="PKH11" s="81"/>
      <c r="PKM11" s="81"/>
      <c r="PKP11" s="81"/>
      <c r="PKU11" s="81"/>
      <c r="PKX11" s="81"/>
      <c r="PLC11" s="81"/>
      <c r="PLF11" s="81"/>
      <c r="PLK11" s="81"/>
      <c r="PLN11" s="81"/>
      <c r="PLS11" s="81"/>
      <c r="PLV11" s="81"/>
      <c r="PMA11" s="81"/>
      <c r="PMD11" s="81"/>
      <c r="PMI11" s="81"/>
      <c r="PML11" s="81"/>
      <c r="PMQ11" s="81"/>
      <c r="PMT11" s="81"/>
      <c r="PMY11" s="81"/>
      <c r="PNB11" s="81"/>
      <c r="PNG11" s="81"/>
      <c r="PNJ11" s="81"/>
      <c r="PNO11" s="81"/>
      <c r="PNR11" s="81"/>
      <c r="PNW11" s="81"/>
      <c r="PNZ11" s="81"/>
      <c r="POE11" s="81"/>
      <c r="POH11" s="81"/>
      <c r="POM11" s="81"/>
      <c r="POP11" s="81"/>
      <c r="POU11" s="81"/>
      <c r="POX11" s="81"/>
      <c r="PPC11" s="81"/>
      <c r="PPF11" s="81"/>
      <c r="PPK11" s="81"/>
      <c r="PPN11" s="81"/>
      <c r="PPS11" s="81"/>
      <c r="PPV11" s="81"/>
      <c r="PQA11" s="81"/>
      <c r="PQD11" s="81"/>
      <c r="PQI11" s="81"/>
      <c r="PQL11" s="81"/>
      <c r="PQQ11" s="81"/>
      <c r="PQT11" s="81"/>
      <c r="PQY11" s="81"/>
      <c r="PRB11" s="81"/>
      <c r="PRG11" s="81"/>
      <c r="PRJ11" s="81"/>
      <c r="PRO11" s="81"/>
      <c r="PRR11" s="81"/>
      <c r="PRW11" s="81"/>
      <c r="PRZ11" s="81"/>
      <c r="PSE11" s="81"/>
      <c r="PSH11" s="81"/>
      <c r="PSM11" s="81"/>
      <c r="PSP11" s="81"/>
      <c r="PSU11" s="81"/>
      <c r="PSX11" s="81"/>
      <c r="PTC11" s="81"/>
      <c r="PTF11" s="81"/>
      <c r="PTK11" s="81"/>
      <c r="PTN11" s="81"/>
      <c r="PTS11" s="81"/>
      <c r="PTV11" s="81"/>
      <c r="PUA11" s="81"/>
      <c r="PUD11" s="81"/>
      <c r="PUI11" s="81"/>
      <c r="PUL11" s="81"/>
      <c r="PUQ11" s="81"/>
      <c r="PUT11" s="81"/>
      <c r="PUY11" s="81"/>
      <c r="PVB11" s="81"/>
      <c r="PVG11" s="81"/>
      <c r="PVJ11" s="81"/>
      <c r="PVO11" s="81"/>
      <c r="PVR11" s="81"/>
      <c r="PVW11" s="81"/>
      <c r="PVZ11" s="81"/>
      <c r="PWE11" s="81"/>
      <c r="PWH11" s="81"/>
      <c r="PWM11" s="81"/>
      <c r="PWP11" s="81"/>
      <c r="PWU11" s="81"/>
      <c r="PWX11" s="81"/>
      <c r="PXC11" s="81"/>
      <c r="PXF11" s="81"/>
      <c r="PXK11" s="81"/>
      <c r="PXN11" s="81"/>
      <c r="PXS11" s="81"/>
      <c r="PXV11" s="81"/>
      <c r="PYA11" s="81"/>
      <c r="PYD11" s="81"/>
      <c r="PYI11" s="81"/>
      <c r="PYL11" s="81"/>
      <c r="PYQ11" s="81"/>
      <c r="PYT11" s="81"/>
      <c r="PYY11" s="81"/>
      <c r="PZB11" s="81"/>
      <c r="PZG11" s="81"/>
      <c r="PZJ11" s="81"/>
      <c r="PZO11" s="81"/>
      <c r="PZR11" s="81"/>
      <c r="PZW11" s="81"/>
      <c r="PZZ11" s="81"/>
      <c r="QAE11" s="81"/>
      <c r="QAH11" s="81"/>
      <c r="QAM11" s="81"/>
      <c r="QAP11" s="81"/>
      <c r="QAU11" s="81"/>
      <c r="QAX11" s="81"/>
      <c r="QBC11" s="81"/>
      <c r="QBF11" s="81"/>
      <c r="QBK11" s="81"/>
      <c r="QBN11" s="81"/>
      <c r="QBS11" s="81"/>
      <c r="QBV11" s="81"/>
      <c r="QCA11" s="81"/>
      <c r="QCD11" s="81"/>
      <c r="QCI11" s="81"/>
      <c r="QCL11" s="81"/>
      <c r="QCQ11" s="81"/>
      <c r="QCT11" s="81"/>
      <c r="QCY11" s="81"/>
      <c r="QDB11" s="81"/>
      <c r="QDG11" s="81"/>
      <c r="QDJ11" s="81"/>
      <c r="QDO11" s="81"/>
      <c r="QDR11" s="81"/>
      <c r="QDW11" s="81"/>
      <c r="QDZ11" s="81"/>
      <c r="QEE11" s="81"/>
      <c r="QEH11" s="81"/>
      <c r="QEM11" s="81"/>
      <c r="QEP11" s="81"/>
      <c r="QEU11" s="81"/>
      <c r="QEX11" s="81"/>
      <c r="QFC11" s="81"/>
      <c r="QFF11" s="81"/>
      <c r="QFK11" s="81"/>
      <c r="QFN11" s="81"/>
      <c r="QFS11" s="81"/>
      <c r="QFV11" s="81"/>
      <c r="QGA11" s="81"/>
      <c r="QGD11" s="81"/>
      <c r="QGI11" s="81"/>
      <c r="QGL11" s="81"/>
      <c r="QGQ11" s="81"/>
      <c r="QGT11" s="81"/>
      <c r="QGY11" s="81"/>
      <c r="QHB11" s="81"/>
      <c r="QHG11" s="81"/>
      <c r="QHJ11" s="81"/>
      <c r="QHO11" s="81"/>
      <c r="QHR11" s="81"/>
      <c r="QHW11" s="81"/>
      <c r="QHZ11" s="81"/>
      <c r="QIE11" s="81"/>
      <c r="QIH11" s="81"/>
      <c r="QIM11" s="81"/>
      <c r="QIP11" s="81"/>
      <c r="QIU11" s="81"/>
      <c r="QIX11" s="81"/>
      <c r="QJC11" s="81"/>
      <c r="QJF11" s="81"/>
      <c r="QJK11" s="81"/>
      <c r="QJN11" s="81"/>
      <c r="QJS11" s="81"/>
      <c r="QJV11" s="81"/>
      <c r="QKA11" s="81"/>
      <c r="QKD11" s="81"/>
      <c r="QKI11" s="81"/>
      <c r="QKL11" s="81"/>
      <c r="QKQ11" s="81"/>
      <c r="QKT11" s="81"/>
      <c r="QKY11" s="81"/>
      <c r="QLB11" s="81"/>
      <c r="QLG11" s="81"/>
      <c r="QLJ11" s="81"/>
      <c r="QLO11" s="81"/>
      <c r="QLR11" s="81"/>
      <c r="QLW11" s="81"/>
      <c r="QLZ11" s="81"/>
      <c r="QME11" s="81"/>
      <c r="QMH11" s="81"/>
      <c r="QMM11" s="81"/>
      <c r="QMP11" s="81"/>
      <c r="QMU11" s="81"/>
      <c r="QMX11" s="81"/>
      <c r="QNC11" s="81"/>
      <c r="QNF11" s="81"/>
      <c r="QNK11" s="81"/>
      <c r="QNN11" s="81"/>
      <c r="QNS11" s="81"/>
      <c r="QNV11" s="81"/>
      <c r="QOA11" s="81"/>
      <c r="QOD11" s="81"/>
      <c r="QOI11" s="81"/>
      <c r="QOL11" s="81"/>
      <c r="QOQ11" s="81"/>
      <c r="QOT11" s="81"/>
      <c r="QOY11" s="81"/>
      <c r="QPB11" s="81"/>
      <c r="QPG11" s="81"/>
      <c r="QPJ11" s="81"/>
      <c r="QPO11" s="81"/>
      <c r="QPR11" s="81"/>
      <c r="QPW11" s="81"/>
      <c r="QPZ11" s="81"/>
      <c r="QQE11" s="81"/>
      <c r="QQH11" s="81"/>
      <c r="QQM11" s="81"/>
      <c r="QQP11" s="81"/>
      <c r="QQU11" s="81"/>
      <c r="QQX11" s="81"/>
      <c r="QRC11" s="81"/>
      <c r="QRF11" s="81"/>
      <c r="QRK11" s="81"/>
      <c r="QRN11" s="81"/>
      <c r="QRS11" s="81"/>
      <c r="QRV11" s="81"/>
      <c r="QSA11" s="81"/>
      <c r="QSD11" s="81"/>
      <c r="QSI11" s="81"/>
      <c r="QSL11" s="81"/>
      <c r="QSQ11" s="81"/>
      <c r="QST11" s="81"/>
      <c r="QSY11" s="81"/>
      <c r="QTB11" s="81"/>
      <c r="QTG11" s="81"/>
      <c r="QTJ11" s="81"/>
      <c r="QTO11" s="81"/>
      <c r="QTR11" s="81"/>
      <c r="QTW11" s="81"/>
      <c r="QTZ11" s="81"/>
      <c r="QUE11" s="81"/>
      <c r="QUH11" s="81"/>
      <c r="QUM11" s="81"/>
      <c r="QUP11" s="81"/>
      <c r="QUU11" s="81"/>
      <c r="QUX11" s="81"/>
      <c r="QVC11" s="81"/>
      <c r="QVF11" s="81"/>
      <c r="QVK11" s="81"/>
      <c r="QVN11" s="81"/>
      <c r="QVS11" s="81"/>
      <c r="QVV11" s="81"/>
      <c r="QWA11" s="81"/>
      <c r="QWD11" s="81"/>
      <c r="QWI11" s="81"/>
      <c r="QWL11" s="81"/>
      <c r="QWQ11" s="81"/>
      <c r="QWT11" s="81"/>
      <c r="QWY11" s="81"/>
      <c r="QXB11" s="81"/>
      <c r="QXG11" s="81"/>
      <c r="QXJ11" s="81"/>
      <c r="QXO11" s="81"/>
      <c r="QXR11" s="81"/>
      <c r="QXW11" s="81"/>
      <c r="QXZ11" s="81"/>
      <c r="QYE11" s="81"/>
      <c r="QYH11" s="81"/>
      <c r="QYM11" s="81"/>
      <c r="QYP11" s="81"/>
      <c r="QYU11" s="81"/>
      <c r="QYX11" s="81"/>
      <c r="QZC11" s="81"/>
      <c r="QZF11" s="81"/>
      <c r="QZK11" s="81"/>
      <c r="QZN11" s="81"/>
      <c r="QZS11" s="81"/>
      <c r="QZV11" s="81"/>
      <c r="RAA11" s="81"/>
      <c r="RAD11" s="81"/>
      <c r="RAI11" s="81"/>
      <c r="RAL11" s="81"/>
      <c r="RAQ11" s="81"/>
      <c r="RAT11" s="81"/>
      <c r="RAY11" s="81"/>
      <c r="RBB11" s="81"/>
      <c r="RBG11" s="81"/>
      <c r="RBJ11" s="81"/>
      <c r="RBO11" s="81"/>
      <c r="RBR11" s="81"/>
      <c r="RBW11" s="81"/>
      <c r="RBZ11" s="81"/>
      <c r="RCE11" s="81"/>
      <c r="RCH11" s="81"/>
      <c r="RCM11" s="81"/>
      <c r="RCP11" s="81"/>
      <c r="RCU11" s="81"/>
      <c r="RCX11" s="81"/>
      <c r="RDC11" s="81"/>
      <c r="RDF11" s="81"/>
      <c r="RDK11" s="81"/>
      <c r="RDN11" s="81"/>
      <c r="RDS11" s="81"/>
      <c r="RDV11" s="81"/>
      <c r="REA11" s="81"/>
      <c r="RED11" s="81"/>
      <c r="REI11" s="81"/>
      <c r="REL11" s="81"/>
      <c r="REQ11" s="81"/>
      <c r="RET11" s="81"/>
      <c r="REY11" s="81"/>
      <c r="RFB11" s="81"/>
      <c r="RFG11" s="81"/>
      <c r="RFJ11" s="81"/>
      <c r="RFO11" s="81"/>
      <c r="RFR11" s="81"/>
      <c r="RFW11" s="81"/>
      <c r="RFZ11" s="81"/>
      <c r="RGE11" s="81"/>
      <c r="RGH11" s="81"/>
      <c r="RGM11" s="81"/>
      <c r="RGP11" s="81"/>
      <c r="RGU11" s="81"/>
      <c r="RGX11" s="81"/>
      <c r="RHC11" s="81"/>
      <c r="RHF11" s="81"/>
      <c r="RHK11" s="81"/>
      <c r="RHN11" s="81"/>
      <c r="RHS11" s="81"/>
      <c r="RHV11" s="81"/>
      <c r="RIA11" s="81"/>
      <c r="RID11" s="81"/>
      <c r="RII11" s="81"/>
      <c r="RIL11" s="81"/>
      <c r="RIQ11" s="81"/>
      <c r="RIT11" s="81"/>
      <c r="RIY11" s="81"/>
      <c r="RJB11" s="81"/>
      <c r="RJG11" s="81"/>
      <c r="RJJ11" s="81"/>
      <c r="RJO11" s="81"/>
      <c r="RJR11" s="81"/>
      <c r="RJW11" s="81"/>
      <c r="RJZ11" s="81"/>
      <c r="RKE11" s="81"/>
      <c r="RKH11" s="81"/>
      <c r="RKM11" s="81"/>
      <c r="RKP11" s="81"/>
      <c r="RKU11" s="81"/>
      <c r="RKX11" s="81"/>
      <c r="RLC11" s="81"/>
      <c r="RLF11" s="81"/>
      <c r="RLK11" s="81"/>
      <c r="RLN11" s="81"/>
      <c r="RLS11" s="81"/>
      <c r="RLV11" s="81"/>
      <c r="RMA11" s="81"/>
      <c r="RMD11" s="81"/>
      <c r="RMI11" s="81"/>
      <c r="RML11" s="81"/>
      <c r="RMQ11" s="81"/>
      <c r="RMT11" s="81"/>
      <c r="RMY11" s="81"/>
      <c r="RNB11" s="81"/>
      <c r="RNG11" s="81"/>
      <c r="RNJ11" s="81"/>
      <c r="RNO11" s="81"/>
      <c r="RNR11" s="81"/>
      <c r="RNW11" s="81"/>
      <c r="RNZ11" s="81"/>
      <c r="ROE11" s="81"/>
      <c r="ROH11" s="81"/>
      <c r="ROM11" s="81"/>
      <c r="ROP11" s="81"/>
      <c r="ROU11" s="81"/>
      <c r="ROX11" s="81"/>
      <c r="RPC11" s="81"/>
      <c r="RPF11" s="81"/>
      <c r="RPK11" s="81"/>
      <c r="RPN11" s="81"/>
      <c r="RPS11" s="81"/>
      <c r="RPV11" s="81"/>
      <c r="RQA11" s="81"/>
      <c r="RQD11" s="81"/>
      <c r="RQI11" s="81"/>
      <c r="RQL11" s="81"/>
      <c r="RQQ11" s="81"/>
      <c r="RQT11" s="81"/>
      <c r="RQY11" s="81"/>
      <c r="RRB11" s="81"/>
      <c r="RRG11" s="81"/>
      <c r="RRJ11" s="81"/>
      <c r="RRO11" s="81"/>
      <c r="RRR11" s="81"/>
      <c r="RRW11" s="81"/>
      <c r="RRZ11" s="81"/>
      <c r="RSE11" s="81"/>
      <c r="RSH11" s="81"/>
      <c r="RSM11" s="81"/>
      <c r="RSP11" s="81"/>
      <c r="RSU11" s="81"/>
      <c r="RSX11" s="81"/>
      <c r="RTC11" s="81"/>
      <c r="RTF11" s="81"/>
      <c r="RTK11" s="81"/>
      <c r="RTN11" s="81"/>
      <c r="RTS11" s="81"/>
      <c r="RTV11" s="81"/>
      <c r="RUA11" s="81"/>
      <c r="RUD11" s="81"/>
      <c r="RUI11" s="81"/>
      <c r="RUL11" s="81"/>
      <c r="RUQ11" s="81"/>
      <c r="RUT11" s="81"/>
      <c r="RUY11" s="81"/>
      <c r="RVB11" s="81"/>
      <c r="RVG11" s="81"/>
      <c r="RVJ11" s="81"/>
      <c r="RVO11" s="81"/>
      <c r="RVR11" s="81"/>
      <c r="RVW11" s="81"/>
      <c r="RVZ11" s="81"/>
      <c r="RWE11" s="81"/>
      <c r="RWH11" s="81"/>
      <c r="RWM11" s="81"/>
      <c r="RWP11" s="81"/>
      <c r="RWU11" s="81"/>
      <c r="RWX11" s="81"/>
      <c r="RXC11" s="81"/>
      <c r="RXF11" s="81"/>
      <c r="RXK11" s="81"/>
      <c r="RXN11" s="81"/>
      <c r="RXS11" s="81"/>
      <c r="RXV11" s="81"/>
      <c r="RYA11" s="81"/>
      <c r="RYD11" s="81"/>
      <c r="RYI11" s="81"/>
      <c r="RYL11" s="81"/>
      <c r="RYQ11" s="81"/>
      <c r="RYT11" s="81"/>
      <c r="RYY11" s="81"/>
      <c r="RZB11" s="81"/>
      <c r="RZG11" s="81"/>
      <c r="RZJ11" s="81"/>
      <c r="RZO11" s="81"/>
      <c r="RZR11" s="81"/>
      <c r="RZW11" s="81"/>
      <c r="RZZ11" s="81"/>
      <c r="SAE11" s="81"/>
      <c r="SAH11" s="81"/>
      <c r="SAM11" s="81"/>
      <c r="SAP11" s="81"/>
      <c r="SAU11" s="81"/>
      <c r="SAX11" s="81"/>
      <c r="SBC11" s="81"/>
      <c r="SBF11" s="81"/>
      <c r="SBK11" s="81"/>
      <c r="SBN11" s="81"/>
      <c r="SBS11" s="81"/>
      <c r="SBV11" s="81"/>
      <c r="SCA11" s="81"/>
      <c r="SCD11" s="81"/>
      <c r="SCI11" s="81"/>
      <c r="SCL11" s="81"/>
      <c r="SCQ11" s="81"/>
      <c r="SCT11" s="81"/>
      <c r="SCY11" s="81"/>
      <c r="SDB11" s="81"/>
      <c r="SDG11" s="81"/>
      <c r="SDJ11" s="81"/>
      <c r="SDO11" s="81"/>
      <c r="SDR11" s="81"/>
      <c r="SDW11" s="81"/>
      <c r="SDZ11" s="81"/>
      <c r="SEE11" s="81"/>
      <c r="SEH11" s="81"/>
      <c r="SEM11" s="81"/>
      <c r="SEP11" s="81"/>
      <c r="SEU11" s="81"/>
      <c r="SEX11" s="81"/>
      <c r="SFC11" s="81"/>
      <c r="SFF11" s="81"/>
      <c r="SFK11" s="81"/>
      <c r="SFN11" s="81"/>
      <c r="SFS11" s="81"/>
      <c r="SFV11" s="81"/>
      <c r="SGA11" s="81"/>
      <c r="SGD11" s="81"/>
      <c r="SGI11" s="81"/>
      <c r="SGL11" s="81"/>
      <c r="SGQ11" s="81"/>
      <c r="SGT11" s="81"/>
      <c r="SGY11" s="81"/>
      <c r="SHB11" s="81"/>
      <c r="SHG11" s="81"/>
      <c r="SHJ11" s="81"/>
      <c r="SHO11" s="81"/>
      <c r="SHR11" s="81"/>
      <c r="SHW11" s="81"/>
      <c r="SHZ11" s="81"/>
      <c r="SIE11" s="81"/>
      <c r="SIH11" s="81"/>
      <c r="SIM11" s="81"/>
      <c r="SIP11" s="81"/>
      <c r="SIU11" s="81"/>
      <c r="SIX11" s="81"/>
      <c r="SJC11" s="81"/>
      <c r="SJF11" s="81"/>
      <c r="SJK11" s="81"/>
      <c r="SJN11" s="81"/>
      <c r="SJS11" s="81"/>
      <c r="SJV11" s="81"/>
      <c r="SKA11" s="81"/>
      <c r="SKD11" s="81"/>
      <c r="SKI11" s="81"/>
      <c r="SKL11" s="81"/>
      <c r="SKQ11" s="81"/>
      <c r="SKT11" s="81"/>
      <c r="SKY11" s="81"/>
      <c r="SLB11" s="81"/>
      <c r="SLG11" s="81"/>
      <c r="SLJ11" s="81"/>
      <c r="SLO11" s="81"/>
      <c r="SLR11" s="81"/>
      <c r="SLW11" s="81"/>
      <c r="SLZ11" s="81"/>
      <c r="SME11" s="81"/>
      <c r="SMH11" s="81"/>
      <c r="SMM11" s="81"/>
      <c r="SMP11" s="81"/>
      <c r="SMU11" s="81"/>
      <c r="SMX11" s="81"/>
      <c r="SNC11" s="81"/>
      <c r="SNF11" s="81"/>
      <c r="SNK11" s="81"/>
      <c r="SNN11" s="81"/>
      <c r="SNS11" s="81"/>
      <c r="SNV11" s="81"/>
      <c r="SOA11" s="81"/>
      <c r="SOD11" s="81"/>
      <c r="SOI11" s="81"/>
      <c r="SOL11" s="81"/>
      <c r="SOQ11" s="81"/>
      <c r="SOT11" s="81"/>
      <c r="SOY11" s="81"/>
      <c r="SPB11" s="81"/>
      <c r="SPG11" s="81"/>
      <c r="SPJ11" s="81"/>
      <c r="SPO11" s="81"/>
      <c r="SPR11" s="81"/>
      <c r="SPW11" s="81"/>
      <c r="SPZ11" s="81"/>
      <c r="SQE11" s="81"/>
      <c r="SQH11" s="81"/>
      <c r="SQM11" s="81"/>
      <c r="SQP11" s="81"/>
      <c r="SQU11" s="81"/>
      <c r="SQX11" s="81"/>
      <c r="SRC11" s="81"/>
      <c r="SRF11" s="81"/>
      <c r="SRK11" s="81"/>
      <c r="SRN11" s="81"/>
      <c r="SRS11" s="81"/>
      <c r="SRV11" s="81"/>
      <c r="SSA11" s="81"/>
      <c r="SSD11" s="81"/>
      <c r="SSI11" s="81"/>
      <c r="SSL11" s="81"/>
      <c r="SSQ11" s="81"/>
      <c r="SST11" s="81"/>
      <c r="SSY11" s="81"/>
      <c r="STB11" s="81"/>
      <c r="STG11" s="81"/>
      <c r="STJ11" s="81"/>
      <c r="STO11" s="81"/>
      <c r="STR11" s="81"/>
      <c r="STW11" s="81"/>
      <c r="STZ11" s="81"/>
      <c r="SUE11" s="81"/>
      <c r="SUH11" s="81"/>
      <c r="SUM11" s="81"/>
      <c r="SUP11" s="81"/>
      <c r="SUU11" s="81"/>
      <c r="SUX11" s="81"/>
      <c r="SVC11" s="81"/>
      <c r="SVF11" s="81"/>
      <c r="SVK11" s="81"/>
      <c r="SVN11" s="81"/>
      <c r="SVS11" s="81"/>
      <c r="SVV11" s="81"/>
      <c r="SWA11" s="81"/>
      <c r="SWD11" s="81"/>
      <c r="SWI11" s="81"/>
      <c r="SWL11" s="81"/>
      <c r="SWQ11" s="81"/>
      <c r="SWT11" s="81"/>
      <c r="SWY11" s="81"/>
      <c r="SXB11" s="81"/>
      <c r="SXG11" s="81"/>
      <c r="SXJ11" s="81"/>
      <c r="SXO11" s="81"/>
      <c r="SXR11" s="81"/>
      <c r="SXW11" s="81"/>
      <c r="SXZ11" s="81"/>
      <c r="SYE11" s="81"/>
      <c r="SYH11" s="81"/>
      <c r="SYM11" s="81"/>
      <c r="SYP11" s="81"/>
      <c r="SYU11" s="81"/>
      <c r="SYX11" s="81"/>
      <c r="SZC11" s="81"/>
      <c r="SZF11" s="81"/>
      <c r="SZK11" s="81"/>
      <c r="SZN11" s="81"/>
      <c r="SZS11" s="81"/>
      <c r="SZV11" s="81"/>
      <c r="TAA11" s="81"/>
      <c r="TAD11" s="81"/>
      <c r="TAI11" s="81"/>
      <c r="TAL11" s="81"/>
      <c r="TAQ11" s="81"/>
      <c r="TAT11" s="81"/>
      <c r="TAY11" s="81"/>
      <c r="TBB11" s="81"/>
      <c r="TBG11" s="81"/>
      <c r="TBJ11" s="81"/>
      <c r="TBO11" s="81"/>
      <c r="TBR11" s="81"/>
      <c r="TBW11" s="81"/>
      <c r="TBZ11" s="81"/>
      <c r="TCE11" s="81"/>
      <c r="TCH11" s="81"/>
      <c r="TCM11" s="81"/>
      <c r="TCP11" s="81"/>
      <c r="TCU11" s="81"/>
      <c r="TCX11" s="81"/>
      <c r="TDC11" s="81"/>
      <c r="TDF11" s="81"/>
      <c r="TDK11" s="81"/>
      <c r="TDN11" s="81"/>
      <c r="TDS11" s="81"/>
      <c r="TDV11" s="81"/>
      <c r="TEA11" s="81"/>
      <c r="TED11" s="81"/>
      <c r="TEI11" s="81"/>
      <c r="TEL11" s="81"/>
      <c r="TEQ11" s="81"/>
      <c r="TET11" s="81"/>
      <c r="TEY11" s="81"/>
      <c r="TFB11" s="81"/>
      <c r="TFG11" s="81"/>
      <c r="TFJ11" s="81"/>
      <c r="TFO11" s="81"/>
      <c r="TFR11" s="81"/>
      <c r="TFW11" s="81"/>
      <c r="TFZ11" s="81"/>
      <c r="TGE11" s="81"/>
      <c r="TGH11" s="81"/>
      <c r="TGM11" s="81"/>
      <c r="TGP11" s="81"/>
      <c r="TGU11" s="81"/>
      <c r="TGX11" s="81"/>
      <c r="THC11" s="81"/>
      <c r="THF11" s="81"/>
      <c r="THK11" s="81"/>
      <c r="THN11" s="81"/>
      <c r="THS11" s="81"/>
      <c r="THV11" s="81"/>
      <c r="TIA11" s="81"/>
      <c r="TID11" s="81"/>
      <c r="TII11" s="81"/>
      <c r="TIL11" s="81"/>
      <c r="TIQ11" s="81"/>
      <c r="TIT11" s="81"/>
      <c r="TIY11" s="81"/>
      <c r="TJB11" s="81"/>
      <c r="TJG11" s="81"/>
      <c r="TJJ11" s="81"/>
      <c r="TJO11" s="81"/>
      <c r="TJR11" s="81"/>
      <c r="TJW11" s="81"/>
      <c r="TJZ11" s="81"/>
      <c r="TKE11" s="81"/>
      <c r="TKH11" s="81"/>
      <c r="TKM11" s="81"/>
      <c r="TKP11" s="81"/>
      <c r="TKU11" s="81"/>
      <c r="TKX11" s="81"/>
      <c r="TLC11" s="81"/>
      <c r="TLF11" s="81"/>
      <c r="TLK11" s="81"/>
      <c r="TLN11" s="81"/>
      <c r="TLS11" s="81"/>
      <c r="TLV11" s="81"/>
      <c r="TMA11" s="81"/>
      <c r="TMD11" s="81"/>
      <c r="TMI11" s="81"/>
      <c r="TML11" s="81"/>
      <c r="TMQ11" s="81"/>
      <c r="TMT11" s="81"/>
      <c r="TMY11" s="81"/>
      <c r="TNB11" s="81"/>
      <c r="TNG11" s="81"/>
      <c r="TNJ11" s="81"/>
      <c r="TNO11" s="81"/>
      <c r="TNR11" s="81"/>
      <c r="TNW11" s="81"/>
      <c r="TNZ11" s="81"/>
      <c r="TOE11" s="81"/>
      <c r="TOH11" s="81"/>
      <c r="TOM11" s="81"/>
      <c r="TOP11" s="81"/>
      <c r="TOU11" s="81"/>
      <c r="TOX11" s="81"/>
      <c r="TPC11" s="81"/>
      <c r="TPF11" s="81"/>
      <c r="TPK11" s="81"/>
      <c r="TPN11" s="81"/>
      <c r="TPS11" s="81"/>
      <c r="TPV11" s="81"/>
      <c r="TQA11" s="81"/>
      <c r="TQD11" s="81"/>
      <c r="TQI11" s="81"/>
      <c r="TQL11" s="81"/>
      <c r="TQQ11" s="81"/>
      <c r="TQT11" s="81"/>
      <c r="TQY11" s="81"/>
      <c r="TRB11" s="81"/>
      <c r="TRG11" s="81"/>
      <c r="TRJ11" s="81"/>
      <c r="TRO11" s="81"/>
      <c r="TRR11" s="81"/>
      <c r="TRW11" s="81"/>
      <c r="TRZ11" s="81"/>
      <c r="TSE11" s="81"/>
      <c r="TSH11" s="81"/>
      <c r="TSM11" s="81"/>
      <c r="TSP11" s="81"/>
      <c r="TSU11" s="81"/>
      <c r="TSX11" s="81"/>
      <c r="TTC11" s="81"/>
      <c r="TTF11" s="81"/>
      <c r="TTK11" s="81"/>
      <c r="TTN11" s="81"/>
      <c r="TTS11" s="81"/>
      <c r="TTV11" s="81"/>
      <c r="TUA11" s="81"/>
      <c r="TUD11" s="81"/>
      <c r="TUI11" s="81"/>
      <c r="TUL11" s="81"/>
      <c r="TUQ11" s="81"/>
      <c r="TUT11" s="81"/>
      <c r="TUY11" s="81"/>
      <c r="TVB11" s="81"/>
      <c r="TVG11" s="81"/>
      <c r="TVJ11" s="81"/>
      <c r="TVO11" s="81"/>
      <c r="TVR11" s="81"/>
      <c r="TVW11" s="81"/>
      <c r="TVZ11" s="81"/>
      <c r="TWE11" s="81"/>
      <c r="TWH11" s="81"/>
      <c r="TWM11" s="81"/>
      <c r="TWP11" s="81"/>
      <c r="TWU11" s="81"/>
      <c r="TWX11" s="81"/>
      <c r="TXC11" s="81"/>
      <c r="TXF11" s="81"/>
      <c r="TXK11" s="81"/>
      <c r="TXN11" s="81"/>
      <c r="TXS11" s="81"/>
      <c r="TXV11" s="81"/>
      <c r="TYA11" s="81"/>
      <c r="TYD11" s="81"/>
      <c r="TYI11" s="81"/>
      <c r="TYL11" s="81"/>
      <c r="TYQ11" s="81"/>
      <c r="TYT11" s="81"/>
      <c r="TYY11" s="81"/>
      <c r="TZB11" s="81"/>
      <c r="TZG11" s="81"/>
      <c r="TZJ11" s="81"/>
      <c r="TZO11" s="81"/>
      <c r="TZR11" s="81"/>
      <c r="TZW11" s="81"/>
      <c r="TZZ11" s="81"/>
      <c r="UAE11" s="81"/>
      <c r="UAH11" s="81"/>
      <c r="UAM11" s="81"/>
      <c r="UAP11" s="81"/>
      <c r="UAU11" s="81"/>
      <c r="UAX11" s="81"/>
      <c r="UBC11" s="81"/>
      <c r="UBF11" s="81"/>
      <c r="UBK11" s="81"/>
      <c r="UBN11" s="81"/>
      <c r="UBS11" s="81"/>
      <c r="UBV11" s="81"/>
      <c r="UCA11" s="81"/>
      <c r="UCD11" s="81"/>
      <c r="UCI11" s="81"/>
      <c r="UCL11" s="81"/>
      <c r="UCQ11" s="81"/>
      <c r="UCT11" s="81"/>
      <c r="UCY11" s="81"/>
      <c r="UDB11" s="81"/>
      <c r="UDG11" s="81"/>
      <c r="UDJ11" s="81"/>
      <c r="UDO11" s="81"/>
      <c r="UDR11" s="81"/>
      <c r="UDW11" s="81"/>
      <c r="UDZ11" s="81"/>
      <c r="UEE11" s="81"/>
      <c r="UEH11" s="81"/>
      <c r="UEM11" s="81"/>
      <c r="UEP11" s="81"/>
      <c r="UEU11" s="81"/>
      <c r="UEX11" s="81"/>
      <c r="UFC11" s="81"/>
      <c r="UFF11" s="81"/>
      <c r="UFK11" s="81"/>
      <c r="UFN11" s="81"/>
      <c r="UFS11" s="81"/>
      <c r="UFV11" s="81"/>
      <c r="UGA11" s="81"/>
      <c r="UGD11" s="81"/>
      <c r="UGI11" s="81"/>
      <c r="UGL11" s="81"/>
      <c r="UGQ11" s="81"/>
      <c r="UGT11" s="81"/>
      <c r="UGY11" s="81"/>
      <c r="UHB11" s="81"/>
      <c r="UHG11" s="81"/>
      <c r="UHJ11" s="81"/>
      <c r="UHO11" s="81"/>
      <c r="UHR11" s="81"/>
      <c r="UHW11" s="81"/>
      <c r="UHZ11" s="81"/>
      <c r="UIE11" s="81"/>
      <c r="UIH11" s="81"/>
      <c r="UIM11" s="81"/>
      <c r="UIP11" s="81"/>
      <c r="UIU11" s="81"/>
      <c r="UIX11" s="81"/>
      <c r="UJC11" s="81"/>
      <c r="UJF11" s="81"/>
      <c r="UJK11" s="81"/>
      <c r="UJN11" s="81"/>
      <c r="UJS11" s="81"/>
      <c r="UJV11" s="81"/>
      <c r="UKA11" s="81"/>
      <c r="UKD11" s="81"/>
      <c r="UKI11" s="81"/>
      <c r="UKL11" s="81"/>
      <c r="UKQ11" s="81"/>
      <c r="UKT11" s="81"/>
      <c r="UKY11" s="81"/>
      <c r="ULB11" s="81"/>
      <c r="ULG11" s="81"/>
      <c r="ULJ11" s="81"/>
      <c r="ULO11" s="81"/>
      <c r="ULR11" s="81"/>
      <c r="ULW11" s="81"/>
      <c r="ULZ11" s="81"/>
      <c r="UME11" s="81"/>
      <c r="UMH11" s="81"/>
      <c r="UMM11" s="81"/>
      <c r="UMP11" s="81"/>
      <c r="UMU11" s="81"/>
      <c r="UMX11" s="81"/>
      <c r="UNC11" s="81"/>
      <c r="UNF11" s="81"/>
      <c r="UNK11" s="81"/>
      <c r="UNN11" s="81"/>
      <c r="UNS11" s="81"/>
      <c r="UNV11" s="81"/>
      <c r="UOA11" s="81"/>
      <c r="UOD11" s="81"/>
      <c r="UOI11" s="81"/>
      <c r="UOL11" s="81"/>
      <c r="UOQ11" s="81"/>
      <c r="UOT11" s="81"/>
      <c r="UOY11" s="81"/>
      <c r="UPB11" s="81"/>
      <c r="UPG11" s="81"/>
      <c r="UPJ11" s="81"/>
      <c r="UPO11" s="81"/>
      <c r="UPR11" s="81"/>
      <c r="UPW11" s="81"/>
      <c r="UPZ11" s="81"/>
      <c r="UQE11" s="81"/>
      <c r="UQH11" s="81"/>
      <c r="UQM11" s="81"/>
      <c r="UQP11" s="81"/>
      <c r="UQU11" s="81"/>
      <c r="UQX11" s="81"/>
      <c r="URC11" s="81"/>
      <c r="URF11" s="81"/>
      <c r="URK11" s="81"/>
      <c r="URN11" s="81"/>
      <c r="URS11" s="81"/>
      <c r="URV11" s="81"/>
      <c r="USA11" s="81"/>
      <c r="USD11" s="81"/>
      <c r="USI11" s="81"/>
      <c r="USL11" s="81"/>
      <c r="USQ11" s="81"/>
      <c r="UST11" s="81"/>
      <c r="USY11" s="81"/>
      <c r="UTB11" s="81"/>
      <c r="UTG11" s="81"/>
      <c r="UTJ11" s="81"/>
      <c r="UTO11" s="81"/>
      <c r="UTR11" s="81"/>
      <c r="UTW11" s="81"/>
      <c r="UTZ11" s="81"/>
      <c r="UUE11" s="81"/>
      <c r="UUH11" s="81"/>
      <c r="UUM11" s="81"/>
      <c r="UUP11" s="81"/>
      <c r="UUU11" s="81"/>
      <c r="UUX11" s="81"/>
      <c r="UVC11" s="81"/>
      <c r="UVF11" s="81"/>
      <c r="UVK11" s="81"/>
      <c r="UVN11" s="81"/>
      <c r="UVS11" s="81"/>
      <c r="UVV11" s="81"/>
      <c r="UWA11" s="81"/>
      <c r="UWD11" s="81"/>
      <c r="UWI11" s="81"/>
      <c r="UWL11" s="81"/>
      <c r="UWQ11" s="81"/>
      <c r="UWT11" s="81"/>
      <c r="UWY11" s="81"/>
      <c r="UXB11" s="81"/>
      <c r="UXG11" s="81"/>
      <c r="UXJ11" s="81"/>
      <c r="UXO11" s="81"/>
      <c r="UXR11" s="81"/>
      <c r="UXW11" s="81"/>
      <c r="UXZ11" s="81"/>
      <c r="UYE11" s="81"/>
      <c r="UYH11" s="81"/>
      <c r="UYM11" s="81"/>
      <c r="UYP11" s="81"/>
      <c r="UYU11" s="81"/>
      <c r="UYX11" s="81"/>
      <c r="UZC11" s="81"/>
      <c r="UZF11" s="81"/>
      <c r="UZK11" s="81"/>
      <c r="UZN11" s="81"/>
      <c r="UZS11" s="81"/>
      <c r="UZV11" s="81"/>
      <c r="VAA11" s="81"/>
      <c r="VAD11" s="81"/>
      <c r="VAI11" s="81"/>
      <c r="VAL11" s="81"/>
      <c r="VAQ11" s="81"/>
      <c r="VAT11" s="81"/>
      <c r="VAY11" s="81"/>
      <c r="VBB11" s="81"/>
      <c r="VBG11" s="81"/>
      <c r="VBJ11" s="81"/>
      <c r="VBO11" s="81"/>
      <c r="VBR11" s="81"/>
      <c r="VBW11" s="81"/>
      <c r="VBZ11" s="81"/>
      <c r="VCE11" s="81"/>
      <c r="VCH11" s="81"/>
      <c r="VCM11" s="81"/>
      <c r="VCP11" s="81"/>
      <c r="VCU11" s="81"/>
      <c r="VCX11" s="81"/>
      <c r="VDC11" s="81"/>
      <c r="VDF11" s="81"/>
      <c r="VDK11" s="81"/>
      <c r="VDN11" s="81"/>
      <c r="VDS11" s="81"/>
      <c r="VDV11" s="81"/>
      <c r="VEA11" s="81"/>
      <c r="VED11" s="81"/>
      <c r="VEI11" s="81"/>
      <c r="VEL11" s="81"/>
      <c r="VEQ11" s="81"/>
      <c r="VET11" s="81"/>
      <c r="VEY11" s="81"/>
      <c r="VFB11" s="81"/>
      <c r="VFG11" s="81"/>
      <c r="VFJ11" s="81"/>
      <c r="VFO11" s="81"/>
      <c r="VFR11" s="81"/>
      <c r="VFW11" s="81"/>
      <c r="VFZ11" s="81"/>
      <c r="VGE11" s="81"/>
      <c r="VGH11" s="81"/>
      <c r="VGM11" s="81"/>
      <c r="VGP11" s="81"/>
      <c r="VGU11" s="81"/>
      <c r="VGX11" s="81"/>
      <c r="VHC11" s="81"/>
      <c r="VHF11" s="81"/>
      <c r="VHK11" s="81"/>
      <c r="VHN11" s="81"/>
      <c r="VHS11" s="81"/>
      <c r="VHV11" s="81"/>
      <c r="VIA11" s="81"/>
      <c r="VID11" s="81"/>
      <c r="VII11" s="81"/>
      <c r="VIL11" s="81"/>
      <c r="VIQ11" s="81"/>
      <c r="VIT11" s="81"/>
      <c r="VIY11" s="81"/>
      <c r="VJB11" s="81"/>
      <c r="VJG11" s="81"/>
      <c r="VJJ11" s="81"/>
      <c r="VJO11" s="81"/>
      <c r="VJR11" s="81"/>
      <c r="VJW11" s="81"/>
      <c r="VJZ11" s="81"/>
      <c r="VKE11" s="81"/>
      <c r="VKH11" s="81"/>
      <c r="VKM11" s="81"/>
      <c r="VKP11" s="81"/>
      <c r="VKU11" s="81"/>
      <c r="VKX11" s="81"/>
      <c r="VLC11" s="81"/>
      <c r="VLF11" s="81"/>
      <c r="VLK11" s="81"/>
      <c r="VLN11" s="81"/>
      <c r="VLS11" s="81"/>
      <c r="VLV11" s="81"/>
      <c r="VMA11" s="81"/>
      <c r="VMD11" s="81"/>
      <c r="VMI11" s="81"/>
      <c r="VML11" s="81"/>
      <c r="VMQ11" s="81"/>
      <c r="VMT11" s="81"/>
      <c r="VMY11" s="81"/>
      <c r="VNB11" s="81"/>
      <c r="VNG11" s="81"/>
      <c r="VNJ11" s="81"/>
      <c r="VNO11" s="81"/>
      <c r="VNR11" s="81"/>
      <c r="VNW11" s="81"/>
      <c r="VNZ11" s="81"/>
      <c r="VOE11" s="81"/>
      <c r="VOH11" s="81"/>
      <c r="VOM11" s="81"/>
      <c r="VOP11" s="81"/>
      <c r="VOU11" s="81"/>
      <c r="VOX11" s="81"/>
      <c r="VPC11" s="81"/>
      <c r="VPF11" s="81"/>
      <c r="VPK11" s="81"/>
      <c r="VPN11" s="81"/>
      <c r="VPS11" s="81"/>
      <c r="VPV11" s="81"/>
      <c r="VQA11" s="81"/>
      <c r="VQD11" s="81"/>
      <c r="VQI11" s="81"/>
      <c r="VQL11" s="81"/>
      <c r="VQQ11" s="81"/>
      <c r="VQT11" s="81"/>
      <c r="VQY11" s="81"/>
      <c r="VRB11" s="81"/>
      <c r="VRG11" s="81"/>
      <c r="VRJ11" s="81"/>
      <c r="VRO11" s="81"/>
      <c r="VRR11" s="81"/>
      <c r="VRW11" s="81"/>
      <c r="VRZ11" s="81"/>
      <c r="VSE11" s="81"/>
      <c r="VSH11" s="81"/>
      <c r="VSM11" s="81"/>
      <c r="VSP11" s="81"/>
      <c r="VSU11" s="81"/>
      <c r="VSX11" s="81"/>
      <c r="VTC11" s="81"/>
      <c r="VTF11" s="81"/>
      <c r="VTK11" s="81"/>
      <c r="VTN11" s="81"/>
      <c r="VTS11" s="81"/>
      <c r="VTV11" s="81"/>
      <c r="VUA11" s="81"/>
      <c r="VUD11" s="81"/>
      <c r="VUI11" s="81"/>
      <c r="VUL11" s="81"/>
      <c r="VUQ11" s="81"/>
      <c r="VUT11" s="81"/>
      <c r="VUY11" s="81"/>
      <c r="VVB11" s="81"/>
      <c r="VVG11" s="81"/>
      <c r="VVJ11" s="81"/>
      <c r="VVO11" s="81"/>
      <c r="VVR11" s="81"/>
      <c r="VVW11" s="81"/>
      <c r="VVZ11" s="81"/>
      <c r="VWE11" s="81"/>
      <c r="VWH11" s="81"/>
      <c r="VWM11" s="81"/>
      <c r="VWP11" s="81"/>
      <c r="VWU11" s="81"/>
      <c r="VWX11" s="81"/>
      <c r="VXC11" s="81"/>
      <c r="VXF11" s="81"/>
      <c r="VXK11" s="81"/>
      <c r="VXN11" s="81"/>
      <c r="VXS11" s="81"/>
      <c r="VXV11" s="81"/>
      <c r="VYA11" s="81"/>
      <c r="VYD11" s="81"/>
      <c r="VYI11" s="81"/>
      <c r="VYL11" s="81"/>
      <c r="VYQ11" s="81"/>
      <c r="VYT11" s="81"/>
      <c r="VYY11" s="81"/>
      <c r="VZB11" s="81"/>
      <c r="VZG11" s="81"/>
      <c r="VZJ11" s="81"/>
      <c r="VZO11" s="81"/>
      <c r="VZR11" s="81"/>
      <c r="VZW11" s="81"/>
      <c r="VZZ11" s="81"/>
      <c r="WAE11" s="81"/>
      <c r="WAH11" s="81"/>
      <c r="WAM11" s="81"/>
      <c r="WAP11" s="81"/>
      <c r="WAU11" s="81"/>
      <c r="WAX11" s="81"/>
      <c r="WBC11" s="81"/>
      <c r="WBF11" s="81"/>
      <c r="WBK11" s="81"/>
      <c r="WBN11" s="81"/>
      <c r="WBS11" s="81"/>
      <c r="WBV11" s="81"/>
      <c r="WCA11" s="81"/>
      <c r="WCD11" s="81"/>
      <c r="WCI11" s="81"/>
      <c r="WCL11" s="81"/>
      <c r="WCQ11" s="81"/>
      <c r="WCT11" s="81"/>
      <c r="WCY11" s="81"/>
      <c r="WDB11" s="81"/>
      <c r="WDG11" s="81"/>
      <c r="WDJ11" s="81"/>
      <c r="WDO11" s="81"/>
      <c r="WDR11" s="81"/>
      <c r="WDW11" s="81"/>
      <c r="WDZ11" s="81"/>
      <c r="WEE11" s="81"/>
      <c r="WEH11" s="81"/>
      <c r="WEM11" s="81"/>
      <c r="WEP11" s="81"/>
      <c r="WEU11" s="81"/>
      <c r="WEX11" s="81"/>
      <c r="WFC11" s="81"/>
      <c r="WFF11" s="81"/>
      <c r="WFK11" s="81"/>
      <c r="WFN11" s="81"/>
      <c r="WFS11" s="81"/>
      <c r="WFV11" s="81"/>
      <c r="WGA11" s="81"/>
      <c r="WGD11" s="81"/>
      <c r="WGI11" s="81"/>
      <c r="WGL11" s="81"/>
      <c r="WGQ11" s="81"/>
      <c r="WGT11" s="81"/>
      <c r="WGY11" s="81"/>
      <c r="WHB11" s="81"/>
      <c r="WHG11" s="81"/>
      <c r="WHJ11" s="81"/>
      <c r="WHO11" s="81"/>
      <c r="WHR11" s="81"/>
      <c r="WHW11" s="81"/>
      <c r="WHZ11" s="81"/>
      <c r="WIE11" s="81"/>
      <c r="WIH11" s="81"/>
      <c r="WIM11" s="81"/>
      <c r="WIP11" s="81"/>
      <c r="WIU11" s="81"/>
      <c r="WIX11" s="81"/>
      <c r="WJC11" s="81"/>
      <c r="WJF11" s="81"/>
      <c r="WJK11" s="81"/>
      <c r="WJN11" s="81"/>
      <c r="WJS11" s="81"/>
      <c r="WJV11" s="81"/>
      <c r="WKA11" s="81"/>
      <c r="WKD11" s="81"/>
      <c r="WKI11" s="81"/>
      <c r="WKL11" s="81"/>
      <c r="WKQ11" s="81"/>
      <c r="WKT11" s="81"/>
      <c r="WKY11" s="81"/>
      <c r="WLB11" s="81"/>
      <c r="WLG11" s="81"/>
      <c r="WLJ11" s="81"/>
      <c r="WLO11" s="81"/>
      <c r="WLR11" s="81"/>
      <c r="WLW11" s="81"/>
      <c r="WLZ11" s="81"/>
      <c r="WME11" s="81"/>
      <c r="WMH11" s="81"/>
      <c r="WMM11" s="81"/>
      <c r="WMP11" s="81"/>
      <c r="WMU11" s="81"/>
      <c r="WMX11" s="81"/>
      <c r="WNC11" s="81"/>
      <c r="WNF11" s="81"/>
      <c r="WNK11" s="81"/>
      <c r="WNN11" s="81"/>
      <c r="WNS11" s="81"/>
      <c r="WNV11" s="81"/>
      <c r="WOA11" s="81"/>
      <c r="WOD11" s="81"/>
      <c r="WOI11" s="81"/>
      <c r="WOL11" s="81"/>
      <c r="WOQ11" s="81"/>
      <c r="WOT11" s="81"/>
      <c r="WOY11" s="81"/>
      <c r="WPB11" s="81"/>
      <c r="WPG11" s="81"/>
      <c r="WPJ11" s="81"/>
      <c r="WPO11" s="81"/>
      <c r="WPR11" s="81"/>
      <c r="WPW11" s="81"/>
      <c r="WPZ11" s="81"/>
      <c r="WQE11" s="81"/>
      <c r="WQH11" s="81"/>
      <c r="WQM11" s="81"/>
      <c r="WQP11" s="81"/>
      <c r="WQU11" s="81"/>
      <c r="WQX11" s="81"/>
      <c r="WRC11" s="81"/>
      <c r="WRF11" s="81"/>
      <c r="WRK11" s="81"/>
      <c r="WRN11" s="81"/>
      <c r="WRS11" s="81"/>
      <c r="WRV11" s="81"/>
      <c r="WSA11" s="81"/>
      <c r="WSD11" s="81"/>
      <c r="WSI11" s="81"/>
      <c r="WSL11" s="81"/>
      <c r="WSQ11" s="81"/>
      <c r="WST11" s="81"/>
      <c r="WSY11" s="81"/>
      <c r="WTB11" s="81"/>
      <c r="WTG11" s="81"/>
      <c r="WTJ11" s="81"/>
      <c r="WTO11" s="81"/>
      <c r="WTR11" s="81"/>
      <c r="WTW11" s="81"/>
      <c r="WTZ11" s="81"/>
      <c r="WUE11" s="81"/>
      <c r="WUH11" s="81"/>
      <c r="WUM11" s="81"/>
      <c r="WUP11" s="81"/>
      <c r="WUU11" s="81"/>
      <c r="WUX11" s="81"/>
      <c r="WVC11" s="81"/>
      <c r="WVF11" s="81"/>
      <c r="WVK11" s="81"/>
      <c r="WVN11" s="81"/>
      <c r="WVS11" s="81"/>
      <c r="WVV11" s="81"/>
      <c r="WWA11" s="81"/>
      <c r="WWD11" s="81"/>
      <c r="WWI11" s="81"/>
      <c r="WWL11" s="81"/>
      <c r="WWQ11" s="81"/>
      <c r="WWT11" s="81"/>
      <c r="WWY11" s="81"/>
      <c r="WXB11" s="81"/>
      <c r="WXG11" s="81"/>
      <c r="WXJ11" s="81"/>
      <c r="WXO11" s="81"/>
      <c r="WXR11" s="81"/>
      <c r="WXW11" s="81"/>
      <c r="WXZ11" s="81"/>
      <c r="WYE11" s="81"/>
      <c r="WYH11" s="81"/>
      <c r="WYM11" s="81"/>
      <c r="WYP11" s="81"/>
      <c r="WYU11" s="81"/>
      <c r="WYX11" s="81"/>
      <c r="WZC11" s="81"/>
      <c r="WZF11" s="81"/>
      <c r="WZK11" s="81"/>
      <c r="WZN11" s="81"/>
      <c r="WZS11" s="81"/>
      <c r="WZV11" s="81"/>
      <c r="XAA11" s="81"/>
      <c r="XAD11" s="81"/>
      <c r="XAI11" s="81"/>
      <c r="XAL11" s="81"/>
      <c r="XAQ11" s="81"/>
      <c r="XAT11" s="81"/>
      <c r="XAY11" s="81"/>
      <c r="XBB11" s="81"/>
      <c r="XBG11" s="81"/>
      <c r="XBJ11" s="81"/>
      <c r="XBO11" s="81"/>
      <c r="XBR11" s="81"/>
      <c r="XBW11" s="81"/>
      <c r="XBZ11" s="81"/>
      <c r="XCE11" s="81"/>
      <c r="XCH11" s="81"/>
      <c r="XCM11" s="81"/>
      <c r="XCP11" s="81"/>
      <c r="XCU11" s="81"/>
      <c r="XCX11" s="81"/>
      <c r="XDC11" s="81"/>
      <c r="XDF11" s="81"/>
      <c r="XDK11" s="81"/>
      <c r="XDN11" s="81"/>
      <c r="XDS11" s="81"/>
      <c r="XDV11" s="81"/>
      <c r="XEA11" s="81"/>
      <c r="XED11" s="81"/>
      <c r="XEI11" s="81"/>
      <c r="XEL11" s="81"/>
      <c r="XEQ11" s="81"/>
      <c r="XET11" s="81"/>
      <c r="XEY11" s="81"/>
      <c r="XFB11" s="81"/>
    </row>
    <row r="12" spans="1:1022 1027:2046 2051:3070 3075:4094 4099:5118 5123:6142 6147:7166 7171:8190 8195:9214 9219:10238 10243:11262 11267:12286 12291:13310 13315:14334 14339:15358 15363:16382" s="82" customFormat="1" ht="21" customHeight="1" x14ac:dyDescent="0.2">
      <c r="A12" s="77" t="s">
        <v>175</v>
      </c>
      <c r="B12" s="78">
        <v>1424</v>
      </c>
      <c r="C12" s="79">
        <v>0.26300000000000001</v>
      </c>
      <c r="D12" s="80" t="s">
        <v>327</v>
      </c>
      <c r="E12" s="78">
        <v>3978</v>
      </c>
      <c r="F12" s="79">
        <v>0.73699999999999999</v>
      </c>
      <c r="G12" s="80" t="s">
        <v>340</v>
      </c>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81"/>
      <c r="BW12" s="81"/>
      <c r="BZ12" s="81"/>
      <c r="CE12" s="81"/>
      <c r="CH12" s="81"/>
      <c r="CM12" s="81"/>
      <c r="CP12" s="81"/>
      <c r="CU12" s="81"/>
      <c r="CX12" s="81"/>
      <c r="DC12" s="81"/>
      <c r="DF12" s="81"/>
      <c r="DK12" s="81"/>
      <c r="DN12" s="81"/>
      <c r="DS12" s="81"/>
      <c r="DV12" s="81"/>
      <c r="EA12" s="81"/>
      <c r="ED12" s="81"/>
      <c r="EI12" s="81"/>
      <c r="EL12" s="81"/>
      <c r="EQ12" s="81"/>
      <c r="ET12" s="81"/>
      <c r="EY12" s="81"/>
      <c r="FB12" s="81"/>
      <c r="FG12" s="81"/>
      <c r="FJ12" s="81"/>
      <c r="FO12" s="81"/>
      <c r="FR12" s="81"/>
      <c r="FW12" s="81"/>
      <c r="FZ12" s="81"/>
      <c r="GE12" s="81"/>
      <c r="GH12" s="81"/>
      <c r="GM12" s="81"/>
      <c r="GP12" s="81"/>
      <c r="GU12" s="81"/>
      <c r="GX12" s="81"/>
      <c r="HC12" s="81"/>
      <c r="HF12" s="81"/>
      <c r="HK12" s="81"/>
      <c r="HN12" s="81"/>
      <c r="HS12" s="81"/>
      <c r="HV12" s="81"/>
      <c r="IA12" s="81"/>
      <c r="ID12" s="81"/>
      <c r="II12" s="81"/>
      <c r="IL12" s="81"/>
      <c r="IQ12" s="81"/>
      <c r="IT12" s="81"/>
      <c r="IY12" s="81"/>
      <c r="JB12" s="81"/>
      <c r="JG12" s="81"/>
      <c r="JJ12" s="81"/>
      <c r="JO12" s="81"/>
      <c r="JR12" s="81"/>
      <c r="JW12" s="81"/>
      <c r="JZ12" s="81"/>
      <c r="KE12" s="81"/>
      <c r="KH12" s="81"/>
      <c r="KM12" s="81"/>
      <c r="KP12" s="81"/>
      <c r="KU12" s="81"/>
      <c r="KX12" s="81"/>
      <c r="LC12" s="81"/>
      <c r="LF12" s="81"/>
      <c r="LK12" s="81"/>
      <c r="LN12" s="81"/>
      <c r="LS12" s="81"/>
      <c r="LV12" s="81"/>
      <c r="MA12" s="81"/>
      <c r="MD12" s="81"/>
      <c r="MI12" s="81"/>
      <c r="ML12" s="81"/>
      <c r="MQ12" s="81"/>
      <c r="MT12" s="81"/>
      <c r="MY12" s="81"/>
      <c r="NB12" s="81"/>
      <c r="NG12" s="81"/>
      <c r="NJ12" s="81"/>
      <c r="NO12" s="81"/>
      <c r="NR12" s="81"/>
      <c r="NW12" s="81"/>
      <c r="NZ12" s="81"/>
      <c r="OE12" s="81"/>
      <c r="OH12" s="81"/>
      <c r="OM12" s="81"/>
      <c r="OP12" s="81"/>
      <c r="OU12" s="81"/>
      <c r="OX12" s="81"/>
      <c r="PC12" s="81"/>
      <c r="PF12" s="81"/>
      <c r="PK12" s="81"/>
      <c r="PN12" s="81"/>
      <c r="PS12" s="81"/>
      <c r="PV12" s="81"/>
      <c r="QA12" s="81"/>
      <c r="QD12" s="81"/>
      <c r="QI12" s="81"/>
      <c r="QL12" s="81"/>
      <c r="QQ12" s="81"/>
      <c r="QT12" s="81"/>
      <c r="QY12" s="81"/>
      <c r="RB12" s="81"/>
      <c r="RG12" s="81"/>
      <c r="RJ12" s="81"/>
      <c r="RO12" s="81"/>
      <c r="RR12" s="81"/>
      <c r="RW12" s="81"/>
      <c r="RZ12" s="81"/>
      <c r="SE12" s="81"/>
      <c r="SH12" s="81"/>
      <c r="SM12" s="81"/>
      <c r="SP12" s="81"/>
      <c r="SU12" s="81"/>
      <c r="SX12" s="81"/>
      <c r="TC12" s="81"/>
      <c r="TF12" s="81"/>
      <c r="TK12" s="81"/>
      <c r="TN12" s="81"/>
      <c r="TS12" s="81"/>
      <c r="TV12" s="81"/>
      <c r="UA12" s="81"/>
      <c r="UD12" s="81"/>
      <c r="UI12" s="81"/>
      <c r="UL12" s="81"/>
      <c r="UQ12" s="81"/>
      <c r="UT12" s="81"/>
      <c r="UY12" s="81"/>
      <c r="VB12" s="81"/>
      <c r="VG12" s="81"/>
      <c r="VJ12" s="81"/>
      <c r="VO12" s="81"/>
      <c r="VR12" s="81"/>
      <c r="VW12" s="81"/>
      <c r="VZ12" s="81"/>
      <c r="WE12" s="81"/>
      <c r="WH12" s="81"/>
      <c r="WM12" s="81"/>
      <c r="WP12" s="81"/>
      <c r="WU12" s="81"/>
      <c r="WX12" s="81"/>
      <c r="XC12" s="81"/>
      <c r="XF12" s="81"/>
      <c r="XK12" s="81"/>
      <c r="XN12" s="81"/>
      <c r="XS12" s="81"/>
      <c r="XV12" s="81"/>
      <c r="YA12" s="81"/>
      <c r="YD12" s="81"/>
      <c r="YI12" s="81"/>
      <c r="YL12" s="81"/>
      <c r="YQ12" s="81"/>
      <c r="YT12" s="81"/>
      <c r="YY12" s="81"/>
      <c r="ZB12" s="81"/>
      <c r="ZG12" s="81"/>
      <c r="ZJ12" s="81"/>
      <c r="ZO12" s="81"/>
      <c r="ZR12" s="81"/>
      <c r="ZW12" s="81"/>
      <c r="ZZ12" s="81"/>
      <c r="AAE12" s="81"/>
      <c r="AAH12" s="81"/>
      <c r="AAM12" s="81"/>
      <c r="AAP12" s="81"/>
      <c r="AAU12" s="81"/>
      <c r="AAX12" s="81"/>
      <c r="ABC12" s="81"/>
      <c r="ABF12" s="81"/>
      <c r="ABK12" s="81"/>
      <c r="ABN12" s="81"/>
      <c r="ABS12" s="81"/>
      <c r="ABV12" s="81"/>
      <c r="ACA12" s="81"/>
      <c r="ACD12" s="81"/>
      <c r="ACI12" s="81"/>
      <c r="ACL12" s="81"/>
      <c r="ACQ12" s="81"/>
      <c r="ACT12" s="81"/>
      <c r="ACY12" s="81"/>
      <c r="ADB12" s="81"/>
      <c r="ADG12" s="81"/>
      <c r="ADJ12" s="81"/>
      <c r="ADO12" s="81"/>
      <c r="ADR12" s="81"/>
      <c r="ADW12" s="81"/>
      <c r="ADZ12" s="81"/>
      <c r="AEE12" s="81"/>
      <c r="AEH12" s="81"/>
      <c r="AEM12" s="81"/>
      <c r="AEP12" s="81"/>
      <c r="AEU12" s="81"/>
      <c r="AEX12" s="81"/>
      <c r="AFC12" s="81"/>
      <c r="AFF12" s="81"/>
      <c r="AFK12" s="81"/>
      <c r="AFN12" s="81"/>
      <c r="AFS12" s="81"/>
      <c r="AFV12" s="81"/>
      <c r="AGA12" s="81"/>
      <c r="AGD12" s="81"/>
      <c r="AGI12" s="81"/>
      <c r="AGL12" s="81"/>
      <c r="AGQ12" s="81"/>
      <c r="AGT12" s="81"/>
      <c r="AGY12" s="81"/>
      <c r="AHB12" s="81"/>
      <c r="AHG12" s="81"/>
      <c r="AHJ12" s="81"/>
      <c r="AHO12" s="81"/>
      <c r="AHR12" s="81"/>
      <c r="AHW12" s="81"/>
      <c r="AHZ12" s="81"/>
      <c r="AIE12" s="81"/>
      <c r="AIH12" s="81"/>
      <c r="AIM12" s="81"/>
      <c r="AIP12" s="81"/>
      <c r="AIU12" s="81"/>
      <c r="AIX12" s="81"/>
      <c r="AJC12" s="81"/>
      <c r="AJF12" s="81"/>
      <c r="AJK12" s="81"/>
      <c r="AJN12" s="81"/>
      <c r="AJS12" s="81"/>
      <c r="AJV12" s="81"/>
      <c r="AKA12" s="81"/>
      <c r="AKD12" s="81"/>
      <c r="AKI12" s="81"/>
      <c r="AKL12" s="81"/>
      <c r="AKQ12" s="81"/>
      <c r="AKT12" s="81"/>
      <c r="AKY12" s="81"/>
      <c r="ALB12" s="81"/>
      <c r="ALG12" s="81"/>
      <c r="ALJ12" s="81"/>
      <c r="ALO12" s="81"/>
      <c r="ALR12" s="81"/>
      <c r="ALW12" s="81"/>
      <c r="ALZ12" s="81"/>
      <c r="AME12" s="81"/>
      <c r="AMH12" s="81"/>
      <c r="AMM12" s="81"/>
      <c r="AMP12" s="81"/>
      <c r="AMU12" s="81"/>
      <c r="AMX12" s="81"/>
      <c r="ANC12" s="81"/>
      <c r="ANF12" s="81"/>
      <c r="ANK12" s="81"/>
      <c r="ANN12" s="81"/>
      <c r="ANS12" s="81"/>
      <c r="ANV12" s="81"/>
      <c r="AOA12" s="81"/>
      <c r="AOD12" s="81"/>
      <c r="AOI12" s="81"/>
      <c r="AOL12" s="81"/>
      <c r="AOQ12" s="81"/>
      <c r="AOT12" s="81"/>
      <c r="AOY12" s="81"/>
      <c r="APB12" s="81"/>
      <c r="APG12" s="81"/>
      <c r="APJ12" s="81"/>
      <c r="APO12" s="81"/>
      <c r="APR12" s="81"/>
      <c r="APW12" s="81"/>
      <c r="APZ12" s="81"/>
      <c r="AQE12" s="81"/>
      <c r="AQH12" s="81"/>
      <c r="AQM12" s="81"/>
      <c r="AQP12" s="81"/>
      <c r="AQU12" s="81"/>
      <c r="AQX12" s="81"/>
      <c r="ARC12" s="81"/>
      <c r="ARF12" s="81"/>
      <c r="ARK12" s="81"/>
      <c r="ARN12" s="81"/>
      <c r="ARS12" s="81"/>
      <c r="ARV12" s="81"/>
      <c r="ASA12" s="81"/>
      <c r="ASD12" s="81"/>
      <c r="ASI12" s="81"/>
      <c r="ASL12" s="81"/>
      <c r="ASQ12" s="81"/>
      <c r="AST12" s="81"/>
      <c r="ASY12" s="81"/>
      <c r="ATB12" s="81"/>
      <c r="ATG12" s="81"/>
      <c r="ATJ12" s="81"/>
      <c r="ATO12" s="81"/>
      <c r="ATR12" s="81"/>
      <c r="ATW12" s="81"/>
      <c r="ATZ12" s="81"/>
      <c r="AUE12" s="81"/>
      <c r="AUH12" s="81"/>
      <c r="AUM12" s="81"/>
      <c r="AUP12" s="81"/>
      <c r="AUU12" s="81"/>
      <c r="AUX12" s="81"/>
      <c r="AVC12" s="81"/>
      <c r="AVF12" s="81"/>
      <c r="AVK12" s="81"/>
      <c r="AVN12" s="81"/>
      <c r="AVS12" s="81"/>
      <c r="AVV12" s="81"/>
      <c r="AWA12" s="81"/>
      <c r="AWD12" s="81"/>
      <c r="AWI12" s="81"/>
      <c r="AWL12" s="81"/>
      <c r="AWQ12" s="81"/>
      <c r="AWT12" s="81"/>
      <c r="AWY12" s="81"/>
      <c r="AXB12" s="81"/>
      <c r="AXG12" s="81"/>
      <c r="AXJ12" s="81"/>
      <c r="AXO12" s="81"/>
      <c r="AXR12" s="81"/>
      <c r="AXW12" s="81"/>
      <c r="AXZ12" s="81"/>
      <c r="AYE12" s="81"/>
      <c r="AYH12" s="81"/>
      <c r="AYM12" s="81"/>
      <c r="AYP12" s="81"/>
      <c r="AYU12" s="81"/>
      <c r="AYX12" s="81"/>
      <c r="AZC12" s="81"/>
      <c r="AZF12" s="81"/>
      <c r="AZK12" s="81"/>
      <c r="AZN12" s="81"/>
      <c r="AZS12" s="81"/>
      <c r="AZV12" s="81"/>
      <c r="BAA12" s="81"/>
      <c r="BAD12" s="81"/>
      <c r="BAI12" s="81"/>
      <c r="BAL12" s="81"/>
      <c r="BAQ12" s="81"/>
      <c r="BAT12" s="81"/>
      <c r="BAY12" s="81"/>
      <c r="BBB12" s="81"/>
      <c r="BBG12" s="81"/>
      <c r="BBJ12" s="81"/>
      <c r="BBO12" s="81"/>
      <c r="BBR12" s="81"/>
      <c r="BBW12" s="81"/>
      <c r="BBZ12" s="81"/>
      <c r="BCE12" s="81"/>
      <c r="BCH12" s="81"/>
      <c r="BCM12" s="81"/>
      <c r="BCP12" s="81"/>
      <c r="BCU12" s="81"/>
      <c r="BCX12" s="81"/>
      <c r="BDC12" s="81"/>
      <c r="BDF12" s="81"/>
      <c r="BDK12" s="81"/>
      <c r="BDN12" s="81"/>
      <c r="BDS12" s="81"/>
      <c r="BDV12" s="81"/>
      <c r="BEA12" s="81"/>
      <c r="BED12" s="81"/>
      <c r="BEI12" s="81"/>
      <c r="BEL12" s="81"/>
      <c r="BEQ12" s="81"/>
      <c r="BET12" s="81"/>
      <c r="BEY12" s="81"/>
      <c r="BFB12" s="81"/>
      <c r="BFG12" s="81"/>
      <c r="BFJ12" s="81"/>
      <c r="BFO12" s="81"/>
      <c r="BFR12" s="81"/>
      <c r="BFW12" s="81"/>
      <c r="BFZ12" s="81"/>
      <c r="BGE12" s="81"/>
      <c r="BGH12" s="81"/>
      <c r="BGM12" s="81"/>
      <c r="BGP12" s="81"/>
      <c r="BGU12" s="81"/>
      <c r="BGX12" s="81"/>
      <c r="BHC12" s="81"/>
      <c r="BHF12" s="81"/>
      <c r="BHK12" s="81"/>
      <c r="BHN12" s="81"/>
      <c r="BHS12" s="81"/>
      <c r="BHV12" s="81"/>
      <c r="BIA12" s="81"/>
      <c r="BID12" s="81"/>
      <c r="BII12" s="81"/>
      <c r="BIL12" s="81"/>
      <c r="BIQ12" s="81"/>
      <c r="BIT12" s="81"/>
      <c r="BIY12" s="81"/>
      <c r="BJB12" s="81"/>
      <c r="BJG12" s="81"/>
      <c r="BJJ12" s="81"/>
      <c r="BJO12" s="81"/>
      <c r="BJR12" s="81"/>
      <c r="BJW12" s="81"/>
      <c r="BJZ12" s="81"/>
      <c r="BKE12" s="81"/>
      <c r="BKH12" s="81"/>
      <c r="BKM12" s="81"/>
      <c r="BKP12" s="81"/>
      <c r="BKU12" s="81"/>
      <c r="BKX12" s="81"/>
      <c r="BLC12" s="81"/>
      <c r="BLF12" s="81"/>
      <c r="BLK12" s="81"/>
      <c r="BLN12" s="81"/>
      <c r="BLS12" s="81"/>
      <c r="BLV12" s="81"/>
      <c r="BMA12" s="81"/>
      <c r="BMD12" s="81"/>
      <c r="BMI12" s="81"/>
      <c r="BML12" s="81"/>
      <c r="BMQ12" s="81"/>
      <c r="BMT12" s="81"/>
      <c r="BMY12" s="81"/>
      <c r="BNB12" s="81"/>
      <c r="BNG12" s="81"/>
      <c r="BNJ12" s="81"/>
      <c r="BNO12" s="81"/>
      <c r="BNR12" s="81"/>
      <c r="BNW12" s="81"/>
      <c r="BNZ12" s="81"/>
      <c r="BOE12" s="81"/>
      <c r="BOH12" s="81"/>
      <c r="BOM12" s="81"/>
      <c r="BOP12" s="81"/>
      <c r="BOU12" s="81"/>
      <c r="BOX12" s="81"/>
      <c r="BPC12" s="81"/>
      <c r="BPF12" s="81"/>
      <c r="BPK12" s="81"/>
      <c r="BPN12" s="81"/>
      <c r="BPS12" s="81"/>
      <c r="BPV12" s="81"/>
      <c r="BQA12" s="81"/>
      <c r="BQD12" s="81"/>
      <c r="BQI12" s="81"/>
      <c r="BQL12" s="81"/>
      <c r="BQQ12" s="81"/>
      <c r="BQT12" s="81"/>
      <c r="BQY12" s="81"/>
      <c r="BRB12" s="81"/>
      <c r="BRG12" s="81"/>
      <c r="BRJ12" s="81"/>
      <c r="BRO12" s="81"/>
      <c r="BRR12" s="81"/>
      <c r="BRW12" s="81"/>
      <c r="BRZ12" s="81"/>
      <c r="BSE12" s="81"/>
      <c r="BSH12" s="81"/>
      <c r="BSM12" s="81"/>
      <c r="BSP12" s="81"/>
      <c r="BSU12" s="81"/>
      <c r="BSX12" s="81"/>
      <c r="BTC12" s="81"/>
      <c r="BTF12" s="81"/>
      <c r="BTK12" s="81"/>
      <c r="BTN12" s="81"/>
      <c r="BTS12" s="81"/>
      <c r="BTV12" s="81"/>
      <c r="BUA12" s="81"/>
      <c r="BUD12" s="81"/>
      <c r="BUI12" s="81"/>
      <c r="BUL12" s="81"/>
      <c r="BUQ12" s="81"/>
      <c r="BUT12" s="81"/>
      <c r="BUY12" s="81"/>
      <c r="BVB12" s="81"/>
      <c r="BVG12" s="81"/>
      <c r="BVJ12" s="81"/>
      <c r="BVO12" s="81"/>
      <c r="BVR12" s="81"/>
      <c r="BVW12" s="81"/>
      <c r="BVZ12" s="81"/>
      <c r="BWE12" s="81"/>
      <c r="BWH12" s="81"/>
      <c r="BWM12" s="81"/>
      <c r="BWP12" s="81"/>
      <c r="BWU12" s="81"/>
      <c r="BWX12" s="81"/>
      <c r="BXC12" s="81"/>
      <c r="BXF12" s="81"/>
      <c r="BXK12" s="81"/>
      <c r="BXN12" s="81"/>
      <c r="BXS12" s="81"/>
      <c r="BXV12" s="81"/>
      <c r="BYA12" s="81"/>
      <c r="BYD12" s="81"/>
      <c r="BYI12" s="81"/>
      <c r="BYL12" s="81"/>
      <c r="BYQ12" s="81"/>
      <c r="BYT12" s="81"/>
      <c r="BYY12" s="81"/>
      <c r="BZB12" s="81"/>
      <c r="BZG12" s="81"/>
      <c r="BZJ12" s="81"/>
      <c r="BZO12" s="81"/>
      <c r="BZR12" s="81"/>
      <c r="BZW12" s="81"/>
      <c r="BZZ12" s="81"/>
      <c r="CAE12" s="81"/>
      <c r="CAH12" s="81"/>
      <c r="CAM12" s="81"/>
      <c r="CAP12" s="81"/>
      <c r="CAU12" s="81"/>
      <c r="CAX12" s="81"/>
      <c r="CBC12" s="81"/>
      <c r="CBF12" s="81"/>
      <c r="CBK12" s="81"/>
      <c r="CBN12" s="81"/>
      <c r="CBS12" s="81"/>
      <c r="CBV12" s="81"/>
      <c r="CCA12" s="81"/>
      <c r="CCD12" s="81"/>
      <c r="CCI12" s="81"/>
      <c r="CCL12" s="81"/>
      <c r="CCQ12" s="81"/>
      <c r="CCT12" s="81"/>
      <c r="CCY12" s="81"/>
      <c r="CDB12" s="81"/>
      <c r="CDG12" s="81"/>
      <c r="CDJ12" s="81"/>
      <c r="CDO12" s="81"/>
      <c r="CDR12" s="81"/>
      <c r="CDW12" s="81"/>
      <c r="CDZ12" s="81"/>
      <c r="CEE12" s="81"/>
      <c r="CEH12" s="81"/>
      <c r="CEM12" s="81"/>
      <c r="CEP12" s="81"/>
      <c r="CEU12" s="81"/>
      <c r="CEX12" s="81"/>
      <c r="CFC12" s="81"/>
      <c r="CFF12" s="81"/>
      <c r="CFK12" s="81"/>
      <c r="CFN12" s="81"/>
      <c r="CFS12" s="81"/>
      <c r="CFV12" s="81"/>
      <c r="CGA12" s="81"/>
      <c r="CGD12" s="81"/>
      <c r="CGI12" s="81"/>
      <c r="CGL12" s="81"/>
      <c r="CGQ12" s="81"/>
      <c r="CGT12" s="81"/>
      <c r="CGY12" s="81"/>
      <c r="CHB12" s="81"/>
      <c r="CHG12" s="81"/>
      <c r="CHJ12" s="81"/>
      <c r="CHO12" s="81"/>
      <c r="CHR12" s="81"/>
      <c r="CHW12" s="81"/>
      <c r="CHZ12" s="81"/>
      <c r="CIE12" s="81"/>
      <c r="CIH12" s="81"/>
      <c r="CIM12" s="81"/>
      <c r="CIP12" s="81"/>
      <c r="CIU12" s="81"/>
      <c r="CIX12" s="81"/>
      <c r="CJC12" s="81"/>
      <c r="CJF12" s="81"/>
      <c r="CJK12" s="81"/>
      <c r="CJN12" s="81"/>
      <c r="CJS12" s="81"/>
      <c r="CJV12" s="81"/>
      <c r="CKA12" s="81"/>
      <c r="CKD12" s="81"/>
      <c r="CKI12" s="81"/>
      <c r="CKL12" s="81"/>
      <c r="CKQ12" s="81"/>
      <c r="CKT12" s="81"/>
      <c r="CKY12" s="81"/>
      <c r="CLB12" s="81"/>
      <c r="CLG12" s="81"/>
      <c r="CLJ12" s="81"/>
      <c r="CLO12" s="81"/>
      <c r="CLR12" s="81"/>
      <c r="CLW12" s="81"/>
      <c r="CLZ12" s="81"/>
      <c r="CME12" s="81"/>
      <c r="CMH12" s="81"/>
      <c r="CMM12" s="81"/>
      <c r="CMP12" s="81"/>
      <c r="CMU12" s="81"/>
      <c r="CMX12" s="81"/>
      <c r="CNC12" s="81"/>
      <c r="CNF12" s="81"/>
      <c r="CNK12" s="81"/>
      <c r="CNN12" s="81"/>
      <c r="CNS12" s="81"/>
      <c r="CNV12" s="81"/>
      <c r="COA12" s="81"/>
      <c r="COD12" s="81"/>
      <c r="COI12" s="81"/>
      <c r="COL12" s="81"/>
      <c r="COQ12" s="81"/>
      <c r="COT12" s="81"/>
      <c r="COY12" s="81"/>
      <c r="CPB12" s="81"/>
      <c r="CPG12" s="81"/>
      <c r="CPJ12" s="81"/>
      <c r="CPO12" s="81"/>
      <c r="CPR12" s="81"/>
      <c r="CPW12" s="81"/>
      <c r="CPZ12" s="81"/>
      <c r="CQE12" s="81"/>
      <c r="CQH12" s="81"/>
      <c r="CQM12" s="81"/>
      <c r="CQP12" s="81"/>
      <c r="CQU12" s="81"/>
      <c r="CQX12" s="81"/>
      <c r="CRC12" s="81"/>
      <c r="CRF12" s="81"/>
      <c r="CRK12" s="81"/>
      <c r="CRN12" s="81"/>
      <c r="CRS12" s="81"/>
      <c r="CRV12" s="81"/>
      <c r="CSA12" s="81"/>
      <c r="CSD12" s="81"/>
      <c r="CSI12" s="81"/>
      <c r="CSL12" s="81"/>
      <c r="CSQ12" s="81"/>
      <c r="CST12" s="81"/>
      <c r="CSY12" s="81"/>
      <c r="CTB12" s="81"/>
      <c r="CTG12" s="81"/>
      <c r="CTJ12" s="81"/>
      <c r="CTO12" s="81"/>
      <c r="CTR12" s="81"/>
      <c r="CTW12" s="81"/>
      <c r="CTZ12" s="81"/>
      <c r="CUE12" s="81"/>
      <c r="CUH12" s="81"/>
      <c r="CUM12" s="81"/>
      <c r="CUP12" s="81"/>
      <c r="CUU12" s="81"/>
      <c r="CUX12" s="81"/>
      <c r="CVC12" s="81"/>
      <c r="CVF12" s="81"/>
      <c r="CVK12" s="81"/>
      <c r="CVN12" s="81"/>
      <c r="CVS12" s="81"/>
      <c r="CVV12" s="81"/>
      <c r="CWA12" s="81"/>
      <c r="CWD12" s="81"/>
      <c r="CWI12" s="81"/>
      <c r="CWL12" s="81"/>
      <c r="CWQ12" s="81"/>
      <c r="CWT12" s="81"/>
      <c r="CWY12" s="81"/>
      <c r="CXB12" s="81"/>
      <c r="CXG12" s="81"/>
      <c r="CXJ12" s="81"/>
      <c r="CXO12" s="81"/>
      <c r="CXR12" s="81"/>
      <c r="CXW12" s="81"/>
      <c r="CXZ12" s="81"/>
      <c r="CYE12" s="81"/>
      <c r="CYH12" s="81"/>
      <c r="CYM12" s="81"/>
      <c r="CYP12" s="81"/>
      <c r="CYU12" s="81"/>
      <c r="CYX12" s="81"/>
      <c r="CZC12" s="81"/>
      <c r="CZF12" s="81"/>
      <c r="CZK12" s="81"/>
      <c r="CZN12" s="81"/>
      <c r="CZS12" s="81"/>
      <c r="CZV12" s="81"/>
      <c r="DAA12" s="81"/>
      <c r="DAD12" s="81"/>
      <c r="DAI12" s="81"/>
      <c r="DAL12" s="81"/>
      <c r="DAQ12" s="81"/>
      <c r="DAT12" s="81"/>
      <c r="DAY12" s="81"/>
      <c r="DBB12" s="81"/>
      <c r="DBG12" s="81"/>
      <c r="DBJ12" s="81"/>
      <c r="DBO12" s="81"/>
      <c r="DBR12" s="81"/>
      <c r="DBW12" s="81"/>
      <c r="DBZ12" s="81"/>
      <c r="DCE12" s="81"/>
      <c r="DCH12" s="81"/>
      <c r="DCM12" s="81"/>
      <c r="DCP12" s="81"/>
      <c r="DCU12" s="81"/>
      <c r="DCX12" s="81"/>
      <c r="DDC12" s="81"/>
      <c r="DDF12" s="81"/>
      <c r="DDK12" s="81"/>
      <c r="DDN12" s="81"/>
      <c r="DDS12" s="81"/>
      <c r="DDV12" s="81"/>
      <c r="DEA12" s="81"/>
      <c r="DED12" s="81"/>
      <c r="DEI12" s="81"/>
      <c r="DEL12" s="81"/>
      <c r="DEQ12" s="81"/>
      <c r="DET12" s="81"/>
      <c r="DEY12" s="81"/>
      <c r="DFB12" s="81"/>
      <c r="DFG12" s="81"/>
      <c r="DFJ12" s="81"/>
      <c r="DFO12" s="81"/>
      <c r="DFR12" s="81"/>
      <c r="DFW12" s="81"/>
      <c r="DFZ12" s="81"/>
      <c r="DGE12" s="81"/>
      <c r="DGH12" s="81"/>
      <c r="DGM12" s="81"/>
      <c r="DGP12" s="81"/>
      <c r="DGU12" s="81"/>
      <c r="DGX12" s="81"/>
      <c r="DHC12" s="81"/>
      <c r="DHF12" s="81"/>
      <c r="DHK12" s="81"/>
      <c r="DHN12" s="81"/>
      <c r="DHS12" s="81"/>
      <c r="DHV12" s="81"/>
      <c r="DIA12" s="81"/>
      <c r="DID12" s="81"/>
      <c r="DII12" s="81"/>
      <c r="DIL12" s="81"/>
      <c r="DIQ12" s="81"/>
      <c r="DIT12" s="81"/>
      <c r="DIY12" s="81"/>
      <c r="DJB12" s="81"/>
      <c r="DJG12" s="81"/>
      <c r="DJJ12" s="81"/>
      <c r="DJO12" s="81"/>
      <c r="DJR12" s="81"/>
      <c r="DJW12" s="81"/>
      <c r="DJZ12" s="81"/>
      <c r="DKE12" s="81"/>
      <c r="DKH12" s="81"/>
      <c r="DKM12" s="81"/>
      <c r="DKP12" s="81"/>
      <c r="DKU12" s="81"/>
      <c r="DKX12" s="81"/>
      <c r="DLC12" s="81"/>
      <c r="DLF12" s="81"/>
      <c r="DLK12" s="81"/>
      <c r="DLN12" s="81"/>
      <c r="DLS12" s="81"/>
      <c r="DLV12" s="81"/>
      <c r="DMA12" s="81"/>
      <c r="DMD12" s="81"/>
      <c r="DMI12" s="81"/>
      <c r="DML12" s="81"/>
      <c r="DMQ12" s="81"/>
      <c r="DMT12" s="81"/>
      <c r="DMY12" s="81"/>
      <c r="DNB12" s="81"/>
      <c r="DNG12" s="81"/>
      <c r="DNJ12" s="81"/>
      <c r="DNO12" s="81"/>
      <c r="DNR12" s="81"/>
      <c r="DNW12" s="81"/>
      <c r="DNZ12" s="81"/>
      <c r="DOE12" s="81"/>
      <c r="DOH12" s="81"/>
      <c r="DOM12" s="81"/>
      <c r="DOP12" s="81"/>
      <c r="DOU12" s="81"/>
      <c r="DOX12" s="81"/>
      <c r="DPC12" s="81"/>
      <c r="DPF12" s="81"/>
      <c r="DPK12" s="81"/>
      <c r="DPN12" s="81"/>
      <c r="DPS12" s="81"/>
      <c r="DPV12" s="81"/>
      <c r="DQA12" s="81"/>
      <c r="DQD12" s="81"/>
      <c r="DQI12" s="81"/>
      <c r="DQL12" s="81"/>
      <c r="DQQ12" s="81"/>
      <c r="DQT12" s="81"/>
      <c r="DQY12" s="81"/>
      <c r="DRB12" s="81"/>
      <c r="DRG12" s="81"/>
      <c r="DRJ12" s="81"/>
      <c r="DRO12" s="81"/>
      <c r="DRR12" s="81"/>
      <c r="DRW12" s="81"/>
      <c r="DRZ12" s="81"/>
      <c r="DSE12" s="81"/>
      <c r="DSH12" s="81"/>
      <c r="DSM12" s="81"/>
      <c r="DSP12" s="81"/>
      <c r="DSU12" s="81"/>
      <c r="DSX12" s="81"/>
      <c r="DTC12" s="81"/>
      <c r="DTF12" s="81"/>
      <c r="DTK12" s="81"/>
      <c r="DTN12" s="81"/>
      <c r="DTS12" s="81"/>
      <c r="DTV12" s="81"/>
      <c r="DUA12" s="81"/>
      <c r="DUD12" s="81"/>
      <c r="DUI12" s="81"/>
      <c r="DUL12" s="81"/>
      <c r="DUQ12" s="81"/>
      <c r="DUT12" s="81"/>
      <c r="DUY12" s="81"/>
      <c r="DVB12" s="81"/>
      <c r="DVG12" s="81"/>
      <c r="DVJ12" s="81"/>
      <c r="DVO12" s="81"/>
      <c r="DVR12" s="81"/>
      <c r="DVW12" s="81"/>
      <c r="DVZ12" s="81"/>
      <c r="DWE12" s="81"/>
      <c r="DWH12" s="81"/>
      <c r="DWM12" s="81"/>
      <c r="DWP12" s="81"/>
      <c r="DWU12" s="81"/>
      <c r="DWX12" s="81"/>
      <c r="DXC12" s="81"/>
      <c r="DXF12" s="81"/>
      <c r="DXK12" s="81"/>
      <c r="DXN12" s="81"/>
      <c r="DXS12" s="81"/>
      <c r="DXV12" s="81"/>
      <c r="DYA12" s="81"/>
      <c r="DYD12" s="81"/>
      <c r="DYI12" s="81"/>
      <c r="DYL12" s="81"/>
      <c r="DYQ12" s="81"/>
      <c r="DYT12" s="81"/>
      <c r="DYY12" s="81"/>
      <c r="DZB12" s="81"/>
      <c r="DZG12" s="81"/>
      <c r="DZJ12" s="81"/>
      <c r="DZO12" s="81"/>
      <c r="DZR12" s="81"/>
      <c r="DZW12" s="81"/>
      <c r="DZZ12" s="81"/>
      <c r="EAE12" s="81"/>
      <c r="EAH12" s="81"/>
      <c r="EAM12" s="81"/>
      <c r="EAP12" s="81"/>
      <c r="EAU12" s="81"/>
      <c r="EAX12" s="81"/>
      <c r="EBC12" s="81"/>
      <c r="EBF12" s="81"/>
      <c r="EBK12" s="81"/>
      <c r="EBN12" s="81"/>
      <c r="EBS12" s="81"/>
      <c r="EBV12" s="81"/>
      <c r="ECA12" s="81"/>
      <c r="ECD12" s="81"/>
      <c r="ECI12" s="81"/>
      <c r="ECL12" s="81"/>
      <c r="ECQ12" s="81"/>
      <c r="ECT12" s="81"/>
      <c r="ECY12" s="81"/>
      <c r="EDB12" s="81"/>
      <c r="EDG12" s="81"/>
      <c r="EDJ12" s="81"/>
      <c r="EDO12" s="81"/>
      <c r="EDR12" s="81"/>
      <c r="EDW12" s="81"/>
      <c r="EDZ12" s="81"/>
      <c r="EEE12" s="81"/>
      <c r="EEH12" s="81"/>
      <c r="EEM12" s="81"/>
      <c r="EEP12" s="81"/>
      <c r="EEU12" s="81"/>
      <c r="EEX12" s="81"/>
      <c r="EFC12" s="81"/>
      <c r="EFF12" s="81"/>
      <c r="EFK12" s="81"/>
      <c r="EFN12" s="81"/>
      <c r="EFS12" s="81"/>
      <c r="EFV12" s="81"/>
      <c r="EGA12" s="81"/>
      <c r="EGD12" s="81"/>
      <c r="EGI12" s="81"/>
      <c r="EGL12" s="81"/>
      <c r="EGQ12" s="81"/>
      <c r="EGT12" s="81"/>
      <c r="EGY12" s="81"/>
      <c r="EHB12" s="81"/>
      <c r="EHG12" s="81"/>
      <c r="EHJ12" s="81"/>
      <c r="EHO12" s="81"/>
      <c r="EHR12" s="81"/>
      <c r="EHW12" s="81"/>
      <c r="EHZ12" s="81"/>
      <c r="EIE12" s="81"/>
      <c r="EIH12" s="81"/>
      <c r="EIM12" s="81"/>
      <c r="EIP12" s="81"/>
      <c r="EIU12" s="81"/>
      <c r="EIX12" s="81"/>
      <c r="EJC12" s="81"/>
      <c r="EJF12" s="81"/>
      <c r="EJK12" s="81"/>
      <c r="EJN12" s="81"/>
      <c r="EJS12" s="81"/>
      <c r="EJV12" s="81"/>
      <c r="EKA12" s="81"/>
      <c r="EKD12" s="81"/>
      <c r="EKI12" s="81"/>
      <c r="EKL12" s="81"/>
      <c r="EKQ12" s="81"/>
      <c r="EKT12" s="81"/>
      <c r="EKY12" s="81"/>
      <c r="ELB12" s="81"/>
      <c r="ELG12" s="81"/>
      <c r="ELJ12" s="81"/>
      <c r="ELO12" s="81"/>
      <c r="ELR12" s="81"/>
      <c r="ELW12" s="81"/>
      <c r="ELZ12" s="81"/>
      <c r="EME12" s="81"/>
      <c r="EMH12" s="81"/>
      <c r="EMM12" s="81"/>
      <c r="EMP12" s="81"/>
      <c r="EMU12" s="81"/>
      <c r="EMX12" s="81"/>
      <c r="ENC12" s="81"/>
      <c r="ENF12" s="81"/>
      <c r="ENK12" s="81"/>
      <c r="ENN12" s="81"/>
      <c r="ENS12" s="81"/>
      <c r="ENV12" s="81"/>
      <c r="EOA12" s="81"/>
      <c r="EOD12" s="81"/>
      <c r="EOI12" s="81"/>
      <c r="EOL12" s="81"/>
      <c r="EOQ12" s="81"/>
      <c r="EOT12" s="81"/>
      <c r="EOY12" s="81"/>
      <c r="EPB12" s="81"/>
      <c r="EPG12" s="81"/>
      <c r="EPJ12" s="81"/>
      <c r="EPO12" s="81"/>
      <c r="EPR12" s="81"/>
      <c r="EPW12" s="81"/>
      <c r="EPZ12" s="81"/>
      <c r="EQE12" s="81"/>
      <c r="EQH12" s="81"/>
      <c r="EQM12" s="81"/>
      <c r="EQP12" s="81"/>
      <c r="EQU12" s="81"/>
      <c r="EQX12" s="81"/>
      <c r="ERC12" s="81"/>
      <c r="ERF12" s="81"/>
      <c r="ERK12" s="81"/>
      <c r="ERN12" s="81"/>
      <c r="ERS12" s="81"/>
      <c r="ERV12" s="81"/>
      <c r="ESA12" s="81"/>
      <c r="ESD12" s="81"/>
      <c r="ESI12" s="81"/>
      <c r="ESL12" s="81"/>
      <c r="ESQ12" s="81"/>
      <c r="EST12" s="81"/>
      <c r="ESY12" s="81"/>
      <c r="ETB12" s="81"/>
      <c r="ETG12" s="81"/>
      <c r="ETJ12" s="81"/>
      <c r="ETO12" s="81"/>
      <c r="ETR12" s="81"/>
      <c r="ETW12" s="81"/>
      <c r="ETZ12" s="81"/>
      <c r="EUE12" s="81"/>
      <c r="EUH12" s="81"/>
      <c r="EUM12" s="81"/>
      <c r="EUP12" s="81"/>
      <c r="EUU12" s="81"/>
      <c r="EUX12" s="81"/>
      <c r="EVC12" s="81"/>
      <c r="EVF12" s="81"/>
      <c r="EVK12" s="81"/>
      <c r="EVN12" s="81"/>
      <c r="EVS12" s="81"/>
      <c r="EVV12" s="81"/>
      <c r="EWA12" s="81"/>
      <c r="EWD12" s="81"/>
      <c r="EWI12" s="81"/>
      <c r="EWL12" s="81"/>
      <c r="EWQ12" s="81"/>
      <c r="EWT12" s="81"/>
      <c r="EWY12" s="81"/>
      <c r="EXB12" s="81"/>
      <c r="EXG12" s="81"/>
      <c r="EXJ12" s="81"/>
      <c r="EXO12" s="81"/>
      <c r="EXR12" s="81"/>
      <c r="EXW12" s="81"/>
      <c r="EXZ12" s="81"/>
      <c r="EYE12" s="81"/>
      <c r="EYH12" s="81"/>
      <c r="EYM12" s="81"/>
      <c r="EYP12" s="81"/>
      <c r="EYU12" s="81"/>
      <c r="EYX12" s="81"/>
      <c r="EZC12" s="81"/>
      <c r="EZF12" s="81"/>
      <c r="EZK12" s="81"/>
      <c r="EZN12" s="81"/>
      <c r="EZS12" s="81"/>
      <c r="EZV12" s="81"/>
      <c r="FAA12" s="81"/>
      <c r="FAD12" s="81"/>
      <c r="FAI12" s="81"/>
      <c r="FAL12" s="81"/>
      <c r="FAQ12" s="81"/>
      <c r="FAT12" s="81"/>
      <c r="FAY12" s="81"/>
      <c r="FBB12" s="81"/>
      <c r="FBG12" s="81"/>
      <c r="FBJ12" s="81"/>
      <c r="FBO12" s="81"/>
      <c r="FBR12" s="81"/>
      <c r="FBW12" s="81"/>
      <c r="FBZ12" s="81"/>
      <c r="FCE12" s="81"/>
      <c r="FCH12" s="81"/>
      <c r="FCM12" s="81"/>
      <c r="FCP12" s="81"/>
      <c r="FCU12" s="81"/>
      <c r="FCX12" s="81"/>
      <c r="FDC12" s="81"/>
      <c r="FDF12" s="81"/>
      <c r="FDK12" s="81"/>
      <c r="FDN12" s="81"/>
      <c r="FDS12" s="81"/>
      <c r="FDV12" s="81"/>
      <c r="FEA12" s="81"/>
      <c r="FED12" s="81"/>
      <c r="FEI12" s="81"/>
      <c r="FEL12" s="81"/>
      <c r="FEQ12" s="81"/>
      <c r="FET12" s="81"/>
      <c r="FEY12" s="81"/>
      <c r="FFB12" s="81"/>
      <c r="FFG12" s="81"/>
      <c r="FFJ12" s="81"/>
      <c r="FFO12" s="81"/>
      <c r="FFR12" s="81"/>
      <c r="FFW12" s="81"/>
      <c r="FFZ12" s="81"/>
      <c r="FGE12" s="81"/>
      <c r="FGH12" s="81"/>
      <c r="FGM12" s="81"/>
      <c r="FGP12" s="81"/>
      <c r="FGU12" s="81"/>
      <c r="FGX12" s="81"/>
      <c r="FHC12" s="81"/>
      <c r="FHF12" s="81"/>
      <c r="FHK12" s="81"/>
      <c r="FHN12" s="81"/>
      <c r="FHS12" s="81"/>
      <c r="FHV12" s="81"/>
      <c r="FIA12" s="81"/>
      <c r="FID12" s="81"/>
      <c r="FII12" s="81"/>
      <c r="FIL12" s="81"/>
      <c r="FIQ12" s="81"/>
      <c r="FIT12" s="81"/>
      <c r="FIY12" s="81"/>
      <c r="FJB12" s="81"/>
      <c r="FJG12" s="81"/>
      <c r="FJJ12" s="81"/>
      <c r="FJO12" s="81"/>
      <c r="FJR12" s="81"/>
      <c r="FJW12" s="81"/>
      <c r="FJZ12" s="81"/>
      <c r="FKE12" s="81"/>
      <c r="FKH12" s="81"/>
      <c r="FKM12" s="81"/>
      <c r="FKP12" s="81"/>
      <c r="FKU12" s="81"/>
      <c r="FKX12" s="81"/>
      <c r="FLC12" s="81"/>
      <c r="FLF12" s="81"/>
      <c r="FLK12" s="81"/>
      <c r="FLN12" s="81"/>
      <c r="FLS12" s="81"/>
      <c r="FLV12" s="81"/>
      <c r="FMA12" s="81"/>
      <c r="FMD12" s="81"/>
      <c r="FMI12" s="81"/>
      <c r="FML12" s="81"/>
      <c r="FMQ12" s="81"/>
      <c r="FMT12" s="81"/>
      <c r="FMY12" s="81"/>
      <c r="FNB12" s="81"/>
      <c r="FNG12" s="81"/>
      <c r="FNJ12" s="81"/>
      <c r="FNO12" s="81"/>
      <c r="FNR12" s="81"/>
      <c r="FNW12" s="81"/>
      <c r="FNZ12" s="81"/>
      <c r="FOE12" s="81"/>
      <c r="FOH12" s="81"/>
      <c r="FOM12" s="81"/>
      <c r="FOP12" s="81"/>
      <c r="FOU12" s="81"/>
      <c r="FOX12" s="81"/>
      <c r="FPC12" s="81"/>
      <c r="FPF12" s="81"/>
      <c r="FPK12" s="81"/>
      <c r="FPN12" s="81"/>
      <c r="FPS12" s="81"/>
      <c r="FPV12" s="81"/>
      <c r="FQA12" s="81"/>
      <c r="FQD12" s="81"/>
      <c r="FQI12" s="81"/>
      <c r="FQL12" s="81"/>
      <c r="FQQ12" s="81"/>
      <c r="FQT12" s="81"/>
      <c r="FQY12" s="81"/>
      <c r="FRB12" s="81"/>
      <c r="FRG12" s="81"/>
      <c r="FRJ12" s="81"/>
      <c r="FRO12" s="81"/>
      <c r="FRR12" s="81"/>
      <c r="FRW12" s="81"/>
      <c r="FRZ12" s="81"/>
      <c r="FSE12" s="81"/>
      <c r="FSH12" s="81"/>
      <c r="FSM12" s="81"/>
      <c r="FSP12" s="81"/>
      <c r="FSU12" s="81"/>
      <c r="FSX12" s="81"/>
      <c r="FTC12" s="81"/>
      <c r="FTF12" s="81"/>
      <c r="FTK12" s="81"/>
      <c r="FTN12" s="81"/>
      <c r="FTS12" s="81"/>
      <c r="FTV12" s="81"/>
      <c r="FUA12" s="81"/>
      <c r="FUD12" s="81"/>
      <c r="FUI12" s="81"/>
      <c r="FUL12" s="81"/>
      <c r="FUQ12" s="81"/>
      <c r="FUT12" s="81"/>
      <c r="FUY12" s="81"/>
      <c r="FVB12" s="81"/>
      <c r="FVG12" s="81"/>
      <c r="FVJ12" s="81"/>
      <c r="FVO12" s="81"/>
      <c r="FVR12" s="81"/>
      <c r="FVW12" s="81"/>
      <c r="FVZ12" s="81"/>
      <c r="FWE12" s="81"/>
      <c r="FWH12" s="81"/>
      <c r="FWM12" s="81"/>
      <c r="FWP12" s="81"/>
      <c r="FWU12" s="81"/>
      <c r="FWX12" s="81"/>
      <c r="FXC12" s="81"/>
      <c r="FXF12" s="81"/>
      <c r="FXK12" s="81"/>
      <c r="FXN12" s="81"/>
      <c r="FXS12" s="81"/>
      <c r="FXV12" s="81"/>
      <c r="FYA12" s="81"/>
      <c r="FYD12" s="81"/>
      <c r="FYI12" s="81"/>
      <c r="FYL12" s="81"/>
      <c r="FYQ12" s="81"/>
      <c r="FYT12" s="81"/>
      <c r="FYY12" s="81"/>
      <c r="FZB12" s="81"/>
      <c r="FZG12" s="81"/>
      <c r="FZJ12" s="81"/>
      <c r="FZO12" s="81"/>
      <c r="FZR12" s="81"/>
      <c r="FZW12" s="81"/>
      <c r="FZZ12" s="81"/>
      <c r="GAE12" s="81"/>
      <c r="GAH12" s="81"/>
      <c r="GAM12" s="81"/>
      <c r="GAP12" s="81"/>
      <c r="GAU12" s="81"/>
      <c r="GAX12" s="81"/>
      <c r="GBC12" s="81"/>
      <c r="GBF12" s="81"/>
      <c r="GBK12" s="81"/>
      <c r="GBN12" s="81"/>
      <c r="GBS12" s="81"/>
      <c r="GBV12" s="81"/>
      <c r="GCA12" s="81"/>
      <c r="GCD12" s="81"/>
      <c r="GCI12" s="81"/>
      <c r="GCL12" s="81"/>
      <c r="GCQ12" s="81"/>
      <c r="GCT12" s="81"/>
      <c r="GCY12" s="81"/>
      <c r="GDB12" s="81"/>
      <c r="GDG12" s="81"/>
      <c r="GDJ12" s="81"/>
      <c r="GDO12" s="81"/>
      <c r="GDR12" s="81"/>
      <c r="GDW12" s="81"/>
      <c r="GDZ12" s="81"/>
      <c r="GEE12" s="81"/>
      <c r="GEH12" s="81"/>
      <c r="GEM12" s="81"/>
      <c r="GEP12" s="81"/>
      <c r="GEU12" s="81"/>
      <c r="GEX12" s="81"/>
      <c r="GFC12" s="81"/>
      <c r="GFF12" s="81"/>
      <c r="GFK12" s="81"/>
      <c r="GFN12" s="81"/>
      <c r="GFS12" s="81"/>
      <c r="GFV12" s="81"/>
      <c r="GGA12" s="81"/>
      <c r="GGD12" s="81"/>
      <c r="GGI12" s="81"/>
      <c r="GGL12" s="81"/>
      <c r="GGQ12" s="81"/>
      <c r="GGT12" s="81"/>
      <c r="GGY12" s="81"/>
      <c r="GHB12" s="81"/>
      <c r="GHG12" s="81"/>
      <c r="GHJ12" s="81"/>
      <c r="GHO12" s="81"/>
      <c r="GHR12" s="81"/>
      <c r="GHW12" s="81"/>
      <c r="GHZ12" s="81"/>
      <c r="GIE12" s="81"/>
      <c r="GIH12" s="81"/>
      <c r="GIM12" s="81"/>
      <c r="GIP12" s="81"/>
      <c r="GIU12" s="81"/>
      <c r="GIX12" s="81"/>
      <c r="GJC12" s="81"/>
      <c r="GJF12" s="81"/>
      <c r="GJK12" s="81"/>
      <c r="GJN12" s="81"/>
      <c r="GJS12" s="81"/>
      <c r="GJV12" s="81"/>
      <c r="GKA12" s="81"/>
      <c r="GKD12" s="81"/>
      <c r="GKI12" s="81"/>
      <c r="GKL12" s="81"/>
      <c r="GKQ12" s="81"/>
      <c r="GKT12" s="81"/>
      <c r="GKY12" s="81"/>
      <c r="GLB12" s="81"/>
      <c r="GLG12" s="81"/>
      <c r="GLJ12" s="81"/>
      <c r="GLO12" s="81"/>
      <c r="GLR12" s="81"/>
      <c r="GLW12" s="81"/>
      <c r="GLZ12" s="81"/>
      <c r="GME12" s="81"/>
      <c r="GMH12" s="81"/>
      <c r="GMM12" s="81"/>
      <c r="GMP12" s="81"/>
      <c r="GMU12" s="81"/>
      <c r="GMX12" s="81"/>
      <c r="GNC12" s="81"/>
      <c r="GNF12" s="81"/>
      <c r="GNK12" s="81"/>
      <c r="GNN12" s="81"/>
      <c r="GNS12" s="81"/>
      <c r="GNV12" s="81"/>
      <c r="GOA12" s="81"/>
      <c r="GOD12" s="81"/>
      <c r="GOI12" s="81"/>
      <c r="GOL12" s="81"/>
      <c r="GOQ12" s="81"/>
      <c r="GOT12" s="81"/>
      <c r="GOY12" s="81"/>
      <c r="GPB12" s="81"/>
      <c r="GPG12" s="81"/>
      <c r="GPJ12" s="81"/>
      <c r="GPO12" s="81"/>
      <c r="GPR12" s="81"/>
      <c r="GPW12" s="81"/>
      <c r="GPZ12" s="81"/>
      <c r="GQE12" s="81"/>
      <c r="GQH12" s="81"/>
      <c r="GQM12" s="81"/>
      <c r="GQP12" s="81"/>
      <c r="GQU12" s="81"/>
      <c r="GQX12" s="81"/>
      <c r="GRC12" s="81"/>
      <c r="GRF12" s="81"/>
      <c r="GRK12" s="81"/>
      <c r="GRN12" s="81"/>
      <c r="GRS12" s="81"/>
      <c r="GRV12" s="81"/>
      <c r="GSA12" s="81"/>
      <c r="GSD12" s="81"/>
      <c r="GSI12" s="81"/>
      <c r="GSL12" s="81"/>
      <c r="GSQ12" s="81"/>
      <c r="GST12" s="81"/>
      <c r="GSY12" s="81"/>
      <c r="GTB12" s="81"/>
      <c r="GTG12" s="81"/>
      <c r="GTJ12" s="81"/>
      <c r="GTO12" s="81"/>
      <c r="GTR12" s="81"/>
      <c r="GTW12" s="81"/>
      <c r="GTZ12" s="81"/>
      <c r="GUE12" s="81"/>
      <c r="GUH12" s="81"/>
      <c r="GUM12" s="81"/>
      <c r="GUP12" s="81"/>
      <c r="GUU12" s="81"/>
      <c r="GUX12" s="81"/>
      <c r="GVC12" s="81"/>
      <c r="GVF12" s="81"/>
      <c r="GVK12" s="81"/>
      <c r="GVN12" s="81"/>
      <c r="GVS12" s="81"/>
      <c r="GVV12" s="81"/>
      <c r="GWA12" s="81"/>
      <c r="GWD12" s="81"/>
      <c r="GWI12" s="81"/>
      <c r="GWL12" s="81"/>
      <c r="GWQ12" s="81"/>
      <c r="GWT12" s="81"/>
      <c r="GWY12" s="81"/>
      <c r="GXB12" s="81"/>
      <c r="GXG12" s="81"/>
      <c r="GXJ12" s="81"/>
      <c r="GXO12" s="81"/>
      <c r="GXR12" s="81"/>
      <c r="GXW12" s="81"/>
      <c r="GXZ12" s="81"/>
      <c r="GYE12" s="81"/>
      <c r="GYH12" s="81"/>
      <c r="GYM12" s="81"/>
      <c r="GYP12" s="81"/>
      <c r="GYU12" s="81"/>
      <c r="GYX12" s="81"/>
      <c r="GZC12" s="81"/>
      <c r="GZF12" s="81"/>
      <c r="GZK12" s="81"/>
      <c r="GZN12" s="81"/>
      <c r="GZS12" s="81"/>
      <c r="GZV12" s="81"/>
      <c r="HAA12" s="81"/>
      <c r="HAD12" s="81"/>
      <c r="HAI12" s="81"/>
      <c r="HAL12" s="81"/>
      <c r="HAQ12" s="81"/>
      <c r="HAT12" s="81"/>
      <c r="HAY12" s="81"/>
      <c r="HBB12" s="81"/>
      <c r="HBG12" s="81"/>
      <c r="HBJ12" s="81"/>
      <c r="HBO12" s="81"/>
      <c r="HBR12" s="81"/>
      <c r="HBW12" s="81"/>
      <c r="HBZ12" s="81"/>
      <c r="HCE12" s="81"/>
      <c r="HCH12" s="81"/>
      <c r="HCM12" s="81"/>
      <c r="HCP12" s="81"/>
      <c r="HCU12" s="81"/>
      <c r="HCX12" s="81"/>
      <c r="HDC12" s="81"/>
      <c r="HDF12" s="81"/>
      <c r="HDK12" s="81"/>
      <c r="HDN12" s="81"/>
      <c r="HDS12" s="81"/>
      <c r="HDV12" s="81"/>
      <c r="HEA12" s="81"/>
      <c r="HED12" s="81"/>
      <c r="HEI12" s="81"/>
      <c r="HEL12" s="81"/>
      <c r="HEQ12" s="81"/>
      <c r="HET12" s="81"/>
      <c r="HEY12" s="81"/>
      <c r="HFB12" s="81"/>
      <c r="HFG12" s="81"/>
      <c r="HFJ12" s="81"/>
      <c r="HFO12" s="81"/>
      <c r="HFR12" s="81"/>
      <c r="HFW12" s="81"/>
      <c r="HFZ12" s="81"/>
      <c r="HGE12" s="81"/>
      <c r="HGH12" s="81"/>
      <c r="HGM12" s="81"/>
      <c r="HGP12" s="81"/>
      <c r="HGU12" s="81"/>
      <c r="HGX12" s="81"/>
      <c r="HHC12" s="81"/>
      <c r="HHF12" s="81"/>
      <c r="HHK12" s="81"/>
      <c r="HHN12" s="81"/>
      <c r="HHS12" s="81"/>
      <c r="HHV12" s="81"/>
      <c r="HIA12" s="81"/>
      <c r="HID12" s="81"/>
      <c r="HII12" s="81"/>
      <c r="HIL12" s="81"/>
      <c r="HIQ12" s="81"/>
      <c r="HIT12" s="81"/>
      <c r="HIY12" s="81"/>
      <c r="HJB12" s="81"/>
      <c r="HJG12" s="81"/>
      <c r="HJJ12" s="81"/>
      <c r="HJO12" s="81"/>
      <c r="HJR12" s="81"/>
      <c r="HJW12" s="81"/>
      <c r="HJZ12" s="81"/>
      <c r="HKE12" s="81"/>
      <c r="HKH12" s="81"/>
      <c r="HKM12" s="81"/>
      <c r="HKP12" s="81"/>
      <c r="HKU12" s="81"/>
      <c r="HKX12" s="81"/>
      <c r="HLC12" s="81"/>
      <c r="HLF12" s="81"/>
      <c r="HLK12" s="81"/>
      <c r="HLN12" s="81"/>
      <c r="HLS12" s="81"/>
      <c r="HLV12" s="81"/>
      <c r="HMA12" s="81"/>
      <c r="HMD12" s="81"/>
      <c r="HMI12" s="81"/>
      <c r="HML12" s="81"/>
      <c r="HMQ12" s="81"/>
      <c r="HMT12" s="81"/>
      <c r="HMY12" s="81"/>
      <c r="HNB12" s="81"/>
      <c r="HNG12" s="81"/>
      <c r="HNJ12" s="81"/>
      <c r="HNO12" s="81"/>
      <c r="HNR12" s="81"/>
      <c r="HNW12" s="81"/>
      <c r="HNZ12" s="81"/>
      <c r="HOE12" s="81"/>
      <c r="HOH12" s="81"/>
      <c r="HOM12" s="81"/>
      <c r="HOP12" s="81"/>
      <c r="HOU12" s="81"/>
      <c r="HOX12" s="81"/>
      <c r="HPC12" s="81"/>
      <c r="HPF12" s="81"/>
      <c r="HPK12" s="81"/>
      <c r="HPN12" s="81"/>
      <c r="HPS12" s="81"/>
      <c r="HPV12" s="81"/>
      <c r="HQA12" s="81"/>
      <c r="HQD12" s="81"/>
      <c r="HQI12" s="81"/>
      <c r="HQL12" s="81"/>
      <c r="HQQ12" s="81"/>
      <c r="HQT12" s="81"/>
      <c r="HQY12" s="81"/>
      <c r="HRB12" s="81"/>
      <c r="HRG12" s="81"/>
      <c r="HRJ12" s="81"/>
      <c r="HRO12" s="81"/>
      <c r="HRR12" s="81"/>
      <c r="HRW12" s="81"/>
      <c r="HRZ12" s="81"/>
      <c r="HSE12" s="81"/>
      <c r="HSH12" s="81"/>
      <c r="HSM12" s="81"/>
      <c r="HSP12" s="81"/>
      <c r="HSU12" s="81"/>
      <c r="HSX12" s="81"/>
      <c r="HTC12" s="81"/>
      <c r="HTF12" s="81"/>
      <c r="HTK12" s="81"/>
      <c r="HTN12" s="81"/>
      <c r="HTS12" s="81"/>
      <c r="HTV12" s="81"/>
      <c r="HUA12" s="81"/>
      <c r="HUD12" s="81"/>
      <c r="HUI12" s="81"/>
      <c r="HUL12" s="81"/>
      <c r="HUQ12" s="81"/>
      <c r="HUT12" s="81"/>
      <c r="HUY12" s="81"/>
      <c r="HVB12" s="81"/>
      <c r="HVG12" s="81"/>
      <c r="HVJ12" s="81"/>
      <c r="HVO12" s="81"/>
      <c r="HVR12" s="81"/>
      <c r="HVW12" s="81"/>
      <c r="HVZ12" s="81"/>
      <c r="HWE12" s="81"/>
      <c r="HWH12" s="81"/>
      <c r="HWM12" s="81"/>
      <c r="HWP12" s="81"/>
      <c r="HWU12" s="81"/>
      <c r="HWX12" s="81"/>
      <c r="HXC12" s="81"/>
      <c r="HXF12" s="81"/>
      <c r="HXK12" s="81"/>
      <c r="HXN12" s="81"/>
      <c r="HXS12" s="81"/>
      <c r="HXV12" s="81"/>
      <c r="HYA12" s="81"/>
      <c r="HYD12" s="81"/>
      <c r="HYI12" s="81"/>
      <c r="HYL12" s="81"/>
      <c r="HYQ12" s="81"/>
      <c r="HYT12" s="81"/>
      <c r="HYY12" s="81"/>
      <c r="HZB12" s="81"/>
      <c r="HZG12" s="81"/>
      <c r="HZJ12" s="81"/>
      <c r="HZO12" s="81"/>
      <c r="HZR12" s="81"/>
      <c r="HZW12" s="81"/>
      <c r="HZZ12" s="81"/>
      <c r="IAE12" s="81"/>
      <c r="IAH12" s="81"/>
      <c r="IAM12" s="81"/>
      <c r="IAP12" s="81"/>
      <c r="IAU12" s="81"/>
      <c r="IAX12" s="81"/>
      <c r="IBC12" s="81"/>
      <c r="IBF12" s="81"/>
      <c r="IBK12" s="81"/>
      <c r="IBN12" s="81"/>
      <c r="IBS12" s="81"/>
      <c r="IBV12" s="81"/>
      <c r="ICA12" s="81"/>
      <c r="ICD12" s="81"/>
      <c r="ICI12" s="81"/>
      <c r="ICL12" s="81"/>
      <c r="ICQ12" s="81"/>
      <c r="ICT12" s="81"/>
      <c r="ICY12" s="81"/>
      <c r="IDB12" s="81"/>
      <c r="IDG12" s="81"/>
      <c r="IDJ12" s="81"/>
      <c r="IDO12" s="81"/>
      <c r="IDR12" s="81"/>
      <c r="IDW12" s="81"/>
      <c r="IDZ12" s="81"/>
      <c r="IEE12" s="81"/>
      <c r="IEH12" s="81"/>
      <c r="IEM12" s="81"/>
      <c r="IEP12" s="81"/>
      <c r="IEU12" s="81"/>
      <c r="IEX12" s="81"/>
      <c r="IFC12" s="81"/>
      <c r="IFF12" s="81"/>
      <c r="IFK12" s="81"/>
      <c r="IFN12" s="81"/>
      <c r="IFS12" s="81"/>
      <c r="IFV12" s="81"/>
      <c r="IGA12" s="81"/>
      <c r="IGD12" s="81"/>
      <c r="IGI12" s="81"/>
      <c r="IGL12" s="81"/>
      <c r="IGQ12" s="81"/>
      <c r="IGT12" s="81"/>
      <c r="IGY12" s="81"/>
      <c r="IHB12" s="81"/>
      <c r="IHG12" s="81"/>
      <c r="IHJ12" s="81"/>
      <c r="IHO12" s="81"/>
      <c r="IHR12" s="81"/>
      <c r="IHW12" s="81"/>
      <c r="IHZ12" s="81"/>
      <c r="IIE12" s="81"/>
      <c r="IIH12" s="81"/>
      <c r="IIM12" s="81"/>
      <c r="IIP12" s="81"/>
      <c r="IIU12" s="81"/>
      <c r="IIX12" s="81"/>
      <c r="IJC12" s="81"/>
      <c r="IJF12" s="81"/>
      <c r="IJK12" s="81"/>
      <c r="IJN12" s="81"/>
      <c r="IJS12" s="81"/>
      <c r="IJV12" s="81"/>
      <c r="IKA12" s="81"/>
      <c r="IKD12" s="81"/>
      <c r="IKI12" s="81"/>
      <c r="IKL12" s="81"/>
      <c r="IKQ12" s="81"/>
      <c r="IKT12" s="81"/>
      <c r="IKY12" s="81"/>
      <c r="ILB12" s="81"/>
      <c r="ILG12" s="81"/>
      <c r="ILJ12" s="81"/>
      <c r="ILO12" s="81"/>
      <c r="ILR12" s="81"/>
      <c r="ILW12" s="81"/>
      <c r="ILZ12" s="81"/>
      <c r="IME12" s="81"/>
      <c r="IMH12" s="81"/>
      <c r="IMM12" s="81"/>
      <c r="IMP12" s="81"/>
      <c r="IMU12" s="81"/>
      <c r="IMX12" s="81"/>
      <c r="INC12" s="81"/>
      <c r="INF12" s="81"/>
      <c r="INK12" s="81"/>
      <c r="INN12" s="81"/>
      <c r="INS12" s="81"/>
      <c r="INV12" s="81"/>
      <c r="IOA12" s="81"/>
      <c r="IOD12" s="81"/>
      <c r="IOI12" s="81"/>
      <c r="IOL12" s="81"/>
      <c r="IOQ12" s="81"/>
      <c r="IOT12" s="81"/>
      <c r="IOY12" s="81"/>
      <c r="IPB12" s="81"/>
      <c r="IPG12" s="81"/>
      <c r="IPJ12" s="81"/>
      <c r="IPO12" s="81"/>
      <c r="IPR12" s="81"/>
      <c r="IPW12" s="81"/>
      <c r="IPZ12" s="81"/>
      <c r="IQE12" s="81"/>
      <c r="IQH12" s="81"/>
      <c r="IQM12" s="81"/>
      <c r="IQP12" s="81"/>
      <c r="IQU12" s="81"/>
      <c r="IQX12" s="81"/>
      <c r="IRC12" s="81"/>
      <c r="IRF12" s="81"/>
      <c r="IRK12" s="81"/>
      <c r="IRN12" s="81"/>
      <c r="IRS12" s="81"/>
      <c r="IRV12" s="81"/>
      <c r="ISA12" s="81"/>
      <c r="ISD12" s="81"/>
      <c r="ISI12" s="81"/>
      <c r="ISL12" s="81"/>
      <c r="ISQ12" s="81"/>
      <c r="IST12" s="81"/>
      <c r="ISY12" s="81"/>
      <c r="ITB12" s="81"/>
      <c r="ITG12" s="81"/>
      <c r="ITJ12" s="81"/>
      <c r="ITO12" s="81"/>
      <c r="ITR12" s="81"/>
      <c r="ITW12" s="81"/>
      <c r="ITZ12" s="81"/>
      <c r="IUE12" s="81"/>
      <c r="IUH12" s="81"/>
      <c r="IUM12" s="81"/>
      <c r="IUP12" s="81"/>
      <c r="IUU12" s="81"/>
      <c r="IUX12" s="81"/>
      <c r="IVC12" s="81"/>
      <c r="IVF12" s="81"/>
      <c r="IVK12" s="81"/>
      <c r="IVN12" s="81"/>
      <c r="IVS12" s="81"/>
      <c r="IVV12" s="81"/>
      <c r="IWA12" s="81"/>
      <c r="IWD12" s="81"/>
      <c r="IWI12" s="81"/>
      <c r="IWL12" s="81"/>
      <c r="IWQ12" s="81"/>
      <c r="IWT12" s="81"/>
      <c r="IWY12" s="81"/>
      <c r="IXB12" s="81"/>
      <c r="IXG12" s="81"/>
      <c r="IXJ12" s="81"/>
      <c r="IXO12" s="81"/>
      <c r="IXR12" s="81"/>
      <c r="IXW12" s="81"/>
      <c r="IXZ12" s="81"/>
      <c r="IYE12" s="81"/>
      <c r="IYH12" s="81"/>
      <c r="IYM12" s="81"/>
      <c r="IYP12" s="81"/>
      <c r="IYU12" s="81"/>
      <c r="IYX12" s="81"/>
      <c r="IZC12" s="81"/>
      <c r="IZF12" s="81"/>
      <c r="IZK12" s="81"/>
      <c r="IZN12" s="81"/>
      <c r="IZS12" s="81"/>
      <c r="IZV12" s="81"/>
      <c r="JAA12" s="81"/>
      <c r="JAD12" s="81"/>
      <c r="JAI12" s="81"/>
      <c r="JAL12" s="81"/>
      <c r="JAQ12" s="81"/>
      <c r="JAT12" s="81"/>
      <c r="JAY12" s="81"/>
      <c r="JBB12" s="81"/>
      <c r="JBG12" s="81"/>
      <c r="JBJ12" s="81"/>
      <c r="JBO12" s="81"/>
      <c r="JBR12" s="81"/>
      <c r="JBW12" s="81"/>
      <c r="JBZ12" s="81"/>
      <c r="JCE12" s="81"/>
      <c r="JCH12" s="81"/>
      <c r="JCM12" s="81"/>
      <c r="JCP12" s="81"/>
      <c r="JCU12" s="81"/>
      <c r="JCX12" s="81"/>
      <c r="JDC12" s="81"/>
      <c r="JDF12" s="81"/>
      <c r="JDK12" s="81"/>
      <c r="JDN12" s="81"/>
      <c r="JDS12" s="81"/>
      <c r="JDV12" s="81"/>
      <c r="JEA12" s="81"/>
      <c r="JED12" s="81"/>
      <c r="JEI12" s="81"/>
      <c r="JEL12" s="81"/>
      <c r="JEQ12" s="81"/>
      <c r="JET12" s="81"/>
      <c r="JEY12" s="81"/>
      <c r="JFB12" s="81"/>
      <c r="JFG12" s="81"/>
      <c r="JFJ12" s="81"/>
      <c r="JFO12" s="81"/>
      <c r="JFR12" s="81"/>
      <c r="JFW12" s="81"/>
      <c r="JFZ12" s="81"/>
      <c r="JGE12" s="81"/>
      <c r="JGH12" s="81"/>
      <c r="JGM12" s="81"/>
      <c r="JGP12" s="81"/>
      <c r="JGU12" s="81"/>
      <c r="JGX12" s="81"/>
      <c r="JHC12" s="81"/>
      <c r="JHF12" s="81"/>
      <c r="JHK12" s="81"/>
      <c r="JHN12" s="81"/>
      <c r="JHS12" s="81"/>
      <c r="JHV12" s="81"/>
      <c r="JIA12" s="81"/>
      <c r="JID12" s="81"/>
      <c r="JII12" s="81"/>
      <c r="JIL12" s="81"/>
      <c r="JIQ12" s="81"/>
      <c r="JIT12" s="81"/>
      <c r="JIY12" s="81"/>
      <c r="JJB12" s="81"/>
      <c r="JJG12" s="81"/>
      <c r="JJJ12" s="81"/>
      <c r="JJO12" s="81"/>
      <c r="JJR12" s="81"/>
      <c r="JJW12" s="81"/>
      <c r="JJZ12" s="81"/>
      <c r="JKE12" s="81"/>
      <c r="JKH12" s="81"/>
      <c r="JKM12" s="81"/>
      <c r="JKP12" s="81"/>
      <c r="JKU12" s="81"/>
      <c r="JKX12" s="81"/>
      <c r="JLC12" s="81"/>
      <c r="JLF12" s="81"/>
      <c r="JLK12" s="81"/>
      <c r="JLN12" s="81"/>
      <c r="JLS12" s="81"/>
      <c r="JLV12" s="81"/>
      <c r="JMA12" s="81"/>
      <c r="JMD12" s="81"/>
      <c r="JMI12" s="81"/>
      <c r="JML12" s="81"/>
      <c r="JMQ12" s="81"/>
      <c r="JMT12" s="81"/>
      <c r="JMY12" s="81"/>
      <c r="JNB12" s="81"/>
      <c r="JNG12" s="81"/>
      <c r="JNJ12" s="81"/>
      <c r="JNO12" s="81"/>
      <c r="JNR12" s="81"/>
      <c r="JNW12" s="81"/>
      <c r="JNZ12" s="81"/>
      <c r="JOE12" s="81"/>
      <c r="JOH12" s="81"/>
      <c r="JOM12" s="81"/>
      <c r="JOP12" s="81"/>
      <c r="JOU12" s="81"/>
      <c r="JOX12" s="81"/>
      <c r="JPC12" s="81"/>
      <c r="JPF12" s="81"/>
      <c r="JPK12" s="81"/>
      <c r="JPN12" s="81"/>
      <c r="JPS12" s="81"/>
      <c r="JPV12" s="81"/>
      <c r="JQA12" s="81"/>
      <c r="JQD12" s="81"/>
      <c r="JQI12" s="81"/>
      <c r="JQL12" s="81"/>
      <c r="JQQ12" s="81"/>
      <c r="JQT12" s="81"/>
      <c r="JQY12" s="81"/>
      <c r="JRB12" s="81"/>
      <c r="JRG12" s="81"/>
      <c r="JRJ12" s="81"/>
      <c r="JRO12" s="81"/>
      <c r="JRR12" s="81"/>
      <c r="JRW12" s="81"/>
      <c r="JRZ12" s="81"/>
      <c r="JSE12" s="81"/>
      <c r="JSH12" s="81"/>
      <c r="JSM12" s="81"/>
      <c r="JSP12" s="81"/>
      <c r="JSU12" s="81"/>
      <c r="JSX12" s="81"/>
      <c r="JTC12" s="81"/>
      <c r="JTF12" s="81"/>
      <c r="JTK12" s="81"/>
      <c r="JTN12" s="81"/>
      <c r="JTS12" s="81"/>
      <c r="JTV12" s="81"/>
      <c r="JUA12" s="81"/>
      <c r="JUD12" s="81"/>
      <c r="JUI12" s="81"/>
      <c r="JUL12" s="81"/>
      <c r="JUQ12" s="81"/>
      <c r="JUT12" s="81"/>
      <c r="JUY12" s="81"/>
      <c r="JVB12" s="81"/>
      <c r="JVG12" s="81"/>
      <c r="JVJ12" s="81"/>
      <c r="JVO12" s="81"/>
      <c r="JVR12" s="81"/>
      <c r="JVW12" s="81"/>
      <c r="JVZ12" s="81"/>
      <c r="JWE12" s="81"/>
      <c r="JWH12" s="81"/>
      <c r="JWM12" s="81"/>
      <c r="JWP12" s="81"/>
      <c r="JWU12" s="81"/>
      <c r="JWX12" s="81"/>
      <c r="JXC12" s="81"/>
      <c r="JXF12" s="81"/>
      <c r="JXK12" s="81"/>
      <c r="JXN12" s="81"/>
      <c r="JXS12" s="81"/>
      <c r="JXV12" s="81"/>
      <c r="JYA12" s="81"/>
      <c r="JYD12" s="81"/>
      <c r="JYI12" s="81"/>
      <c r="JYL12" s="81"/>
      <c r="JYQ12" s="81"/>
      <c r="JYT12" s="81"/>
      <c r="JYY12" s="81"/>
      <c r="JZB12" s="81"/>
      <c r="JZG12" s="81"/>
      <c r="JZJ12" s="81"/>
      <c r="JZO12" s="81"/>
      <c r="JZR12" s="81"/>
      <c r="JZW12" s="81"/>
      <c r="JZZ12" s="81"/>
      <c r="KAE12" s="81"/>
      <c r="KAH12" s="81"/>
      <c r="KAM12" s="81"/>
      <c r="KAP12" s="81"/>
      <c r="KAU12" s="81"/>
      <c r="KAX12" s="81"/>
      <c r="KBC12" s="81"/>
      <c r="KBF12" s="81"/>
      <c r="KBK12" s="81"/>
      <c r="KBN12" s="81"/>
      <c r="KBS12" s="81"/>
      <c r="KBV12" s="81"/>
      <c r="KCA12" s="81"/>
      <c r="KCD12" s="81"/>
      <c r="KCI12" s="81"/>
      <c r="KCL12" s="81"/>
      <c r="KCQ12" s="81"/>
      <c r="KCT12" s="81"/>
      <c r="KCY12" s="81"/>
      <c r="KDB12" s="81"/>
      <c r="KDG12" s="81"/>
      <c r="KDJ12" s="81"/>
      <c r="KDO12" s="81"/>
      <c r="KDR12" s="81"/>
      <c r="KDW12" s="81"/>
      <c r="KDZ12" s="81"/>
      <c r="KEE12" s="81"/>
      <c r="KEH12" s="81"/>
      <c r="KEM12" s="81"/>
      <c r="KEP12" s="81"/>
      <c r="KEU12" s="81"/>
      <c r="KEX12" s="81"/>
      <c r="KFC12" s="81"/>
      <c r="KFF12" s="81"/>
      <c r="KFK12" s="81"/>
      <c r="KFN12" s="81"/>
      <c r="KFS12" s="81"/>
      <c r="KFV12" s="81"/>
      <c r="KGA12" s="81"/>
      <c r="KGD12" s="81"/>
      <c r="KGI12" s="81"/>
      <c r="KGL12" s="81"/>
      <c r="KGQ12" s="81"/>
      <c r="KGT12" s="81"/>
      <c r="KGY12" s="81"/>
      <c r="KHB12" s="81"/>
      <c r="KHG12" s="81"/>
      <c r="KHJ12" s="81"/>
      <c r="KHO12" s="81"/>
      <c r="KHR12" s="81"/>
      <c r="KHW12" s="81"/>
      <c r="KHZ12" s="81"/>
      <c r="KIE12" s="81"/>
      <c r="KIH12" s="81"/>
      <c r="KIM12" s="81"/>
      <c r="KIP12" s="81"/>
      <c r="KIU12" s="81"/>
      <c r="KIX12" s="81"/>
      <c r="KJC12" s="81"/>
      <c r="KJF12" s="81"/>
      <c r="KJK12" s="81"/>
      <c r="KJN12" s="81"/>
      <c r="KJS12" s="81"/>
      <c r="KJV12" s="81"/>
      <c r="KKA12" s="81"/>
      <c r="KKD12" s="81"/>
      <c r="KKI12" s="81"/>
      <c r="KKL12" s="81"/>
      <c r="KKQ12" s="81"/>
      <c r="KKT12" s="81"/>
      <c r="KKY12" s="81"/>
      <c r="KLB12" s="81"/>
      <c r="KLG12" s="81"/>
      <c r="KLJ12" s="81"/>
      <c r="KLO12" s="81"/>
      <c r="KLR12" s="81"/>
      <c r="KLW12" s="81"/>
      <c r="KLZ12" s="81"/>
      <c r="KME12" s="81"/>
      <c r="KMH12" s="81"/>
      <c r="KMM12" s="81"/>
      <c r="KMP12" s="81"/>
      <c r="KMU12" s="81"/>
      <c r="KMX12" s="81"/>
      <c r="KNC12" s="81"/>
      <c r="KNF12" s="81"/>
      <c r="KNK12" s="81"/>
      <c r="KNN12" s="81"/>
      <c r="KNS12" s="81"/>
      <c r="KNV12" s="81"/>
      <c r="KOA12" s="81"/>
      <c r="KOD12" s="81"/>
      <c r="KOI12" s="81"/>
      <c r="KOL12" s="81"/>
      <c r="KOQ12" s="81"/>
      <c r="KOT12" s="81"/>
      <c r="KOY12" s="81"/>
      <c r="KPB12" s="81"/>
      <c r="KPG12" s="81"/>
      <c r="KPJ12" s="81"/>
      <c r="KPO12" s="81"/>
      <c r="KPR12" s="81"/>
      <c r="KPW12" s="81"/>
      <c r="KPZ12" s="81"/>
      <c r="KQE12" s="81"/>
      <c r="KQH12" s="81"/>
      <c r="KQM12" s="81"/>
      <c r="KQP12" s="81"/>
      <c r="KQU12" s="81"/>
      <c r="KQX12" s="81"/>
      <c r="KRC12" s="81"/>
      <c r="KRF12" s="81"/>
      <c r="KRK12" s="81"/>
      <c r="KRN12" s="81"/>
      <c r="KRS12" s="81"/>
      <c r="KRV12" s="81"/>
      <c r="KSA12" s="81"/>
      <c r="KSD12" s="81"/>
      <c r="KSI12" s="81"/>
      <c r="KSL12" s="81"/>
      <c r="KSQ12" s="81"/>
      <c r="KST12" s="81"/>
      <c r="KSY12" s="81"/>
      <c r="KTB12" s="81"/>
      <c r="KTG12" s="81"/>
      <c r="KTJ12" s="81"/>
      <c r="KTO12" s="81"/>
      <c r="KTR12" s="81"/>
      <c r="KTW12" s="81"/>
      <c r="KTZ12" s="81"/>
      <c r="KUE12" s="81"/>
      <c r="KUH12" s="81"/>
      <c r="KUM12" s="81"/>
      <c r="KUP12" s="81"/>
      <c r="KUU12" s="81"/>
      <c r="KUX12" s="81"/>
      <c r="KVC12" s="81"/>
      <c r="KVF12" s="81"/>
      <c r="KVK12" s="81"/>
      <c r="KVN12" s="81"/>
      <c r="KVS12" s="81"/>
      <c r="KVV12" s="81"/>
      <c r="KWA12" s="81"/>
      <c r="KWD12" s="81"/>
      <c r="KWI12" s="81"/>
      <c r="KWL12" s="81"/>
      <c r="KWQ12" s="81"/>
      <c r="KWT12" s="81"/>
      <c r="KWY12" s="81"/>
      <c r="KXB12" s="81"/>
      <c r="KXG12" s="81"/>
      <c r="KXJ12" s="81"/>
      <c r="KXO12" s="81"/>
      <c r="KXR12" s="81"/>
      <c r="KXW12" s="81"/>
      <c r="KXZ12" s="81"/>
      <c r="KYE12" s="81"/>
      <c r="KYH12" s="81"/>
      <c r="KYM12" s="81"/>
      <c r="KYP12" s="81"/>
      <c r="KYU12" s="81"/>
      <c r="KYX12" s="81"/>
      <c r="KZC12" s="81"/>
      <c r="KZF12" s="81"/>
      <c r="KZK12" s="81"/>
      <c r="KZN12" s="81"/>
      <c r="KZS12" s="81"/>
      <c r="KZV12" s="81"/>
      <c r="LAA12" s="81"/>
      <c r="LAD12" s="81"/>
      <c r="LAI12" s="81"/>
      <c r="LAL12" s="81"/>
      <c r="LAQ12" s="81"/>
      <c r="LAT12" s="81"/>
      <c r="LAY12" s="81"/>
      <c r="LBB12" s="81"/>
      <c r="LBG12" s="81"/>
      <c r="LBJ12" s="81"/>
      <c r="LBO12" s="81"/>
      <c r="LBR12" s="81"/>
      <c r="LBW12" s="81"/>
      <c r="LBZ12" s="81"/>
      <c r="LCE12" s="81"/>
      <c r="LCH12" s="81"/>
      <c r="LCM12" s="81"/>
      <c r="LCP12" s="81"/>
      <c r="LCU12" s="81"/>
      <c r="LCX12" s="81"/>
      <c r="LDC12" s="81"/>
      <c r="LDF12" s="81"/>
      <c r="LDK12" s="81"/>
      <c r="LDN12" s="81"/>
      <c r="LDS12" s="81"/>
      <c r="LDV12" s="81"/>
      <c r="LEA12" s="81"/>
      <c r="LED12" s="81"/>
      <c r="LEI12" s="81"/>
      <c r="LEL12" s="81"/>
      <c r="LEQ12" s="81"/>
      <c r="LET12" s="81"/>
      <c r="LEY12" s="81"/>
      <c r="LFB12" s="81"/>
      <c r="LFG12" s="81"/>
      <c r="LFJ12" s="81"/>
      <c r="LFO12" s="81"/>
      <c r="LFR12" s="81"/>
      <c r="LFW12" s="81"/>
      <c r="LFZ12" s="81"/>
      <c r="LGE12" s="81"/>
      <c r="LGH12" s="81"/>
      <c r="LGM12" s="81"/>
      <c r="LGP12" s="81"/>
      <c r="LGU12" s="81"/>
      <c r="LGX12" s="81"/>
      <c r="LHC12" s="81"/>
      <c r="LHF12" s="81"/>
      <c r="LHK12" s="81"/>
      <c r="LHN12" s="81"/>
      <c r="LHS12" s="81"/>
      <c r="LHV12" s="81"/>
      <c r="LIA12" s="81"/>
      <c r="LID12" s="81"/>
      <c r="LII12" s="81"/>
      <c r="LIL12" s="81"/>
      <c r="LIQ12" s="81"/>
      <c r="LIT12" s="81"/>
      <c r="LIY12" s="81"/>
      <c r="LJB12" s="81"/>
      <c r="LJG12" s="81"/>
      <c r="LJJ12" s="81"/>
      <c r="LJO12" s="81"/>
      <c r="LJR12" s="81"/>
      <c r="LJW12" s="81"/>
      <c r="LJZ12" s="81"/>
      <c r="LKE12" s="81"/>
      <c r="LKH12" s="81"/>
      <c r="LKM12" s="81"/>
      <c r="LKP12" s="81"/>
      <c r="LKU12" s="81"/>
      <c r="LKX12" s="81"/>
      <c r="LLC12" s="81"/>
      <c r="LLF12" s="81"/>
      <c r="LLK12" s="81"/>
      <c r="LLN12" s="81"/>
      <c r="LLS12" s="81"/>
      <c r="LLV12" s="81"/>
      <c r="LMA12" s="81"/>
      <c r="LMD12" s="81"/>
      <c r="LMI12" s="81"/>
      <c r="LML12" s="81"/>
      <c r="LMQ12" s="81"/>
      <c r="LMT12" s="81"/>
      <c r="LMY12" s="81"/>
      <c r="LNB12" s="81"/>
      <c r="LNG12" s="81"/>
      <c r="LNJ12" s="81"/>
      <c r="LNO12" s="81"/>
      <c r="LNR12" s="81"/>
      <c r="LNW12" s="81"/>
      <c r="LNZ12" s="81"/>
      <c r="LOE12" s="81"/>
      <c r="LOH12" s="81"/>
      <c r="LOM12" s="81"/>
      <c r="LOP12" s="81"/>
      <c r="LOU12" s="81"/>
      <c r="LOX12" s="81"/>
      <c r="LPC12" s="81"/>
      <c r="LPF12" s="81"/>
      <c r="LPK12" s="81"/>
      <c r="LPN12" s="81"/>
      <c r="LPS12" s="81"/>
      <c r="LPV12" s="81"/>
      <c r="LQA12" s="81"/>
      <c r="LQD12" s="81"/>
      <c r="LQI12" s="81"/>
      <c r="LQL12" s="81"/>
      <c r="LQQ12" s="81"/>
      <c r="LQT12" s="81"/>
      <c r="LQY12" s="81"/>
      <c r="LRB12" s="81"/>
      <c r="LRG12" s="81"/>
      <c r="LRJ12" s="81"/>
      <c r="LRO12" s="81"/>
      <c r="LRR12" s="81"/>
      <c r="LRW12" s="81"/>
      <c r="LRZ12" s="81"/>
      <c r="LSE12" s="81"/>
      <c r="LSH12" s="81"/>
      <c r="LSM12" s="81"/>
      <c r="LSP12" s="81"/>
      <c r="LSU12" s="81"/>
      <c r="LSX12" s="81"/>
      <c r="LTC12" s="81"/>
      <c r="LTF12" s="81"/>
      <c r="LTK12" s="81"/>
      <c r="LTN12" s="81"/>
      <c r="LTS12" s="81"/>
      <c r="LTV12" s="81"/>
      <c r="LUA12" s="81"/>
      <c r="LUD12" s="81"/>
      <c r="LUI12" s="81"/>
      <c r="LUL12" s="81"/>
      <c r="LUQ12" s="81"/>
      <c r="LUT12" s="81"/>
      <c r="LUY12" s="81"/>
      <c r="LVB12" s="81"/>
      <c r="LVG12" s="81"/>
      <c r="LVJ12" s="81"/>
      <c r="LVO12" s="81"/>
      <c r="LVR12" s="81"/>
      <c r="LVW12" s="81"/>
      <c r="LVZ12" s="81"/>
      <c r="LWE12" s="81"/>
      <c r="LWH12" s="81"/>
      <c r="LWM12" s="81"/>
      <c r="LWP12" s="81"/>
      <c r="LWU12" s="81"/>
      <c r="LWX12" s="81"/>
      <c r="LXC12" s="81"/>
      <c r="LXF12" s="81"/>
      <c r="LXK12" s="81"/>
      <c r="LXN12" s="81"/>
      <c r="LXS12" s="81"/>
      <c r="LXV12" s="81"/>
      <c r="LYA12" s="81"/>
      <c r="LYD12" s="81"/>
      <c r="LYI12" s="81"/>
      <c r="LYL12" s="81"/>
      <c r="LYQ12" s="81"/>
      <c r="LYT12" s="81"/>
      <c r="LYY12" s="81"/>
      <c r="LZB12" s="81"/>
      <c r="LZG12" s="81"/>
      <c r="LZJ12" s="81"/>
      <c r="LZO12" s="81"/>
      <c r="LZR12" s="81"/>
      <c r="LZW12" s="81"/>
      <c r="LZZ12" s="81"/>
      <c r="MAE12" s="81"/>
      <c r="MAH12" s="81"/>
      <c r="MAM12" s="81"/>
      <c r="MAP12" s="81"/>
      <c r="MAU12" s="81"/>
      <c r="MAX12" s="81"/>
      <c r="MBC12" s="81"/>
      <c r="MBF12" s="81"/>
      <c r="MBK12" s="81"/>
      <c r="MBN12" s="81"/>
      <c r="MBS12" s="81"/>
      <c r="MBV12" s="81"/>
      <c r="MCA12" s="81"/>
      <c r="MCD12" s="81"/>
      <c r="MCI12" s="81"/>
      <c r="MCL12" s="81"/>
      <c r="MCQ12" s="81"/>
      <c r="MCT12" s="81"/>
      <c r="MCY12" s="81"/>
      <c r="MDB12" s="81"/>
      <c r="MDG12" s="81"/>
      <c r="MDJ12" s="81"/>
      <c r="MDO12" s="81"/>
      <c r="MDR12" s="81"/>
      <c r="MDW12" s="81"/>
      <c r="MDZ12" s="81"/>
      <c r="MEE12" s="81"/>
      <c r="MEH12" s="81"/>
      <c r="MEM12" s="81"/>
      <c r="MEP12" s="81"/>
      <c r="MEU12" s="81"/>
      <c r="MEX12" s="81"/>
      <c r="MFC12" s="81"/>
      <c r="MFF12" s="81"/>
      <c r="MFK12" s="81"/>
      <c r="MFN12" s="81"/>
      <c r="MFS12" s="81"/>
      <c r="MFV12" s="81"/>
      <c r="MGA12" s="81"/>
      <c r="MGD12" s="81"/>
      <c r="MGI12" s="81"/>
      <c r="MGL12" s="81"/>
      <c r="MGQ12" s="81"/>
      <c r="MGT12" s="81"/>
      <c r="MGY12" s="81"/>
      <c r="MHB12" s="81"/>
      <c r="MHG12" s="81"/>
      <c r="MHJ12" s="81"/>
      <c r="MHO12" s="81"/>
      <c r="MHR12" s="81"/>
      <c r="MHW12" s="81"/>
      <c r="MHZ12" s="81"/>
      <c r="MIE12" s="81"/>
      <c r="MIH12" s="81"/>
      <c r="MIM12" s="81"/>
      <c r="MIP12" s="81"/>
      <c r="MIU12" s="81"/>
      <c r="MIX12" s="81"/>
      <c r="MJC12" s="81"/>
      <c r="MJF12" s="81"/>
      <c r="MJK12" s="81"/>
      <c r="MJN12" s="81"/>
      <c r="MJS12" s="81"/>
      <c r="MJV12" s="81"/>
      <c r="MKA12" s="81"/>
      <c r="MKD12" s="81"/>
      <c r="MKI12" s="81"/>
      <c r="MKL12" s="81"/>
      <c r="MKQ12" s="81"/>
      <c r="MKT12" s="81"/>
      <c r="MKY12" s="81"/>
      <c r="MLB12" s="81"/>
      <c r="MLG12" s="81"/>
      <c r="MLJ12" s="81"/>
      <c r="MLO12" s="81"/>
      <c r="MLR12" s="81"/>
      <c r="MLW12" s="81"/>
      <c r="MLZ12" s="81"/>
      <c r="MME12" s="81"/>
      <c r="MMH12" s="81"/>
      <c r="MMM12" s="81"/>
      <c r="MMP12" s="81"/>
      <c r="MMU12" s="81"/>
      <c r="MMX12" s="81"/>
      <c r="MNC12" s="81"/>
      <c r="MNF12" s="81"/>
      <c r="MNK12" s="81"/>
      <c r="MNN12" s="81"/>
      <c r="MNS12" s="81"/>
      <c r="MNV12" s="81"/>
      <c r="MOA12" s="81"/>
      <c r="MOD12" s="81"/>
      <c r="MOI12" s="81"/>
      <c r="MOL12" s="81"/>
      <c r="MOQ12" s="81"/>
      <c r="MOT12" s="81"/>
      <c r="MOY12" s="81"/>
      <c r="MPB12" s="81"/>
      <c r="MPG12" s="81"/>
      <c r="MPJ12" s="81"/>
      <c r="MPO12" s="81"/>
      <c r="MPR12" s="81"/>
      <c r="MPW12" s="81"/>
      <c r="MPZ12" s="81"/>
      <c r="MQE12" s="81"/>
      <c r="MQH12" s="81"/>
      <c r="MQM12" s="81"/>
      <c r="MQP12" s="81"/>
      <c r="MQU12" s="81"/>
      <c r="MQX12" s="81"/>
      <c r="MRC12" s="81"/>
      <c r="MRF12" s="81"/>
      <c r="MRK12" s="81"/>
      <c r="MRN12" s="81"/>
      <c r="MRS12" s="81"/>
      <c r="MRV12" s="81"/>
      <c r="MSA12" s="81"/>
      <c r="MSD12" s="81"/>
      <c r="MSI12" s="81"/>
      <c r="MSL12" s="81"/>
      <c r="MSQ12" s="81"/>
      <c r="MST12" s="81"/>
      <c r="MSY12" s="81"/>
      <c r="MTB12" s="81"/>
      <c r="MTG12" s="81"/>
      <c r="MTJ12" s="81"/>
      <c r="MTO12" s="81"/>
      <c r="MTR12" s="81"/>
      <c r="MTW12" s="81"/>
      <c r="MTZ12" s="81"/>
      <c r="MUE12" s="81"/>
      <c r="MUH12" s="81"/>
      <c r="MUM12" s="81"/>
      <c r="MUP12" s="81"/>
      <c r="MUU12" s="81"/>
      <c r="MUX12" s="81"/>
      <c r="MVC12" s="81"/>
      <c r="MVF12" s="81"/>
      <c r="MVK12" s="81"/>
      <c r="MVN12" s="81"/>
      <c r="MVS12" s="81"/>
      <c r="MVV12" s="81"/>
      <c r="MWA12" s="81"/>
      <c r="MWD12" s="81"/>
      <c r="MWI12" s="81"/>
      <c r="MWL12" s="81"/>
      <c r="MWQ12" s="81"/>
      <c r="MWT12" s="81"/>
      <c r="MWY12" s="81"/>
      <c r="MXB12" s="81"/>
      <c r="MXG12" s="81"/>
      <c r="MXJ12" s="81"/>
      <c r="MXO12" s="81"/>
      <c r="MXR12" s="81"/>
      <c r="MXW12" s="81"/>
      <c r="MXZ12" s="81"/>
      <c r="MYE12" s="81"/>
      <c r="MYH12" s="81"/>
      <c r="MYM12" s="81"/>
      <c r="MYP12" s="81"/>
      <c r="MYU12" s="81"/>
      <c r="MYX12" s="81"/>
      <c r="MZC12" s="81"/>
      <c r="MZF12" s="81"/>
      <c r="MZK12" s="81"/>
      <c r="MZN12" s="81"/>
      <c r="MZS12" s="81"/>
      <c r="MZV12" s="81"/>
      <c r="NAA12" s="81"/>
      <c r="NAD12" s="81"/>
      <c r="NAI12" s="81"/>
      <c r="NAL12" s="81"/>
      <c r="NAQ12" s="81"/>
      <c r="NAT12" s="81"/>
      <c r="NAY12" s="81"/>
      <c r="NBB12" s="81"/>
      <c r="NBG12" s="81"/>
      <c r="NBJ12" s="81"/>
      <c r="NBO12" s="81"/>
      <c r="NBR12" s="81"/>
      <c r="NBW12" s="81"/>
      <c r="NBZ12" s="81"/>
      <c r="NCE12" s="81"/>
      <c r="NCH12" s="81"/>
      <c r="NCM12" s="81"/>
      <c r="NCP12" s="81"/>
      <c r="NCU12" s="81"/>
      <c r="NCX12" s="81"/>
      <c r="NDC12" s="81"/>
      <c r="NDF12" s="81"/>
      <c r="NDK12" s="81"/>
      <c r="NDN12" s="81"/>
      <c r="NDS12" s="81"/>
      <c r="NDV12" s="81"/>
      <c r="NEA12" s="81"/>
      <c r="NED12" s="81"/>
      <c r="NEI12" s="81"/>
      <c r="NEL12" s="81"/>
      <c r="NEQ12" s="81"/>
      <c r="NET12" s="81"/>
      <c r="NEY12" s="81"/>
      <c r="NFB12" s="81"/>
      <c r="NFG12" s="81"/>
      <c r="NFJ12" s="81"/>
      <c r="NFO12" s="81"/>
      <c r="NFR12" s="81"/>
      <c r="NFW12" s="81"/>
      <c r="NFZ12" s="81"/>
      <c r="NGE12" s="81"/>
      <c r="NGH12" s="81"/>
      <c r="NGM12" s="81"/>
      <c r="NGP12" s="81"/>
      <c r="NGU12" s="81"/>
      <c r="NGX12" s="81"/>
      <c r="NHC12" s="81"/>
      <c r="NHF12" s="81"/>
      <c r="NHK12" s="81"/>
      <c r="NHN12" s="81"/>
      <c r="NHS12" s="81"/>
      <c r="NHV12" s="81"/>
      <c r="NIA12" s="81"/>
      <c r="NID12" s="81"/>
      <c r="NII12" s="81"/>
      <c r="NIL12" s="81"/>
      <c r="NIQ12" s="81"/>
      <c r="NIT12" s="81"/>
      <c r="NIY12" s="81"/>
      <c r="NJB12" s="81"/>
      <c r="NJG12" s="81"/>
      <c r="NJJ12" s="81"/>
      <c r="NJO12" s="81"/>
      <c r="NJR12" s="81"/>
      <c r="NJW12" s="81"/>
      <c r="NJZ12" s="81"/>
      <c r="NKE12" s="81"/>
      <c r="NKH12" s="81"/>
      <c r="NKM12" s="81"/>
      <c r="NKP12" s="81"/>
      <c r="NKU12" s="81"/>
      <c r="NKX12" s="81"/>
      <c r="NLC12" s="81"/>
      <c r="NLF12" s="81"/>
      <c r="NLK12" s="81"/>
      <c r="NLN12" s="81"/>
      <c r="NLS12" s="81"/>
      <c r="NLV12" s="81"/>
      <c r="NMA12" s="81"/>
      <c r="NMD12" s="81"/>
      <c r="NMI12" s="81"/>
      <c r="NML12" s="81"/>
      <c r="NMQ12" s="81"/>
      <c r="NMT12" s="81"/>
      <c r="NMY12" s="81"/>
      <c r="NNB12" s="81"/>
      <c r="NNG12" s="81"/>
      <c r="NNJ12" s="81"/>
      <c r="NNO12" s="81"/>
      <c r="NNR12" s="81"/>
      <c r="NNW12" s="81"/>
      <c r="NNZ12" s="81"/>
      <c r="NOE12" s="81"/>
      <c r="NOH12" s="81"/>
      <c r="NOM12" s="81"/>
      <c r="NOP12" s="81"/>
      <c r="NOU12" s="81"/>
      <c r="NOX12" s="81"/>
      <c r="NPC12" s="81"/>
      <c r="NPF12" s="81"/>
      <c r="NPK12" s="81"/>
      <c r="NPN12" s="81"/>
      <c r="NPS12" s="81"/>
      <c r="NPV12" s="81"/>
      <c r="NQA12" s="81"/>
      <c r="NQD12" s="81"/>
      <c r="NQI12" s="81"/>
      <c r="NQL12" s="81"/>
      <c r="NQQ12" s="81"/>
      <c r="NQT12" s="81"/>
      <c r="NQY12" s="81"/>
      <c r="NRB12" s="81"/>
      <c r="NRG12" s="81"/>
      <c r="NRJ12" s="81"/>
      <c r="NRO12" s="81"/>
      <c r="NRR12" s="81"/>
      <c r="NRW12" s="81"/>
      <c r="NRZ12" s="81"/>
      <c r="NSE12" s="81"/>
      <c r="NSH12" s="81"/>
      <c r="NSM12" s="81"/>
      <c r="NSP12" s="81"/>
      <c r="NSU12" s="81"/>
      <c r="NSX12" s="81"/>
      <c r="NTC12" s="81"/>
      <c r="NTF12" s="81"/>
      <c r="NTK12" s="81"/>
      <c r="NTN12" s="81"/>
      <c r="NTS12" s="81"/>
      <c r="NTV12" s="81"/>
      <c r="NUA12" s="81"/>
      <c r="NUD12" s="81"/>
      <c r="NUI12" s="81"/>
      <c r="NUL12" s="81"/>
      <c r="NUQ12" s="81"/>
      <c r="NUT12" s="81"/>
      <c r="NUY12" s="81"/>
      <c r="NVB12" s="81"/>
      <c r="NVG12" s="81"/>
      <c r="NVJ12" s="81"/>
      <c r="NVO12" s="81"/>
      <c r="NVR12" s="81"/>
      <c r="NVW12" s="81"/>
      <c r="NVZ12" s="81"/>
      <c r="NWE12" s="81"/>
      <c r="NWH12" s="81"/>
      <c r="NWM12" s="81"/>
      <c r="NWP12" s="81"/>
      <c r="NWU12" s="81"/>
      <c r="NWX12" s="81"/>
      <c r="NXC12" s="81"/>
      <c r="NXF12" s="81"/>
      <c r="NXK12" s="81"/>
      <c r="NXN12" s="81"/>
      <c r="NXS12" s="81"/>
      <c r="NXV12" s="81"/>
      <c r="NYA12" s="81"/>
      <c r="NYD12" s="81"/>
      <c r="NYI12" s="81"/>
      <c r="NYL12" s="81"/>
      <c r="NYQ12" s="81"/>
      <c r="NYT12" s="81"/>
      <c r="NYY12" s="81"/>
      <c r="NZB12" s="81"/>
      <c r="NZG12" s="81"/>
      <c r="NZJ12" s="81"/>
      <c r="NZO12" s="81"/>
      <c r="NZR12" s="81"/>
      <c r="NZW12" s="81"/>
      <c r="NZZ12" s="81"/>
      <c r="OAE12" s="81"/>
      <c r="OAH12" s="81"/>
      <c r="OAM12" s="81"/>
      <c r="OAP12" s="81"/>
      <c r="OAU12" s="81"/>
      <c r="OAX12" s="81"/>
      <c r="OBC12" s="81"/>
      <c r="OBF12" s="81"/>
      <c r="OBK12" s="81"/>
      <c r="OBN12" s="81"/>
      <c r="OBS12" s="81"/>
      <c r="OBV12" s="81"/>
      <c r="OCA12" s="81"/>
      <c r="OCD12" s="81"/>
      <c r="OCI12" s="81"/>
      <c r="OCL12" s="81"/>
      <c r="OCQ12" s="81"/>
      <c r="OCT12" s="81"/>
      <c r="OCY12" s="81"/>
      <c r="ODB12" s="81"/>
      <c r="ODG12" s="81"/>
      <c r="ODJ12" s="81"/>
      <c r="ODO12" s="81"/>
      <c r="ODR12" s="81"/>
      <c r="ODW12" s="81"/>
      <c r="ODZ12" s="81"/>
      <c r="OEE12" s="81"/>
      <c r="OEH12" s="81"/>
      <c r="OEM12" s="81"/>
      <c r="OEP12" s="81"/>
      <c r="OEU12" s="81"/>
      <c r="OEX12" s="81"/>
      <c r="OFC12" s="81"/>
      <c r="OFF12" s="81"/>
      <c r="OFK12" s="81"/>
      <c r="OFN12" s="81"/>
      <c r="OFS12" s="81"/>
      <c r="OFV12" s="81"/>
      <c r="OGA12" s="81"/>
      <c r="OGD12" s="81"/>
      <c r="OGI12" s="81"/>
      <c r="OGL12" s="81"/>
      <c r="OGQ12" s="81"/>
      <c r="OGT12" s="81"/>
      <c r="OGY12" s="81"/>
      <c r="OHB12" s="81"/>
      <c r="OHG12" s="81"/>
      <c r="OHJ12" s="81"/>
      <c r="OHO12" s="81"/>
      <c r="OHR12" s="81"/>
      <c r="OHW12" s="81"/>
      <c r="OHZ12" s="81"/>
      <c r="OIE12" s="81"/>
      <c r="OIH12" s="81"/>
      <c r="OIM12" s="81"/>
      <c r="OIP12" s="81"/>
      <c r="OIU12" s="81"/>
      <c r="OIX12" s="81"/>
      <c r="OJC12" s="81"/>
      <c r="OJF12" s="81"/>
      <c r="OJK12" s="81"/>
      <c r="OJN12" s="81"/>
      <c r="OJS12" s="81"/>
      <c r="OJV12" s="81"/>
      <c r="OKA12" s="81"/>
      <c r="OKD12" s="81"/>
      <c r="OKI12" s="81"/>
      <c r="OKL12" s="81"/>
      <c r="OKQ12" s="81"/>
      <c r="OKT12" s="81"/>
      <c r="OKY12" s="81"/>
      <c r="OLB12" s="81"/>
      <c r="OLG12" s="81"/>
      <c r="OLJ12" s="81"/>
      <c r="OLO12" s="81"/>
      <c r="OLR12" s="81"/>
      <c r="OLW12" s="81"/>
      <c r="OLZ12" s="81"/>
      <c r="OME12" s="81"/>
      <c r="OMH12" s="81"/>
      <c r="OMM12" s="81"/>
      <c r="OMP12" s="81"/>
      <c r="OMU12" s="81"/>
      <c r="OMX12" s="81"/>
      <c r="ONC12" s="81"/>
      <c r="ONF12" s="81"/>
      <c r="ONK12" s="81"/>
      <c r="ONN12" s="81"/>
      <c r="ONS12" s="81"/>
      <c r="ONV12" s="81"/>
      <c r="OOA12" s="81"/>
      <c r="OOD12" s="81"/>
      <c r="OOI12" s="81"/>
      <c r="OOL12" s="81"/>
      <c r="OOQ12" s="81"/>
      <c r="OOT12" s="81"/>
      <c r="OOY12" s="81"/>
      <c r="OPB12" s="81"/>
      <c r="OPG12" s="81"/>
      <c r="OPJ12" s="81"/>
      <c r="OPO12" s="81"/>
      <c r="OPR12" s="81"/>
      <c r="OPW12" s="81"/>
      <c r="OPZ12" s="81"/>
      <c r="OQE12" s="81"/>
      <c r="OQH12" s="81"/>
      <c r="OQM12" s="81"/>
      <c r="OQP12" s="81"/>
      <c r="OQU12" s="81"/>
      <c r="OQX12" s="81"/>
      <c r="ORC12" s="81"/>
      <c r="ORF12" s="81"/>
      <c r="ORK12" s="81"/>
      <c r="ORN12" s="81"/>
      <c r="ORS12" s="81"/>
      <c r="ORV12" s="81"/>
      <c r="OSA12" s="81"/>
      <c r="OSD12" s="81"/>
      <c r="OSI12" s="81"/>
      <c r="OSL12" s="81"/>
      <c r="OSQ12" s="81"/>
      <c r="OST12" s="81"/>
      <c r="OSY12" s="81"/>
      <c r="OTB12" s="81"/>
      <c r="OTG12" s="81"/>
      <c r="OTJ12" s="81"/>
      <c r="OTO12" s="81"/>
      <c r="OTR12" s="81"/>
      <c r="OTW12" s="81"/>
      <c r="OTZ12" s="81"/>
      <c r="OUE12" s="81"/>
      <c r="OUH12" s="81"/>
      <c r="OUM12" s="81"/>
      <c r="OUP12" s="81"/>
      <c r="OUU12" s="81"/>
      <c r="OUX12" s="81"/>
      <c r="OVC12" s="81"/>
      <c r="OVF12" s="81"/>
      <c r="OVK12" s="81"/>
      <c r="OVN12" s="81"/>
      <c r="OVS12" s="81"/>
      <c r="OVV12" s="81"/>
      <c r="OWA12" s="81"/>
      <c r="OWD12" s="81"/>
      <c r="OWI12" s="81"/>
      <c r="OWL12" s="81"/>
      <c r="OWQ12" s="81"/>
      <c r="OWT12" s="81"/>
      <c r="OWY12" s="81"/>
      <c r="OXB12" s="81"/>
      <c r="OXG12" s="81"/>
      <c r="OXJ12" s="81"/>
      <c r="OXO12" s="81"/>
      <c r="OXR12" s="81"/>
      <c r="OXW12" s="81"/>
      <c r="OXZ12" s="81"/>
      <c r="OYE12" s="81"/>
      <c r="OYH12" s="81"/>
      <c r="OYM12" s="81"/>
      <c r="OYP12" s="81"/>
      <c r="OYU12" s="81"/>
      <c r="OYX12" s="81"/>
      <c r="OZC12" s="81"/>
      <c r="OZF12" s="81"/>
      <c r="OZK12" s="81"/>
      <c r="OZN12" s="81"/>
      <c r="OZS12" s="81"/>
      <c r="OZV12" s="81"/>
      <c r="PAA12" s="81"/>
      <c r="PAD12" s="81"/>
      <c r="PAI12" s="81"/>
      <c r="PAL12" s="81"/>
      <c r="PAQ12" s="81"/>
      <c r="PAT12" s="81"/>
      <c r="PAY12" s="81"/>
      <c r="PBB12" s="81"/>
      <c r="PBG12" s="81"/>
      <c r="PBJ12" s="81"/>
      <c r="PBO12" s="81"/>
      <c r="PBR12" s="81"/>
      <c r="PBW12" s="81"/>
      <c r="PBZ12" s="81"/>
      <c r="PCE12" s="81"/>
      <c r="PCH12" s="81"/>
      <c r="PCM12" s="81"/>
      <c r="PCP12" s="81"/>
      <c r="PCU12" s="81"/>
      <c r="PCX12" s="81"/>
      <c r="PDC12" s="81"/>
      <c r="PDF12" s="81"/>
      <c r="PDK12" s="81"/>
      <c r="PDN12" s="81"/>
      <c r="PDS12" s="81"/>
      <c r="PDV12" s="81"/>
      <c r="PEA12" s="81"/>
      <c r="PED12" s="81"/>
      <c r="PEI12" s="81"/>
      <c r="PEL12" s="81"/>
      <c r="PEQ12" s="81"/>
      <c r="PET12" s="81"/>
      <c r="PEY12" s="81"/>
      <c r="PFB12" s="81"/>
      <c r="PFG12" s="81"/>
      <c r="PFJ12" s="81"/>
      <c r="PFO12" s="81"/>
      <c r="PFR12" s="81"/>
      <c r="PFW12" s="81"/>
      <c r="PFZ12" s="81"/>
      <c r="PGE12" s="81"/>
      <c r="PGH12" s="81"/>
      <c r="PGM12" s="81"/>
      <c r="PGP12" s="81"/>
      <c r="PGU12" s="81"/>
      <c r="PGX12" s="81"/>
      <c r="PHC12" s="81"/>
      <c r="PHF12" s="81"/>
      <c r="PHK12" s="81"/>
      <c r="PHN12" s="81"/>
      <c r="PHS12" s="81"/>
      <c r="PHV12" s="81"/>
      <c r="PIA12" s="81"/>
      <c r="PID12" s="81"/>
      <c r="PII12" s="81"/>
      <c r="PIL12" s="81"/>
      <c r="PIQ12" s="81"/>
      <c r="PIT12" s="81"/>
      <c r="PIY12" s="81"/>
      <c r="PJB12" s="81"/>
      <c r="PJG12" s="81"/>
      <c r="PJJ12" s="81"/>
      <c r="PJO12" s="81"/>
      <c r="PJR12" s="81"/>
      <c r="PJW12" s="81"/>
      <c r="PJZ12" s="81"/>
      <c r="PKE12" s="81"/>
      <c r="PKH12" s="81"/>
      <c r="PKM12" s="81"/>
      <c r="PKP12" s="81"/>
      <c r="PKU12" s="81"/>
      <c r="PKX12" s="81"/>
      <c r="PLC12" s="81"/>
      <c r="PLF12" s="81"/>
      <c r="PLK12" s="81"/>
      <c r="PLN12" s="81"/>
      <c r="PLS12" s="81"/>
      <c r="PLV12" s="81"/>
      <c r="PMA12" s="81"/>
      <c r="PMD12" s="81"/>
      <c r="PMI12" s="81"/>
      <c r="PML12" s="81"/>
      <c r="PMQ12" s="81"/>
      <c r="PMT12" s="81"/>
      <c r="PMY12" s="81"/>
      <c r="PNB12" s="81"/>
      <c r="PNG12" s="81"/>
      <c r="PNJ12" s="81"/>
      <c r="PNO12" s="81"/>
      <c r="PNR12" s="81"/>
      <c r="PNW12" s="81"/>
      <c r="PNZ12" s="81"/>
      <c r="POE12" s="81"/>
      <c r="POH12" s="81"/>
      <c r="POM12" s="81"/>
      <c r="POP12" s="81"/>
      <c r="POU12" s="81"/>
      <c r="POX12" s="81"/>
      <c r="PPC12" s="81"/>
      <c r="PPF12" s="81"/>
      <c r="PPK12" s="81"/>
      <c r="PPN12" s="81"/>
      <c r="PPS12" s="81"/>
      <c r="PPV12" s="81"/>
      <c r="PQA12" s="81"/>
      <c r="PQD12" s="81"/>
      <c r="PQI12" s="81"/>
      <c r="PQL12" s="81"/>
      <c r="PQQ12" s="81"/>
      <c r="PQT12" s="81"/>
      <c r="PQY12" s="81"/>
      <c r="PRB12" s="81"/>
      <c r="PRG12" s="81"/>
      <c r="PRJ12" s="81"/>
      <c r="PRO12" s="81"/>
      <c r="PRR12" s="81"/>
      <c r="PRW12" s="81"/>
      <c r="PRZ12" s="81"/>
      <c r="PSE12" s="81"/>
      <c r="PSH12" s="81"/>
      <c r="PSM12" s="81"/>
      <c r="PSP12" s="81"/>
      <c r="PSU12" s="81"/>
      <c r="PSX12" s="81"/>
      <c r="PTC12" s="81"/>
      <c r="PTF12" s="81"/>
      <c r="PTK12" s="81"/>
      <c r="PTN12" s="81"/>
      <c r="PTS12" s="81"/>
      <c r="PTV12" s="81"/>
      <c r="PUA12" s="81"/>
      <c r="PUD12" s="81"/>
      <c r="PUI12" s="81"/>
      <c r="PUL12" s="81"/>
      <c r="PUQ12" s="81"/>
      <c r="PUT12" s="81"/>
      <c r="PUY12" s="81"/>
      <c r="PVB12" s="81"/>
      <c r="PVG12" s="81"/>
      <c r="PVJ12" s="81"/>
      <c r="PVO12" s="81"/>
      <c r="PVR12" s="81"/>
      <c r="PVW12" s="81"/>
      <c r="PVZ12" s="81"/>
      <c r="PWE12" s="81"/>
      <c r="PWH12" s="81"/>
      <c r="PWM12" s="81"/>
      <c r="PWP12" s="81"/>
      <c r="PWU12" s="81"/>
      <c r="PWX12" s="81"/>
      <c r="PXC12" s="81"/>
      <c r="PXF12" s="81"/>
      <c r="PXK12" s="81"/>
      <c r="PXN12" s="81"/>
      <c r="PXS12" s="81"/>
      <c r="PXV12" s="81"/>
      <c r="PYA12" s="81"/>
      <c r="PYD12" s="81"/>
      <c r="PYI12" s="81"/>
      <c r="PYL12" s="81"/>
      <c r="PYQ12" s="81"/>
      <c r="PYT12" s="81"/>
      <c r="PYY12" s="81"/>
      <c r="PZB12" s="81"/>
      <c r="PZG12" s="81"/>
      <c r="PZJ12" s="81"/>
      <c r="PZO12" s="81"/>
      <c r="PZR12" s="81"/>
      <c r="PZW12" s="81"/>
      <c r="PZZ12" s="81"/>
      <c r="QAE12" s="81"/>
      <c r="QAH12" s="81"/>
      <c r="QAM12" s="81"/>
      <c r="QAP12" s="81"/>
      <c r="QAU12" s="81"/>
      <c r="QAX12" s="81"/>
      <c r="QBC12" s="81"/>
      <c r="QBF12" s="81"/>
      <c r="QBK12" s="81"/>
      <c r="QBN12" s="81"/>
      <c r="QBS12" s="81"/>
      <c r="QBV12" s="81"/>
      <c r="QCA12" s="81"/>
      <c r="QCD12" s="81"/>
      <c r="QCI12" s="81"/>
      <c r="QCL12" s="81"/>
      <c r="QCQ12" s="81"/>
      <c r="QCT12" s="81"/>
      <c r="QCY12" s="81"/>
      <c r="QDB12" s="81"/>
      <c r="QDG12" s="81"/>
      <c r="QDJ12" s="81"/>
      <c r="QDO12" s="81"/>
      <c r="QDR12" s="81"/>
      <c r="QDW12" s="81"/>
      <c r="QDZ12" s="81"/>
      <c r="QEE12" s="81"/>
      <c r="QEH12" s="81"/>
      <c r="QEM12" s="81"/>
      <c r="QEP12" s="81"/>
      <c r="QEU12" s="81"/>
      <c r="QEX12" s="81"/>
      <c r="QFC12" s="81"/>
      <c r="QFF12" s="81"/>
      <c r="QFK12" s="81"/>
      <c r="QFN12" s="81"/>
      <c r="QFS12" s="81"/>
      <c r="QFV12" s="81"/>
      <c r="QGA12" s="81"/>
      <c r="QGD12" s="81"/>
      <c r="QGI12" s="81"/>
      <c r="QGL12" s="81"/>
      <c r="QGQ12" s="81"/>
      <c r="QGT12" s="81"/>
      <c r="QGY12" s="81"/>
      <c r="QHB12" s="81"/>
      <c r="QHG12" s="81"/>
      <c r="QHJ12" s="81"/>
      <c r="QHO12" s="81"/>
      <c r="QHR12" s="81"/>
      <c r="QHW12" s="81"/>
      <c r="QHZ12" s="81"/>
      <c r="QIE12" s="81"/>
      <c r="QIH12" s="81"/>
      <c r="QIM12" s="81"/>
      <c r="QIP12" s="81"/>
      <c r="QIU12" s="81"/>
      <c r="QIX12" s="81"/>
      <c r="QJC12" s="81"/>
      <c r="QJF12" s="81"/>
      <c r="QJK12" s="81"/>
      <c r="QJN12" s="81"/>
      <c r="QJS12" s="81"/>
      <c r="QJV12" s="81"/>
      <c r="QKA12" s="81"/>
      <c r="QKD12" s="81"/>
      <c r="QKI12" s="81"/>
      <c r="QKL12" s="81"/>
      <c r="QKQ12" s="81"/>
      <c r="QKT12" s="81"/>
      <c r="QKY12" s="81"/>
      <c r="QLB12" s="81"/>
      <c r="QLG12" s="81"/>
      <c r="QLJ12" s="81"/>
      <c r="QLO12" s="81"/>
      <c r="QLR12" s="81"/>
      <c r="QLW12" s="81"/>
      <c r="QLZ12" s="81"/>
      <c r="QME12" s="81"/>
      <c r="QMH12" s="81"/>
      <c r="QMM12" s="81"/>
      <c r="QMP12" s="81"/>
      <c r="QMU12" s="81"/>
      <c r="QMX12" s="81"/>
      <c r="QNC12" s="81"/>
      <c r="QNF12" s="81"/>
      <c r="QNK12" s="81"/>
      <c r="QNN12" s="81"/>
      <c r="QNS12" s="81"/>
      <c r="QNV12" s="81"/>
      <c r="QOA12" s="81"/>
      <c r="QOD12" s="81"/>
      <c r="QOI12" s="81"/>
      <c r="QOL12" s="81"/>
      <c r="QOQ12" s="81"/>
      <c r="QOT12" s="81"/>
      <c r="QOY12" s="81"/>
      <c r="QPB12" s="81"/>
      <c r="QPG12" s="81"/>
      <c r="QPJ12" s="81"/>
      <c r="QPO12" s="81"/>
      <c r="QPR12" s="81"/>
      <c r="QPW12" s="81"/>
      <c r="QPZ12" s="81"/>
      <c r="QQE12" s="81"/>
      <c r="QQH12" s="81"/>
      <c r="QQM12" s="81"/>
      <c r="QQP12" s="81"/>
      <c r="QQU12" s="81"/>
      <c r="QQX12" s="81"/>
      <c r="QRC12" s="81"/>
      <c r="QRF12" s="81"/>
      <c r="QRK12" s="81"/>
      <c r="QRN12" s="81"/>
      <c r="QRS12" s="81"/>
      <c r="QRV12" s="81"/>
      <c r="QSA12" s="81"/>
      <c r="QSD12" s="81"/>
      <c r="QSI12" s="81"/>
      <c r="QSL12" s="81"/>
      <c r="QSQ12" s="81"/>
      <c r="QST12" s="81"/>
      <c r="QSY12" s="81"/>
      <c r="QTB12" s="81"/>
      <c r="QTG12" s="81"/>
      <c r="QTJ12" s="81"/>
      <c r="QTO12" s="81"/>
      <c r="QTR12" s="81"/>
      <c r="QTW12" s="81"/>
      <c r="QTZ12" s="81"/>
      <c r="QUE12" s="81"/>
      <c r="QUH12" s="81"/>
      <c r="QUM12" s="81"/>
      <c r="QUP12" s="81"/>
      <c r="QUU12" s="81"/>
      <c r="QUX12" s="81"/>
      <c r="QVC12" s="81"/>
      <c r="QVF12" s="81"/>
      <c r="QVK12" s="81"/>
      <c r="QVN12" s="81"/>
      <c r="QVS12" s="81"/>
      <c r="QVV12" s="81"/>
      <c r="QWA12" s="81"/>
      <c r="QWD12" s="81"/>
      <c r="QWI12" s="81"/>
      <c r="QWL12" s="81"/>
      <c r="QWQ12" s="81"/>
      <c r="QWT12" s="81"/>
      <c r="QWY12" s="81"/>
      <c r="QXB12" s="81"/>
      <c r="QXG12" s="81"/>
      <c r="QXJ12" s="81"/>
      <c r="QXO12" s="81"/>
      <c r="QXR12" s="81"/>
      <c r="QXW12" s="81"/>
      <c r="QXZ12" s="81"/>
      <c r="QYE12" s="81"/>
      <c r="QYH12" s="81"/>
      <c r="QYM12" s="81"/>
      <c r="QYP12" s="81"/>
      <c r="QYU12" s="81"/>
      <c r="QYX12" s="81"/>
      <c r="QZC12" s="81"/>
      <c r="QZF12" s="81"/>
      <c r="QZK12" s="81"/>
      <c r="QZN12" s="81"/>
      <c r="QZS12" s="81"/>
      <c r="QZV12" s="81"/>
      <c r="RAA12" s="81"/>
      <c r="RAD12" s="81"/>
      <c r="RAI12" s="81"/>
      <c r="RAL12" s="81"/>
      <c r="RAQ12" s="81"/>
      <c r="RAT12" s="81"/>
      <c r="RAY12" s="81"/>
      <c r="RBB12" s="81"/>
      <c r="RBG12" s="81"/>
      <c r="RBJ12" s="81"/>
      <c r="RBO12" s="81"/>
      <c r="RBR12" s="81"/>
      <c r="RBW12" s="81"/>
      <c r="RBZ12" s="81"/>
      <c r="RCE12" s="81"/>
      <c r="RCH12" s="81"/>
      <c r="RCM12" s="81"/>
      <c r="RCP12" s="81"/>
      <c r="RCU12" s="81"/>
      <c r="RCX12" s="81"/>
      <c r="RDC12" s="81"/>
      <c r="RDF12" s="81"/>
      <c r="RDK12" s="81"/>
      <c r="RDN12" s="81"/>
      <c r="RDS12" s="81"/>
      <c r="RDV12" s="81"/>
      <c r="REA12" s="81"/>
      <c r="RED12" s="81"/>
      <c r="REI12" s="81"/>
      <c r="REL12" s="81"/>
      <c r="REQ12" s="81"/>
      <c r="RET12" s="81"/>
      <c r="REY12" s="81"/>
      <c r="RFB12" s="81"/>
      <c r="RFG12" s="81"/>
      <c r="RFJ12" s="81"/>
      <c r="RFO12" s="81"/>
      <c r="RFR12" s="81"/>
      <c r="RFW12" s="81"/>
      <c r="RFZ12" s="81"/>
      <c r="RGE12" s="81"/>
      <c r="RGH12" s="81"/>
      <c r="RGM12" s="81"/>
      <c r="RGP12" s="81"/>
      <c r="RGU12" s="81"/>
      <c r="RGX12" s="81"/>
      <c r="RHC12" s="81"/>
      <c r="RHF12" s="81"/>
      <c r="RHK12" s="81"/>
      <c r="RHN12" s="81"/>
      <c r="RHS12" s="81"/>
      <c r="RHV12" s="81"/>
      <c r="RIA12" s="81"/>
      <c r="RID12" s="81"/>
      <c r="RII12" s="81"/>
      <c r="RIL12" s="81"/>
      <c r="RIQ12" s="81"/>
      <c r="RIT12" s="81"/>
      <c r="RIY12" s="81"/>
      <c r="RJB12" s="81"/>
      <c r="RJG12" s="81"/>
      <c r="RJJ12" s="81"/>
      <c r="RJO12" s="81"/>
      <c r="RJR12" s="81"/>
      <c r="RJW12" s="81"/>
      <c r="RJZ12" s="81"/>
      <c r="RKE12" s="81"/>
      <c r="RKH12" s="81"/>
      <c r="RKM12" s="81"/>
      <c r="RKP12" s="81"/>
      <c r="RKU12" s="81"/>
      <c r="RKX12" s="81"/>
      <c r="RLC12" s="81"/>
      <c r="RLF12" s="81"/>
      <c r="RLK12" s="81"/>
      <c r="RLN12" s="81"/>
      <c r="RLS12" s="81"/>
      <c r="RLV12" s="81"/>
      <c r="RMA12" s="81"/>
      <c r="RMD12" s="81"/>
      <c r="RMI12" s="81"/>
      <c r="RML12" s="81"/>
      <c r="RMQ12" s="81"/>
      <c r="RMT12" s="81"/>
      <c r="RMY12" s="81"/>
      <c r="RNB12" s="81"/>
      <c r="RNG12" s="81"/>
      <c r="RNJ12" s="81"/>
      <c r="RNO12" s="81"/>
      <c r="RNR12" s="81"/>
      <c r="RNW12" s="81"/>
      <c r="RNZ12" s="81"/>
      <c r="ROE12" s="81"/>
      <c r="ROH12" s="81"/>
      <c r="ROM12" s="81"/>
      <c r="ROP12" s="81"/>
      <c r="ROU12" s="81"/>
      <c r="ROX12" s="81"/>
      <c r="RPC12" s="81"/>
      <c r="RPF12" s="81"/>
      <c r="RPK12" s="81"/>
      <c r="RPN12" s="81"/>
      <c r="RPS12" s="81"/>
      <c r="RPV12" s="81"/>
      <c r="RQA12" s="81"/>
      <c r="RQD12" s="81"/>
      <c r="RQI12" s="81"/>
      <c r="RQL12" s="81"/>
      <c r="RQQ12" s="81"/>
      <c r="RQT12" s="81"/>
      <c r="RQY12" s="81"/>
      <c r="RRB12" s="81"/>
      <c r="RRG12" s="81"/>
      <c r="RRJ12" s="81"/>
      <c r="RRO12" s="81"/>
      <c r="RRR12" s="81"/>
      <c r="RRW12" s="81"/>
      <c r="RRZ12" s="81"/>
      <c r="RSE12" s="81"/>
      <c r="RSH12" s="81"/>
      <c r="RSM12" s="81"/>
      <c r="RSP12" s="81"/>
      <c r="RSU12" s="81"/>
      <c r="RSX12" s="81"/>
      <c r="RTC12" s="81"/>
      <c r="RTF12" s="81"/>
      <c r="RTK12" s="81"/>
      <c r="RTN12" s="81"/>
      <c r="RTS12" s="81"/>
      <c r="RTV12" s="81"/>
      <c r="RUA12" s="81"/>
      <c r="RUD12" s="81"/>
      <c r="RUI12" s="81"/>
      <c r="RUL12" s="81"/>
      <c r="RUQ12" s="81"/>
      <c r="RUT12" s="81"/>
      <c r="RUY12" s="81"/>
      <c r="RVB12" s="81"/>
      <c r="RVG12" s="81"/>
      <c r="RVJ12" s="81"/>
      <c r="RVO12" s="81"/>
      <c r="RVR12" s="81"/>
      <c r="RVW12" s="81"/>
      <c r="RVZ12" s="81"/>
      <c r="RWE12" s="81"/>
      <c r="RWH12" s="81"/>
      <c r="RWM12" s="81"/>
      <c r="RWP12" s="81"/>
      <c r="RWU12" s="81"/>
      <c r="RWX12" s="81"/>
      <c r="RXC12" s="81"/>
      <c r="RXF12" s="81"/>
      <c r="RXK12" s="81"/>
      <c r="RXN12" s="81"/>
      <c r="RXS12" s="81"/>
      <c r="RXV12" s="81"/>
      <c r="RYA12" s="81"/>
      <c r="RYD12" s="81"/>
      <c r="RYI12" s="81"/>
      <c r="RYL12" s="81"/>
      <c r="RYQ12" s="81"/>
      <c r="RYT12" s="81"/>
      <c r="RYY12" s="81"/>
      <c r="RZB12" s="81"/>
      <c r="RZG12" s="81"/>
      <c r="RZJ12" s="81"/>
      <c r="RZO12" s="81"/>
      <c r="RZR12" s="81"/>
      <c r="RZW12" s="81"/>
      <c r="RZZ12" s="81"/>
      <c r="SAE12" s="81"/>
      <c r="SAH12" s="81"/>
      <c r="SAM12" s="81"/>
      <c r="SAP12" s="81"/>
      <c r="SAU12" s="81"/>
      <c r="SAX12" s="81"/>
      <c r="SBC12" s="81"/>
      <c r="SBF12" s="81"/>
      <c r="SBK12" s="81"/>
      <c r="SBN12" s="81"/>
      <c r="SBS12" s="81"/>
      <c r="SBV12" s="81"/>
      <c r="SCA12" s="81"/>
      <c r="SCD12" s="81"/>
      <c r="SCI12" s="81"/>
      <c r="SCL12" s="81"/>
      <c r="SCQ12" s="81"/>
      <c r="SCT12" s="81"/>
      <c r="SCY12" s="81"/>
      <c r="SDB12" s="81"/>
      <c r="SDG12" s="81"/>
      <c r="SDJ12" s="81"/>
      <c r="SDO12" s="81"/>
      <c r="SDR12" s="81"/>
      <c r="SDW12" s="81"/>
      <c r="SDZ12" s="81"/>
      <c r="SEE12" s="81"/>
      <c r="SEH12" s="81"/>
      <c r="SEM12" s="81"/>
      <c r="SEP12" s="81"/>
      <c r="SEU12" s="81"/>
      <c r="SEX12" s="81"/>
      <c r="SFC12" s="81"/>
      <c r="SFF12" s="81"/>
      <c r="SFK12" s="81"/>
      <c r="SFN12" s="81"/>
      <c r="SFS12" s="81"/>
      <c r="SFV12" s="81"/>
      <c r="SGA12" s="81"/>
      <c r="SGD12" s="81"/>
      <c r="SGI12" s="81"/>
      <c r="SGL12" s="81"/>
      <c r="SGQ12" s="81"/>
      <c r="SGT12" s="81"/>
      <c r="SGY12" s="81"/>
      <c r="SHB12" s="81"/>
      <c r="SHG12" s="81"/>
      <c r="SHJ12" s="81"/>
      <c r="SHO12" s="81"/>
      <c r="SHR12" s="81"/>
      <c r="SHW12" s="81"/>
      <c r="SHZ12" s="81"/>
      <c r="SIE12" s="81"/>
      <c r="SIH12" s="81"/>
      <c r="SIM12" s="81"/>
      <c r="SIP12" s="81"/>
      <c r="SIU12" s="81"/>
      <c r="SIX12" s="81"/>
      <c r="SJC12" s="81"/>
      <c r="SJF12" s="81"/>
      <c r="SJK12" s="81"/>
      <c r="SJN12" s="81"/>
      <c r="SJS12" s="81"/>
      <c r="SJV12" s="81"/>
      <c r="SKA12" s="81"/>
      <c r="SKD12" s="81"/>
      <c r="SKI12" s="81"/>
      <c r="SKL12" s="81"/>
      <c r="SKQ12" s="81"/>
      <c r="SKT12" s="81"/>
      <c r="SKY12" s="81"/>
      <c r="SLB12" s="81"/>
      <c r="SLG12" s="81"/>
      <c r="SLJ12" s="81"/>
      <c r="SLO12" s="81"/>
      <c r="SLR12" s="81"/>
      <c r="SLW12" s="81"/>
      <c r="SLZ12" s="81"/>
      <c r="SME12" s="81"/>
      <c r="SMH12" s="81"/>
      <c r="SMM12" s="81"/>
      <c r="SMP12" s="81"/>
      <c r="SMU12" s="81"/>
      <c r="SMX12" s="81"/>
      <c r="SNC12" s="81"/>
      <c r="SNF12" s="81"/>
      <c r="SNK12" s="81"/>
      <c r="SNN12" s="81"/>
      <c r="SNS12" s="81"/>
      <c r="SNV12" s="81"/>
      <c r="SOA12" s="81"/>
      <c r="SOD12" s="81"/>
      <c r="SOI12" s="81"/>
      <c r="SOL12" s="81"/>
      <c r="SOQ12" s="81"/>
      <c r="SOT12" s="81"/>
      <c r="SOY12" s="81"/>
      <c r="SPB12" s="81"/>
      <c r="SPG12" s="81"/>
      <c r="SPJ12" s="81"/>
      <c r="SPO12" s="81"/>
      <c r="SPR12" s="81"/>
      <c r="SPW12" s="81"/>
      <c r="SPZ12" s="81"/>
      <c r="SQE12" s="81"/>
      <c r="SQH12" s="81"/>
      <c r="SQM12" s="81"/>
      <c r="SQP12" s="81"/>
      <c r="SQU12" s="81"/>
      <c r="SQX12" s="81"/>
      <c r="SRC12" s="81"/>
      <c r="SRF12" s="81"/>
      <c r="SRK12" s="81"/>
      <c r="SRN12" s="81"/>
      <c r="SRS12" s="81"/>
      <c r="SRV12" s="81"/>
      <c r="SSA12" s="81"/>
      <c r="SSD12" s="81"/>
      <c r="SSI12" s="81"/>
      <c r="SSL12" s="81"/>
      <c r="SSQ12" s="81"/>
      <c r="SST12" s="81"/>
      <c r="SSY12" s="81"/>
      <c r="STB12" s="81"/>
      <c r="STG12" s="81"/>
      <c r="STJ12" s="81"/>
      <c r="STO12" s="81"/>
      <c r="STR12" s="81"/>
      <c r="STW12" s="81"/>
      <c r="STZ12" s="81"/>
      <c r="SUE12" s="81"/>
      <c r="SUH12" s="81"/>
      <c r="SUM12" s="81"/>
      <c r="SUP12" s="81"/>
      <c r="SUU12" s="81"/>
      <c r="SUX12" s="81"/>
      <c r="SVC12" s="81"/>
      <c r="SVF12" s="81"/>
      <c r="SVK12" s="81"/>
      <c r="SVN12" s="81"/>
      <c r="SVS12" s="81"/>
      <c r="SVV12" s="81"/>
      <c r="SWA12" s="81"/>
      <c r="SWD12" s="81"/>
      <c r="SWI12" s="81"/>
      <c r="SWL12" s="81"/>
      <c r="SWQ12" s="81"/>
      <c r="SWT12" s="81"/>
      <c r="SWY12" s="81"/>
      <c r="SXB12" s="81"/>
      <c r="SXG12" s="81"/>
      <c r="SXJ12" s="81"/>
      <c r="SXO12" s="81"/>
      <c r="SXR12" s="81"/>
      <c r="SXW12" s="81"/>
      <c r="SXZ12" s="81"/>
      <c r="SYE12" s="81"/>
      <c r="SYH12" s="81"/>
      <c r="SYM12" s="81"/>
      <c r="SYP12" s="81"/>
      <c r="SYU12" s="81"/>
      <c r="SYX12" s="81"/>
      <c r="SZC12" s="81"/>
      <c r="SZF12" s="81"/>
      <c r="SZK12" s="81"/>
      <c r="SZN12" s="81"/>
      <c r="SZS12" s="81"/>
      <c r="SZV12" s="81"/>
      <c r="TAA12" s="81"/>
      <c r="TAD12" s="81"/>
      <c r="TAI12" s="81"/>
      <c r="TAL12" s="81"/>
      <c r="TAQ12" s="81"/>
      <c r="TAT12" s="81"/>
      <c r="TAY12" s="81"/>
      <c r="TBB12" s="81"/>
      <c r="TBG12" s="81"/>
      <c r="TBJ12" s="81"/>
      <c r="TBO12" s="81"/>
      <c r="TBR12" s="81"/>
      <c r="TBW12" s="81"/>
      <c r="TBZ12" s="81"/>
      <c r="TCE12" s="81"/>
      <c r="TCH12" s="81"/>
      <c r="TCM12" s="81"/>
      <c r="TCP12" s="81"/>
      <c r="TCU12" s="81"/>
      <c r="TCX12" s="81"/>
      <c r="TDC12" s="81"/>
      <c r="TDF12" s="81"/>
      <c r="TDK12" s="81"/>
      <c r="TDN12" s="81"/>
      <c r="TDS12" s="81"/>
      <c r="TDV12" s="81"/>
      <c r="TEA12" s="81"/>
      <c r="TED12" s="81"/>
      <c r="TEI12" s="81"/>
      <c r="TEL12" s="81"/>
      <c r="TEQ12" s="81"/>
      <c r="TET12" s="81"/>
      <c r="TEY12" s="81"/>
      <c r="TFB12" s="81"/>
      <c r="TFG12" s="81"/>
      <c r="TFJ12" s="81"/>
      <c r="TFO12" s="81"/>
      <c r="TFR12" s="81"/>
      <c r="TFW12" s="81"/>
      <c r="TFZ12" s="81"/>
      <c r="TGE12" s="81"/>
      <c r="TGH12" s="81"/>
      <c r="TGM12" s="81"/>
      <c r="TGP12" s="81"/>
      <c r="TGU12" s="81"/>
      <c r="TGX12" s="81"/>
      <c r="THC12" s="81"/>
      <c r="THF12" s="81"/>
      <c r="THK12" s="81"/>
      <c r="THN12" s="81"/>
      <c r="THS12" s="81"/>
      <c r="THV12" s="81"/>
      <c r="TIA12" s="81"/>
      <c r="TID12" s="81"/>
      <c r="TII12" s="81"/>
      <c r="TIL12" s="81"/>
      <c r="TIQ12" s="81"/>
      <c r="TIT12" s="81"/>
      <c r="TIY12" s="81"/>
      <c r="TJB12" s="81"/>
      <c r="TJG12" s="81"/>
      <c r="TJJ12" s="81"/>
      <c r="TJO12" s="81"/>
      <c r="TJR12" s="81"/>
      <c r="TJW12" s="81"/>
      <c r="TJZ12" s="81"/>
      <c r="TKE12" s="81"/>
      <c r="TKH12" s="81"/>
      <c r="TKM12" s="81"/>
      <c r="TKP12" s="81"/>
      <c r="TKU12" s="81"/>
      <c r="TKX12" s="81"/>
      <c r="TLC12" s="81"/>
      <c r="TLF12" s="81"/>
      <c r="TLK12" s="81"/>
      <c r="TLN12" s="81"/>
      <c r="TLS12" s="81"/>
      <c r="TLV12" s="81"/>
      <c r="TMA12" s="81"/>
      <c r="TMD12" s="81"/>
      <c r="TMI12" s="81"/>
      <c r="TML12" s="81"/>
      <c r="TMQ12" s="81"/>
      <c r="TMT12" s="81"/>
      <c r="TMY12" s="81"/>
      <c r="TNB12" s="81"/>
      <c r="TNG12" s="81"/>
      <c r="TNJ12" s="81"/>
      <c r="TNO12" s="81"/>
      <c r="TNR12" s="81"/>
      <c r="TNW12" s="81"/>
      <c r="TNZ12" s="81"/>
      <c r="TOE12" s="81"/>
      <c r="TOH12" s="81"/>
      <c r="TOM12" s="81"/>
      <c r="TOP12" s="81"/>
      <c r="TOU12" s="81"/>
      <c r="TOX12" s="81"/>
      <c r="TPC12" s="81"/>
      <c r="TPF12" s="81"/>
      <c r="TPK12" s="81"/>
      <c r="TPN12" s="81"/>
      <c r="TPS12" s="81"/>
      <c r="TPV12" s="81"/>
      <c r="TQA12" s="81"/>
      <c r="TQD12" s="81"/>
      <c r="TQI12" s="81"/>
      <c r="TQL12" s="81"/>
      <c r="TQQ12" s="81"/>
      <c r="TQT12" s="81"/>
      <c r="TQY12" s="81"/>
      <c r="TRB12" s="81"/>
      <c r="TRG12" s="81"/>
      <c r="TRJ12" s="81"/>
      <c r="TRO12" s="81"/>
      <c r="TRR12" s="81"/>
      <c r="TRW12" s="81"/>
      <c r="TRZ12" s="81"/>
      <c r="TSE12" s="81"/>
      <c r="TSH12" s="81"/>
      <c r="TSM12" s="81"/>
      <c r="TSP12" s="81"/>
      <c r="TSU12" s="81"/>
      <c r="TSX12" s="81"/>
      <c r="TTC12" s="81"/>
      <c r="TTF12" s="81"/>
      <c r="TTK12" s="81"/>
      <c r="TTN12" s="81"/>
      <c r="TTS12" s="81"/>
      <c r="TTV12" s="81"/>
      <c r="TUA12" s="81"/>
      <c r="TUD12" s="81"/>
      <c r="TUI12" s="81"/>
      <c r="TUL12" s="81"/>
      <c r="TUQ12" s="81"/>
      <c r="TUT12" s="81"/>
      <c r="TUY12" s="81"/>
      <c r="TVB12" s="81"/>
      <c r="TVG12" s="81"/>
      <c r="TVJ12" s="81"/>
      <c r="TVO12" s="81"/>
      <c r="TVR12" s="81"/>
      <c r="TVW12" s="81"/>
      <c r="TVZ12" s="81"/>
      <c r="TWE12" s="81"/>
      <c r="TWH12" s="81"/>
      <c r="TWM12" s="81"/>
      <c r="TWP12" s="81"/>
      <c r="TWU12" s="81"/>
      <c r="TWX12" s="81"/>
      <c r="TXC12" s="81"/>
      <c r="TXF12" s="81"/>
      <c r="TXK12" s="81"/>
      <c r="TXN12" s="81"/>
      <c r="TXS12" s="81"/>
      <c r="TXV12" s="81"/>
      <c r="TYA12" s="81"/>
      <c r="TYD12" s="81"/>
      <c r="TYI12" s="81"/>
      <c r="TYL12" s="81"/>
      <c r="TYQ12" s="81"/>
      <c r="TYT12" s="81"/>
      <c r="TYY12" s="81"/>
      <c r="TZB12" s="81"/>
      <c r="TZG12" s="81"/>
      <c r="TZJ12" s="81"/>
      <c r="TZO12" s="81"/>
      <c r="TZR12" s="81"/>
      <c r="TZW12" s="81"/>
      <c r="TZZ12" s="81"/>
      <c r="UAE12" s="81"/>
      <c r="UAH12" s="81"/>
      <c r="UAM12" s="81"/>
      <c r="UAP12" s="81"/>
      <c r="UAU12" s="81"/>
      <c r="UAX12" s="81"/>
      <c r="UBC12" s="81"/>
      <c r="UBF12" s="81"/>
      <c r="UBK12" s="81"/>
      <c r="UBN12" s="81"/>
      <c r="UBS12" s="81"/>
      <c r="UBV12" s="81"/>
      <c r="UCA12" s="81"/>
      <c r="UCD12" s="81"/>
      <c r="UCI12" s="81"/>
      <c r="UCL12" s="81"/>
      <c r="UCQ12" s="81"/>
      <c r="UCT12" s="81"/>
      <c r="UCY12" s="81"/>
      <c r="UDB12" s="81"/>
      <c r="UDG12" s="81"/>
      <c r="UDJ12" s="81"/>
      <c r="UDO12" s="81"/>
      <c r="UDR12" s="81"/>
      <c r="UDW12" s="81"/>
      <c r="UDZ12" s="81"/>
      <c r="UEE12" s="81"/>
      <c r="UEH12" s="81"/>
      <c r="UEM12" s="81"/>
      <c r="UEP12" s="81"/>
      <c r="UEU12" s="81"/>
      <c r="UEX12" s="81"/>
      <c r="UFC12" s="81"/>
      <c r="UFF12" s="81"/>
      <c r="UFK12" s="81"/>
      <c r="UFN12" s="81"/>
      <c r="UFS12" s="81"/>
      <c r="UFV12" s="81"/>
      <c r="UGA12" s="81"/>
      <c r="UGD12" s="81"/>
      <c r="UGI12" s="81"/>
      <c r="UGL12" s="81"/>
      <c r="UGQ12" s="81"/>
      <c r="UGT12" s="81"/>
      <c r="UGY12" s="81"/>
      <c r="UHB12" s="81"/>
      <c r="UHG12" s="81"/>
      <c r="UHJ12" s="81"/>
      <c r="UHO12" s="81"/>
      <c r="UHR12" s="81"/>
      <c r="UHW12" s="81"/>
      <c r="UHZ12" s="81"/>
      <c r="UIE12" s="81"/>
      <c r="UIH12" s="81"/>
      <c r="UIM12" s="81"/>
      <c r="UIP12" s="81"/>
      <c r="UIU12" s="81"/>
      <c r="UIX12" s="81"/>
      <c r="UJC12" s="81"/>
      <c r="UJF12" s="81"/>
      <c r="UJK12" s="81"/>
      <c r="UJN12" s="81"/>
      <c r="UJS12" s="81"/>
      <c r="UJV12" s="81"/>
      <c r="UKA12" s="81"/>
      <c r="UKD12" s="81"/>
      <c r="UKI12" s="81"/>
      <c r="UKL12" s="81"/>
      <c r="UKQ12" s="81"/>
      <c r="UKT12" s="81"/>
      <c r="UKY12" s="81"/>
      <c r="ULB12" s="81"/>
      <c r="ULG12" s="81"/>
      <c r="ULJ12" s="81"/>
      <c r="ULO12" s="81"/>
      <c r="ULR12" s="81"/>
      <c r="ULW12" s="81"/>
      <c r="ULZ12" s="81"/>
      <c r="UME12" s="81"/>
      <c r="UMH12" s="81"/>
      <c r="UMM12" s="81"/>
      <c r="UMP12" s="81"/>
      <c r="UMU12" s="81"/>
      <c r="UMX12" s="81"/>
      <c r="UNC12" s="81"/>
      <c r="UNF12" s="81"/>
      <c r="UNK12" s="81"/>
      <c r="UNN12" s="81"/>
      <c r="UNS12" s="81"/>
      <c r="UNV12" s="81"/>
      <c r="UOA12" s="81"/>
      <c r="UOD12" s="81"/>
      <c r="UOI12" s="81"/>
      <c r="UOL12" s="81"/>
      <c r="UOQ12" s="81"/>
      <c r="UOT12" s="81"/>
      <c r="UOY12" s="81"/>
      <c r="UPB12" s="81"/>
      <c r="UPG12" s="81"/>
      <c r="UPJ12" s="81"/>
      <c r="UPO12" s="81"/>
      <c r="UPR12" s="81"/>
      <c r="UPW12" s="81"/>
      <c r="UPZ12" s="81"/>
      <c r="UQE12" s="81"/>
      <c r="UQH12" s="81"/>
      <c r="UQM12" s="81"/>
      <c r="UQP12" s="81"/>
      <c r="UQU12" s="81"/>
      <c r="UQX12" s="81"/>
      <c r="URC12" s="81"/>
      <c r="URF12" s="81"/>
      <c r="URK12" s="81"/>
      <c r="URN12" s="81"/>
      <c r="URS12" s="81"/>
      <c r="URV12" s="81"/>
      <c r="USA12" s="81"/>
      <c r="USD12" s="81"/>
      <c r="USI12" s="81"/>
      <c r="USL12" s="81"/>
      <c r="USQ12" s="81"/>
      <c r="UST12" s="81"/>
      <c r="USY12" s="81"/>
      <c r="UTB12" s="81"/>
      <c r="UTG12" s="81"/>
      <c r="UTJ12" s="81"/>
      <c r="UTO12" s="81"/>
      <c r="UTR12" s="81"/>
      <c r="UTW12" s="81"/>
      <c r="UTZ12" s="81"/>
      <c r="UUE12" s="81"/>
      <c r="UUH12" s="81"/>
      <c r="UUM12" s="81"/>
      <c r="UUP12" s="81"/>
      <c r="UUU12" s="81"/>
      <c r="UUX12" s="81"/>
      <c r="UVC12" s="81"/>
      <c r="UVF12" s="81"/>
      <c r="UVK12" s="81"/>
      <c r="UVN12" s="81"/>
      <c r="UVS12" s="81"/>
      <c r="UVV12" s="81"/>
      <c r="UWA12" s="81"/>
      <c r="UWD12" s="81"/>
      <c r="UWI12" s="81"/>
      <c r="UWL12" s="81"/>
      <c r="UWQ12" s="81"/>
      <c r="UWT12" s="81"/>
      <c r="UWY12" s="81"/>
      <c r="UXB12" s="81"/>
      <c r="UXG12" s="81"/>
      <c r="UXJ12" s="81"/>
      <c r="UXO12" s="81"/>
      <c r="UXR12" s="81"/>
      <c r="UXW12" s="81"/>
      <c r="UXZ12" s="81"/>
      <c r="UYE12" s="81"/>
      <c r="UYH12" s="81"/>
      <c r="UYM12" s="81"/>
      <c r="UYP12" s="81"/>
      <c r="UYU12" s="81"/>
      <c r="UYX12" s="81"/>
      <c r="UZC12" s="81"/>
      <c r="UZF12" s="81"/>
      <c r="UZK12" s="81"/>
      <c r="UZN12" s="81"/>
      <c r="UZS12" s="81"/>
      <c r="UZV12" s="81"/>
      <c r="VAA12" s="81"/>
      <c r="VAD12" s="81"/>
      <c r="VAI12" s="81"/>
      <c r="VAL12" s="81"/>
      <c r="VAQ12" s="81"/>
      <c r="VAT12" s="81"/>
      <c r="VAY12" s="81"/>
      <c r="VBB12" s="81"/>
      <c r="VBG12" s="81"/>
      <c r="VBJ12" s="81"/>
      <c r="VBO12" s="81"/>
      <c r="VBR12" s="81"/>
      <c r="VBW12" s="81"/>
      <c r="VBZ12" s="81"/>
      <c r="VCE12" s="81"/>
      <c r="VCH12" s="81"/>
      <c r="VCM12" s="81"/>
      <c r="VCP12" s="81"/>
      <c r="VCU12" s="81"/>
      <c r="VCX12" s="81"/>
      <c r="VDC12" s="81"/>
      <c r="VDF12" s="81"/>
      <c r="VDK12" s="81"/>
      <c r="VDN12" s="81"/>
      <c r="VDS12" s="81"/>
      <c r="VDV12" s="81"/>
      <c r="VEA12" s="81"/>
      <c r="VED12" s="81"/>
      <c r="VEI12" s="81"/>
      <c r="VEL12" s="81"/>
      <c r="VEQ12" s="81"/>
      <c r="VET12" s="81"/>
      <c r="VEY12" s="81"/>
      <c r="VFB12" s="81"/>
      <c r="VFG12" s="81"/>
      <c r="VFJ12" s="81"/>
      <c r="VFO12" s="81"/>
      <c r="VFR12" s="81"/>
      <c r="VFW12" s="81"/>
      <c r="VFZ12" s="81"/>
      <c r="VGE12" s="81"/>
      <c r="VGH12" s="81"/>
      <c r="VGM12" s="81"/>
      <c r="VGP12" s="81"/>
      <c r="VGU12" s="81"/>
      <c r="VGX12" s="81"/>
      <c r="VHC12" s="81"/>
      <c r="VHF12" s="81"/>
      <c r="VHK12" s="81"/>
      <c r="VHN12" s="81"/>
      <c r="VHS12" s="81"/>
      <c r="VHV12" s="81"/>
      <c r="VIA12" s="81"/>
      <c r="VID12" s="81"/>
      <c r="VII12" s="81"/>
      <c r="VIL12" s="81"/>
      <c r="VIQ12" s="81"/>
      <c r="VIT12" s="81"/>
      <c r="VIY12" s="81"/>
      <c r="VJB12" s="81"/>
      <c r="VJG12" s="81"/>
      <c r="VJJ12" s="81"/>
      <c r="VJO12" s="81"/>
      <c r="VJR12" s="81"/>
      <c r="VJW12" s="81"/>
      <c r="VJZ12" s="81"/>
      <c r="VKE12" s="81"/>
      <c r="VKH12" s="81"/>
      <c r="VKM12" s="81"/>
      <c r="VKP12" s="81"/>
      <c r="VKU12" s="81"/>
      <c r="VKX12" s="81"/>
      <c r="VLC12" s="81"/>
      <c r="VLF12" s="81"/>
      <c r="VLK12" s="81"/>
      <c r="VLN12" s="81"/>
      <c r="VLS12" s="81"/>
      <c r="VLV12" s="81"/>
      <c r="VMA12" s="81"/>
      <c r="VMD12" s="81"/>
      <c r="VMI12" s="81"/>
      <c r="VML12" s="81"/>
      <c r="VMQ12" s="81"/>
      <c r="VMT12" s="81"/>
      <c r="VMY12" s="81"/>
      <c r="VNB12" s="81"/>
      <c r="VNG12" s="81"/>
      <c r="VNJ12" s="81"/>
      <c r="VNO12" s="81"/>
      <c r="VNR12" s="81"/>
      <c r="VNW12" s="81"/>
      <c r="VNZ12" s="81"/>
      <c r="VOE12" s="81"/>
      <c r="VOH12" s="81"/>
      <c r="VOM12" s="81"/>
      <c r="VOP12" s="81"/>
      <c r="VOU12" s="81"/>
      <c r="VOX12" s="81"/>
      <c r="VPC12" s="81"/>
      <c r="VPF12" s="81"/>
      <c r="VPK12" s="81"/>
      <c r="VPN12" s="81"/>
      <c r="VPS12" s="81"/>
      <c r="VPV12" s="81"/>
      <c r="VQA12" s="81"/>
      <c r="VQD12" s="81"/>
      <c r="VQI12" s="81"/>
      <c r="VQL12" s="81"/>
      <c r="VQQ12" s="81"/>
      <c r="VQT12" s="81"/>
      <c r="VQY12" s="81"/>
      <c r="VRB12" s="81"/>
      <c r="VRG12" s="81"/>
      <c r="VRJ12" s="81"/>
      <c r="VRO12" s="81"/>
      <c r="VRR12" s="81"/>
      <c r="VRW12" s="81"/>
      <c r="VRZ12" s="81"/>
      <c r="VSE12" s="81"/>
      <c r="VSH12" s="81"/>
      <c r="VSM12" s="81"/>
      <c r="VSP12" s="81"/>
      <c r="VSU12" s="81"/>
      <c r="VSX12" s="81"/>
      <c r="VTC12" s="81"/>
      <c r="VTF12" s="81"/>
      <c r="VTK12" s="81"/>
      <c r="VTN12" s="81"/>
      <c r="VTS12" s="81"/>
      <c r="VTV12" s="81"/>
      <c r="VUA12" s="81"/>
      <c r="VUD12" s="81"/>
      <c r="VUI12" s="81"/>
      <c r="VUL12" s="81"/>
      <c r="VUQ12" s="81"/>
      <c r="VUT12" s="81"/>
      <c r="VUY12" s="81"/>
      <c r="VVB12" s="81"/>
      <c r="VVG12" s="81"/>
      <c r="VVJ12" s="81"/>
      <c r="VVO12" s="81"/>
      <c r="VVR12" s="81"/>
      <c r="VVW12" s="81"/>
      <c r="VVZ12" s="81"/>
      <c r="VWE12" s="81"/>
      <c r="VWH12" s="81"/>
      <c r="VWM12" s="81"/>
      <c r="VWP12" s="81"/>
      <c r="VWU12" s="81"/>
      <c r="VWX12" s="81"/>
      <c r="VXC12" s="81"/>
      <c r="VXF12" s="81"/>
      <c r="VXK12" s="81"/>
      <c r="VXN12" s="81"/>
      <c r="VXS12" s="81"/>
      <c r="VXV12" s="81"/>
      <c r="VYA12" s="81"/>
      <c r="VYD12" s="81"/>
      <c r="VYI12" s="81"/>
      <c r="VYL12" s="81"/>
      <c r="VYQ12" s="81"/>
      <c r="VYT12" s="81"/>
      <c r="VYY12" s="81"/>
      <c r="VZB12" s="81"/>
      <c r="VZG12" s="81"/>
      <c r="VZJ12" s="81"/>
      <c r="VZO12" s="81"/>
      <c r="VZR12" s="81"/>
      <c r="VZW12" s="81"/>
      <c r="VZZ12" s="81"/>
      <c r="WAE12" s="81"/>
      <c r="WAH12" s="81"/>
      <c r="WAM12" s="81"/>
      <c r="WAP12" s="81"/>
      <c r="WAU12" s="81"/>
      <c r="WAX12" s="81"/>
      <c r="WBC12" s="81"/>
      <c r="WBF12" s="81"/>
      <c r="WBK12" s="81"/>
      <c r="WBN12" s="81"/>
      <c r="WBS12" s="81"/>
      <c r="WBV12" s="81"/>
      <c r="WCA12" s="81"/>
      <c r="WCD12" s="81"/>
      <c r="WCI12" s="81"/>
      <c r="WCL12" s="81"/>
      <c r="WCQ12" s="81"/>
      <c r="WCT12" s="81"/>
      <c r="WCY12" s="81"/>
      <c r="WDB12" s="81"/>
      <c r="WDG12" s="81"/>
      <c r="WDJ12" s="81"/>
      <c r="WDO12" s="81"/>
      <c r="WDR12" s="81"/>
      <c r="WDW12" s="81"/>
      <c r="WDZ12" s="81"/>
      <c r="WEE12" s="81"/>
      <c r="WEH12" s="81"/>
      <c r="WEM12" s="81"/>
      <c r="WEP12" s="81"/>
      <c r="WEU12" s="81"/>
      <c r="WEX12" s="81"/>
      <c r="WFC12" s="81"/>
      <c r="WFF12" s="81"/>
      <c r="WFK12" s="81"/>
      <c r="WFN12" s="81"/>
      <c r="WFS12" s="81"/>
      <c r="WFV12" s="81"/>
      <c r="WGA12" s="81"/>
      <c r="WGD12" s="81"/>
      <c r="WGI12" s="81"/>
      <c r="WGL12" s="81"/>
      <c r="WGQ12" s="81"/>
      <c r="WGT12" s="81"/>
      <c r="WGY12" s="81"/>
      <c r="WHB12" s="81"/>
      <c r="WHG12" s="81"/>
      <c r="WHJ12" s="81"/>
      <c r="WHO12" s="81"/>
      <c r="WHR12" s="81"/>
      <c r="WHW12" s="81"/>
      <c r="WHZ12" s="81"/>
      <c r="WIE12" s="81"/>
      <c r="WIH12" s="81"/>
      <c r="WIM12" s="81"/>
      <c r="WIP12" s="81"/>
      <c r="WIU12" s="81"/>
      <c r="WIX12" s="81"/>
      <c r="WJC12" s="81"/>
      <c r="WJF12" s="81"/>
      <c r="WJK12" s="81"/>
      <c r="WJN12" s="81"/>
      <c r="WJS12" s="81"/>
      <c r="WJV12" s="81"/>
      <c r="WKA12" s="81"/>
      <c r="WKD12" s="81"/>
      <c r="WKI12" s="81"/>
      <c r="WKL12" s="81"/>
      <c r="WKQ12" s="81"/>
      <c r="WKT12" s="81"/>
      <c r="WKY12" s="81"/>
      <c r="WLB12" s="81"/>
      <c r="WLG12" s="81"/>
      <c r="WLJ12" s="81"/>
      <c r="WLO12" s="81"/>
      <c r="WLR12" s="81"/>
      <c r="WLW12" s="81"/>
      <c r="WLZ12" s="81"/>
      <c r="WME12" s="81"/>
      <c r="WMH12" s="81"/>
      <c r="WMM12" s="81"/>
      <c r="WMP12" s="81"/>
      <c r="WMU12" s="81"/>
      <c r="WMX12" s="81"/>
      <c r="WNC12" s="81"/>
      <c r="WNF12" s="81"/>
      <c r="WNK12" s="81"/>
      <c r="WNN12" s="81"/>
      <c r="WNS12" s="81"/>
      <c r="WNV12" s="81"/>
      <c r="WOA12" s="81"/>
      <c r="WOD12" s="81"/>
      <c r="WOI12" s="81"/>
      <c r="WOL12" s="81"/>
      <c r="WOQ12" s="81"/>
      <c r="WOT12" s="81"/>
      <c r="WOY12" s="81"/>
      <c r="WPB12" s="81"/>
      <c r="WPG12" s="81"/>
      <c r="WPJ12" s="81"/>
      <c r="WPO12" s="81"/>
      <c r="WPR12" s="81"/>
      <c r="WPW12" s="81"/>
      <c r="WPZ12" s="81"/>
      <c r="WQE12" s="81"/>
      <c r="WQH12" s="81"/>
      <c r="WQM12" s="81"/>
      <c r="WQP12" s="81"/>
      <c r="WQU12" s="81"/>
      <c r="WQX12" s="81"/>
      <c r="WRC12" s="81"/>
      <c r="WRF12" s="81"/>
      <c r="WRK12" s="81"/>
      <c r="WRN12" s="81"/>
      <c r="WRS12" s="81"/>
      <c r="WRV12" s="81"/>
      <c r="WSA12" s="81"/>
      <c r="WSD12" s="81"/>
      <c r="WSI12" s="81"/>
      <c r="WSL12" s="81"/>
      <c r="WSQ12" s="81"/>
      <c r="WST12" s="81"/>
      <c r="WSY12" s="81"/>
      <c r="WTB12" s="81"/>
      <c r="WTG12" s="81"/>
      <c r="WTJ12" s="81"/>
      <c r="WTO12" s="81"/>
      <c r="WTR12" s="81"/>
      <c r="WTW12" s="81"/>
      <c r="WTZ12" s="81"/>
      <c r="WUE12" s="81"/>
      <c r="WUH12" s="81"/>
      <c r="WUM12" s="81"/>
      <c r="WUP12" s="81"/>
      <c r="WUU12" s="81"/>
      <c r="WUX12" s="81"/>
      <c r="WVC12" s="81"/>
      <c r="WVF12" s="81"/>
      <c r="WVK12" s="81"/>
      <c r="WVN12" s="81"/>
      <c r="WVS12" s="81"/>
      <c r="WVV12" s="81"/>
      <c r="WWA12" s="81"/>
      <c r="WWD12" s="81"/>
      <c r="WWI12" s="81"/>
      <c r="WWL12" s="81"/>
      <c r="WWQ12" s="81"/>
      <c r="WWT12" s="81"/>
      <c r="WWY12" s="81"/>
      <c r="WXB12" s="81"/>
      <c r="WXG12" s="81"/>
      <c r="WXJ12" s="81"/>
      <c r="WXO12" s="81"/>
      <c r="WXR12" s="81"/>
      <c r="WXW12" s="81"/>
      <c r="WXZ12" s="81"/>
      <c r="WYE12" s="81"/>
      <c r="WYH12" s="81"/>
      <c r="WYM12" s="81"/>
      <c r="WYP12" s="81"/>
      <c r="WYU12" s="81"/>
      <c r="WYX12" s="81"/>
      <c r="WZC12" s="81"/>
      <c r="WZF12" s="81"/>
      <c r="WZK12" s="81"/>
      <c r="WZN12" s="81"/>
      <c r="WZS12" s="81"/>
      <c r="WZV12" s="81"/>
      <c r="XAA12" s="81"/>
      <c r="XAD12" s="81"/>
      <c r="XAI12" s="81"/>
      <c r="XAL12" s="81"/>
      <c r="XAQ12" s="81"/>
      <c r="XAT12" s="81"/>
      <c r="XAY12" s="81"/>
      <c r="XBB12" s="81"/>
      <c r="XBG12" s="81"/>
      <c r="XBJ12" s="81"/>
      <c r="XBO12" s="81"/>
      <c r="XBR12" s="81"/>
      <c r="XBW12" s="81"/>
      <c r="XBZ12" s="81"/>
      <c r="XCE12" s="81"/>
      <c r="XCH12" s="81"/>
      <c r="XCM12" s="81"/>
      <c r="XCP12" s="81"/>
      <c r="XCU12" s="81"/>
      <c r="XCX12" s="81"/>
      <c r="XDC12" s="81"/>
      <c r="XDF12" s="81"/>
      <c r="XDK12" s="81"/>
      <c r="XDN12" s="81"/>
      <c r="XDS12" s="81"/>
      <c r="XDV12" s="81"/>
      <c r="XEA12" s="81"/>
      <c r="XED12" s="81"/>
      <c r="XEI12" s="81"/>
      <c r="XEL12" s="81"/>
      <c r="XEQ12" s="81"/>
      <c r="XET12" s="81"/>
      <c r="XEY12" s="81"/>
      <c r="XFB12" s="81"/>
    </row>
    <row r="14" spans="1:1022 1027:2046 2051:3070 3075:4094 4099:5118 5123:6142 6147:7166 7171:8190 8195:9214 9219:10238 10243:11262 11267:12286 12291:13310 13315:14334 14339:15358 15363:16382" x14ac:dyDescent="0.25">
      <c r="A14" s="60" t="s">
        <v>13</v>
      </c>
      <c r="L14" s="61"/>
      <c r="M14" s="61"/>
      <c r="N14" s="61"/>
      <c r="O14" s="61"/>
      <c r="P14" s="61"/>
      <c r="Q14" s="61"/>
    </row>
    <row r="15" spans="1:1022 1027:2046 2051:3070 3075:4094 4099:5118 5123:6142 6147:7166 7171:8190 8195:9214 9219:10238 10243:11262 11267:12286 12291:13310 13315:14334 14339:15358 15363:16382" x14ac:dyDescent="0.25">
      <c r="N15" s="45"/>
      <c r="O15" s="45"/>
      <c r="P15" s="47"/>
    </row>
    <row r="16" spans="1:1022 1027:2046 2051:3070 3075:4094 4099:5118 5123:6142 6147:7166 7171:8190 8195:9214 9219:10238 10243:11262 11267:12286 12291:13310 13315:14334 14339:15358 15363:16382" x14ac:dyDescent="0.25">
      <c r="N16" s="45"/>
      <c r="O16" s="45"/>
      <c r="P16" s="47"/>
    </row>
    <row r="17" spans="1:17" x14ac:dyDescent="0.25">
      <c r="N17" s="45"/>
      <c r="O17" s="45"/>
      <c r="P17" s="47"/>
    </row>
    <row r="19" spans="1:17" x14ac:dyDescent="0.25">
      <c r="A19" s="43" t="s">
        <v>13</v>
      </c>
    </row>
    <row r="31" spans="1:17" x14ac:dyDescent="0.25">
      <c r="A31" s="60" t="s">
        <v>15</v>
      </c>
      <c r="B31" s="61"/>
      <c r="C31" s="62"/>
      <c r="D31" s="61"/>
      <c r="E31" s="61"/>
      <c r="F31" s="62"/>
      <c r="G31" s="61"/>
      <c r="H31" s="61"/>
      <c r="I31" s="61"/>
      <c r="J31" s="61"/>
      <c r="K31" s="61"/>
      <c r="L31" s="61"/>
      <c r="M31" s="61"/>
      <c r="N31" s="61"/>
      <c r="O31" s="61"/>
      <c r="P31" s="61"/>
      <c r="Q31" s="61"/>
    </row>
    <row r="32" spans="1:17" x14ac:dyDescent="0.25">
      <c r="A32" s="60" t="s">
        <v>14</v>
      </c>
      <c r="B32" s="61"/>
      <c r="C32" s="62"/>
      <c r="D32" s="61"/>
      <c r="E32" s="61"/>
      <c r="F32" s="62"/>
      <c r="G32" s="61"/>
      <c r="H32" s="61"/>
      <c r="I32" s="61"/>
      <c r="J32" s="61"/>
      <c r="K32" s="61"/>
      <c r="L32" s="61"/>
      <c r="M32" s="61"/>
      <c r="N32" s="61"/>
      <c r="O32" s="61"/>
      <c r="P32" s="61"/>
      <c r="Q32" s="61"/>
    </row>
    <row r="34" spans="1:17" x14ac:dyDescent="0.25">
      <c r="A34" s="60" t="s">
        <v>16</v>
      </c>
      <c r="B34" s="61"/>
      <c r="C34" s="62"/>
      <c r="D34" s="61"/>
      <c r="E34" s="61"/>
      <c r="F34" s="62"/>
      <c r="G34" s="61"/>
      <c r="H34" s="61"/>
      <c r="I34" s="61"/>
      <c r="J34" s="61"/>
      <c r="K34" s="61"/>
      <c r="L34" s="61"/>
      <c r="M34" s="61"/>
      <c r="N34" s="61"/>
      <c r="O34" s="61"/>
      <c r="P34" s="61"/>
      <c r="Q34" s="61"/>
    </row>
    <row r="35" spans="1:17" x14ac:dyDescent="0.25">
      <c r="A35" s="60" t="s">
        <v>17</v>
      </c>
      <c r="B35" s="61"/>
      <c r="C35" s="62"/>
      <c r="D35" s="61"/>
      <c r="E35" s="61"/>
      <c r="F35" s="62"/>
      <c r="G35" s="61"/>
      <c r="H35" s="61"/>
      <c r="I35" s="61"/>
      <c r="J35" s="61"/>
      <c r="K35" s="61"/>
      <c r="L35" s="61"/>
      <c r="M35" s="61"/>
      <c r="N35" s="61"/>
      <c r="O35" s="61"/>
      <c r="P35" s="61"/>
      <c r="Q35" s="61"/>
    </row>
    <row r="36" spans="1:17" x14ac:dyDescent="0.25">
      <c r="A36" s="60" t="s">
        <v>18</v>
      </c>
      <c r="B36" s="61"/>
      <c r="C36" s="62"/>
      <c r="D36" s="61"/>
      <c r="E36" s="61"/>
      <c r="F36" s="62"/>
      <c r="G36" s="61"/>
      <c r="H36" s="61"/>
      <c r="I36" s="61"/>
      <c r="J36" s="61"/>
      <c r="K36" s="61"/>
      <c r="L36" s="61"/>
      <c r="M36" s="61"/>
      <c r="N36" s="61"/>
      <c r="O36" s="61"/>
      <c r="P36" s="61"/>
      <c r="Q36" s="61"/>
    </row>
    <row r="37" spans="1:17" x14ac:dyDescent="0.25">
      <c r="A37" s="60" t="s">
        <v>19</v>
      </c>
      <c r="B37" s="61"/>
      <c r="C37" s="62"/>
      <c r="D37" s="61"/>
      <c r="E37" s="61"/>
      <c r="F37" s="62"/>
      <c r="G37" s="61"/>
      <c r="H37" s="61"/>
      <c r="I37" s="61"/>
      <c r="J37" s="61"/>
      <c r="K37" s="61"/>
      <c r="L37" s="61"/>
      <c r="M37" s="61"/>
      <c r="N37" s="61"/>
      <c r="O37" s="61"/>
      <c r="P37" s="61"/>
      <c r="Q37" s="61"/>
    </row>
    <row r="38" spans="1:17" x14ac:dyDescent="0.25">
      <c r="A38" s="63"/>
      <c r="B38" s="63"/>
      <c r="C38" s="64"/>
      <c r="D38" s="63"/>
      <c r="E38" s="63"/>
      <c r="F38" s="64"/>
      <c r="G38" s="63"/>
      <c r="H38" s="63"/>
      <c r="I38" s="63"/>
      <c r="J38" s="63"/>
      <c r="K38" s="63"/>
      <c r="L38" s="63"/>
      <c r="M38" s="63"/>
      <c r="N38" s="63"/>
      <c r="O38" s="63"/>
      <c r="P38" s="63"/>
      <c r="Q38" s="63"/>
    </row>
    <row r="39" spans="1:17" x14ac:dyDescent="0.25">
      <c r="N39" s="45"/>
      <c r="O39" s="45"/>
      <c r="P39" s="47"/>
    </row>
    <row r="40" spans="1:17" x14ac:dyDescent="0.25">
      <c r="N40" s="45"/>
      <c r="O40" s="45"/>
      <c r="P40" s="47"/>
    </row>
    <row r="41" spans="1:17" x14ac:dyDescent="0.25">
      <c r="N41" s="45"/>
      <c r="O41" s="45"/>
      <c r="P41" s="47"/>
    </row>
    <row r="42" spans="1:17" x14ac:dyDescent="0.25">
      <c r="N42" s="45"/>
      <c r="O42" s="45"/>
      <c r="P42" s="47"/>
    </row>
    <row r="43" spans="1:17" x14ac:dyDescent="0.25">
      <c r="N43" s="45"/>
      <c r="O43" s="45"/>
      <c r="P43" s="47"/>
    </row>
    <row r="44" spans="1:17" x14ac:dyDescent="0.25">
      <c r="N44" s="45"/>
      <c r="O44" s="45"/>
      <c r="P44" s="47"/>
    </row>
  </sheetData>
  <mergeCells count="4">
    <mergeCell ref="A9:A10"/>
    <mergeCell ref="B9:D9"/>
    <mergeCell ref="E9:G9"/>
    <mergeCell ref="A1:G1"/>
  </mergeCells>
  <hyperlinks>
    <hyperlink ref="A3" location="Sommaire!A1" display="Retour Sommaire" xr:uid="{8866CE83-D51F-423B-9E03-F4E021F39A7D}"/>
  </hyperlinks>
  <pageMargins left="0.70866141732283472" right="0.70866141732283472" top="0.74803149606299213" bottom="0.74803149606299213" header="0.31496062992125984" footer="0.31496062992125984"/>
  <pageSetup paperSize="0" scale="4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C4A9-648D-4532-83A5-2270277DAF01}">
  <sheetPr>
    <tabColor theme="4" tint="0.39997558519241921"/>
    <pageSetUpPr fitToPage="1"/>
  </sheetPr>
  <dimension ref="A1:Y71"/>
  <sheetViews>
    <sheetView zoomScale="85" zoomScaleNormal="85" workbookViewId="0">
      <selection activeCell="G14" sqref="G14"/>
    </sheetView>
  </sheetViews>
  <sheetFormatPr baseColWidth="10" defaultColWidth="7.109375" defaultRowHeight="13.2" x14ac:dyDescent="0.25"/>
  <cols>
    <col min="1" max="1" width="12.109375" style="43" customWidth="1"/>
    <col min="2" max="2" width="5.88671875" style="45" customWidth="1"/>
    <col min="3" max="3" width="9.21875" style="45" customWidth="1"/>
    <col min="4" max="4" width="9.88671875" style="47" customWidth="1"/>
    <col min="5" max="5" width="7.109375" style="45" customWidth="1"/>
    <col min="6" max="6" width="7.109375" style="45"/>
    <col min="7" max="7" width="9.88671875" style="47" customWidth="1"/>
    <col min="8" max="9" width="7.109375" style="45"/>
    <col min="10" max="10" width="9.88671875" style="47" customWidth="1"/>
    <col min="11" max="12" width="7.109375" style="43"/>
    <col min="13" max="13" width="9.88671875" style="43" customWidth="1"/>
    <col min="14" max="15" width="7.109375" style="43"/>
    <col min="16" max="16" width="9.88671875" style="43"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25" ht="36" customHeight="1" x14ac:dyDescent="0.25">
      <c r="A1" s="125" t="s">
        <v>186</v>
      </c>
      <c r="B1" s="126"/>
      <c r="C1" s="126"/>
      <c r="D1" s="126"/>
      <c r="E1" s="126"/>
      <c r="F1" s="126"/>
      <c r="G1" s="126"/>
      <c r="H1" s="126"/>
      <c r="I1" s="126"/>
      <c r="J1" s="126"/>
      <c r="K1" s="126"/>
      <c r="L1" s="126"/>
      <c r="M1" s="126"/>
      <c r="N1" s="126"/>
      <c r="O1" s="126"/>
      <c r="P1" s="66"/>
    </row>
    <row r="2" spans="1:25" ht="14.4" customHeight="1" x14ac:dyDescent="0.3">
      <c r="A2" s="40"/>
      <c r="B2" s="41"/>
      <c r="C2" s="42"/>
      <c r="D2" s="41"/>
      <c r="E2" s="41"/>
      <c r="F2" s="42"/>
      <c r="G2" s="41"/>
      <c r="H2" s="41"/>
      <c r="I2" s="42"/>
      <c r="J2" s="41"/>
      <c r="K2" s="41"/>
      <c r="L2" s="42"/>
      <c r="M2" s="41"/>
      <c r="N2" s="41"/>
      <c r="O2" s="42"/>
      <c r="P2" s="41"/>
      <c r="R2" s="58"/>
      <c r="U2" s="58"/>
      <c r="X2" s="58"/>
    </row>
    <row r="3" spans="1:25" ht="13.8" x14ac:dyDescent="0.25">
      <c r="A3" s="44" t="s">
        <v>104</v>
      </c>
      <c r="B3" s="41"/>
      <c r="C3" s="42"/>
      <c r="D3" s="41"/>
      <c r="E3" s="41"/>
      <c r="F3" s="42"/>
      <c r="G3" s="41"/>
      <c r="H3" s="41"/>
      <c r="I3" s="42"/>
      <c r="J3" s="41"/>
      <c r="K3" s="41"/>
      <c r="L3" s="42"/>
      <c r="M3" s="41"/>
      <c r="N3" s="41"/>
      <c r="O3" s="42"/>
      <c r="P3" s="41"/>
      <c r="R3" s="58"/>
      <c r="U3" s="58"/>
      <c r="X3" s="58"/>
    </row>
    <row r="4" spans="1:25" x14ac:dyDescent="0.25">
      <c r="C4" s="46"/>
      <c r="F4" s="46"/>
      <c r="I4" s="46"/>
      <c r="K4" s="45"/>
      <c r="L4" s="46"/>
      <c r="M4" s="59"/>
      <c r="N4" s="45"/>
      <c r="O4" s="46"/>
      <c r="P4" s="47"/>
      <c r="Q4" s="45"/>
      <c r="R4" s="46"/>
      <c r="S4" s="47"/>
      <c r="T4" s="45"/>
      <c r="U4" s="46"/>
      <c r="V4" s="47"/>
      <c r="W4" s="45"/>
      <c r="X4" s="46"/>
      <c r="Y4" s="47"/>
    </row>
    <row r="5" spans="1:25" ht="18" customHeight="1" x14ac:dyDescent="0.25">
      <c r="A5" s="117" t="s">
        <v>0</v>
      </c>
      <c r="B5" s="118" t="s">
        <v>39</v>
      </c>
      <c r="C5" s="119"/>
      <c r="D5" s="120"/>
      <c r="E5" s="118" t="s">
        <v>38</v>
      </c>
      <c r="F5" s="119"/>
      <c r="G5" s="120"/>
      <c r="H5" s="43"/>
      <c r="I5" s="43"/>
      <c r="J5" s="43"/>
    </row>
    <row r="6" spans="1:25" x14ac:dyDescent="0.25">
      <c r="A6" s="117"/>
      <c r="B6" s="3" t="s">
        <v>4</v>
      </c>
      <c r="C6" s="36" t="s">
        <v>5</v>
      </c>
      <c r="D6" s="4" t="s">
        <v>6</v>
      </c>
      <c r="E6" s="3" t="s">
        <v>4</v>
      </c>
      <c r="F6" s="36" t="s">
        <v>5</v>
      </c>
      <c r="G6" s="4" t="s">
        <v>6</v>
      </c>
      <c r="H6" s="43"/>
      <c r="I6" s="43"/>
      <c r="J6" s="43"/>
    </row>
    <row r="7" spans="1:25" x14ac:dyDescent="0.25">
      <c r="A7" s="92" t="s">
        <v>9</v>
      </c>
      <c r="B7" s="93">
        <v>1303</v>
      </c>
      <c r="C7" s="89">
        <v>0.24</v>
      </c>
      <c r="D7" s="94" t="s">
        <v>353</v>
      </c>
      <c r="E7" s="93">
        <v>4099</v>
      </c>
      <c r="F7" s="89">
        <v>0.76</v>
      </c>
      <c r="G7" s="94" t="s">
        <v>366</v>
      </c>
      <c r="H7" s="43"/>
      <c r="I7" s="43"/>
      <c r="J7" s="43"/>
    </row>
    <row r="8" spans="1:25" x14ac:dyDescent="0.25">
      <c r="A8" s="92" t="s">
        <v>20</v>
      </c>
      <c r="B8" s="93">
        <v>665</v>
      </c>
      <c r="C8" s="89">
        <v>0.26</v>
      </c>
      <c r="D8" s="94" t="s">
        <v>354</v>
      </c>
      <c r="E8" s="93">
        <v>1936</v>
      </c>
      <c r="F8" s="89">
        <v>0.74</v>
      </c>
      <c r="G8" s="94" t="s">
        <v>367</v>
      </c>
      <c r="H8" s="43"/>
      <c r="I8" s="43"/>
      <c r="J8" s="43"/>
    </row>
    <row r="9" spans="1:25" x14ac:dyDescent="0.25">
      <c r="A9" s="92" t="s">
        <v>21</v>
      </c>
      <c r="B9" s="93">
        <v>638</v>
      </c>
      <c r="C9" s="89">
        <v>0.221</v>
      </c>
      <c r="D9" s="94" t="s">
        <v>355</v>
      </c>
      <c r="E9" s="93">
        <v>2163</v>
      </c>
      <c r="F9" s="89">
        <v>0.77900000000000003</v>
      </c>
      <c r="G9" s="94" t="s">
        <v>368</v>
      </c>
      <c r="H9" s="43"/>
      <c r="I9" s="43"/>
      <c r="J9" s="43"/>
    </row>
    <row r="10" spans="1:25" ht="18.600000000000001" customHeight="1" x14ac:dyDescent="0.25">
      <c r="H10" s="43"/>
      <c r="I10" s="43"/>
      <c r="J10" s="43"/>
    </row>
    <row r="11" spans="1:25" x14ac:dyDescent="0.25">
      <c r="H11" s="43"/>
      <c r="I11" s="43"/>
      <c r="J11" s="43"/>
    </row>
    <row r="12" spans="1:25" ht="18" customHeight="1" x14ac:dyDescent="0.25">
      <c r="A12" s="117" t="s">
        <v>7</v>
      </c>
      <c r="B12" s="118" t="s">
        <v>39</v>
      </c>
      <c r="C12" s="119"/>
      <c r="D12" s="120"/>
      <c r="E12" s="118" t="s">
        <v>38</v>
      </c>
      <c r="F12" s="119"/>
      <c r="G12" s="120"/>
      <c r="H12" s="43"/>
      <c r="I12" s="43"/>
      <c r="J12" s="43"/>
    </row>
    <row r="13" spans="1:25" x14ac:dyDescent="0.25">
      <c r="A13" s="117"/>
      <c r="B13" s="3" t="s">
        <v>4</v>
      </c>
      <c r="C13" s="36" t="s">
        <v>5</v>
      </c>
      <c r="D13" s="4" t="s">
        <v>6</v>
      </c>
      <c r="E13" s="3" t="s">
        <v>4</v>
      </c>
      <c r="F13" s="36" t="s">
        <v>5</v>
      </c>
      <c r="G13" s="4" t="s">
        <v>6</v>
      </c>
      <c r="H13" s="43"/>
      <c r="I13" s="43"/>
      <c r="J13" s="43"/>
    </row>
    <row r="14" spans="1:25" x14ac:dyDescent="0.25">
      <c r="A14" s="92" t="s">
        <v>9</v>
      </c>
      <c r="B14" s="93">
        <v>1303</v>
      </c>
      <c r="C14" s="89">
        <v>0.24</v>
      </c>
      <c r="D14" s="94" t="s">
        <v>353</v>
      </c>
      <c r="E14" s="93">
        <v>4099</v>
      </c>
      <c r="F14" s="89">
        <v>0.76</v>
      </c>
      <c r="G14" s="94" t="s">
        <v>366</v>
      </c>
      <c r="H14" s="43"/>
      <c r="I14" s="43"/>
      <c r="J14" s="43"/>
    </row>
    <row r="15" spans="1:25" x14ac:dyDescent="0.25">
      <c r="A15" s="92" t="s">
        <v>22</v>
      </c>
      <c r="B15" s="93">
        <v>185</v>
      </c>
      <c r="C15" s="89">
        <v>0.30499999999999999</v>
      </c>
      <c r="D15" s="94" t="s">
        <v>356</v>
      </c>
      <c r="E15" s="93">
        <v>437</v>
      </c>
      <c r="F15" s="89">
        <v>0.69499999999999995</v>
      </c>
      <c r="G15" s="94" t="s">
        <v>369</v>
      </c>
      <c r="H15" s="43"/>
      <c r="I15" s="43"/>
      <c r="J15" s="43"/>
    </row>
    <row r="16" spans="1:25" x14ac:dyDescent="0.25">
      <c r="A16" s="92" t="s">
        <v>23</v>
      </c>
      <c r="B16" s="93">
        <v>212</v>
      </c>
      <c r="C16" s="89">
        <v>0.27900000000000003</v>
      </c>
      <c r="D16" s="94" t="s">
        <v>357</v>
      </c>
      <c r="E16" s="93">
        <v>541</v>
      </c>
      <c r="F16" s="89">
        <v>0.72099999999999997</v>
      </c>
      <c r="G16" s="94" t="s">
        <v>370</v>
      </c>
      <c r="H16" s="43"/>
      <c r="I16" s="43"/>
      <c r="J16" s="43"/>
    </row>
    <row r="17" spans="1:11" x14ac:dyDescent="0.25">
      <c r="A17" s="92" t="s">
        <v>25</v>
      </c>
      <c r="B17" s="93">
        <v>274</v>
      </c>
      <c r="C17" s="89">
        <v>0.29599999999999999</v>
      </c>
      <c r="D17" s="94" t="s">
        <v>358</v>
      </c>
      <c r="E17" s="93">
        <v>686</v>
      </c>
      <c r="F17" s="89">
        <v>0.70399999999999996</v>
      </c>
      <c r="G17" s="94" t="s">
        <v>371</v>
      </c>
      <c r="H17" s="43"/>
      <c r="I17" s="43"/>
      <c r="J17" s="43"/>
    </row>
    <row r="18" spans="1:11" x14ac:dyDescent="0.25">
      <c r="A18" s="92" t="s">
        <v>26</v>
      </c>
      <c r="B18" s="93">
        <v>255</v>
      </c>
      <c r="C18" s="89">
        <v>0.25</v>
      </c>
      <c r="D18" s="94" t="s">
        <v>359</v>
      </c>
      <c r="E18" s="93">
        <v>778</v>
      </c>
      <c r="F18" s="89">
        <v>0.75</v>
      </c>
      <c r="G18" s="94" t="s">
        <v>372</v>
      </c>
      <c r="H18" s="43"/>
      <c r="I18" s="43"/>
      <c r="J18" s="43"/>
    </row>
    <row r="19" spans="1:11" x14ac:dyDescent="0.25">
      <c r="A19" s="92" t="s">
        <v>27</v>
      </c>
      <c r="B19" s="93">
        <v>256</v>
      </c>
      <c r="C19" s="89">
        <v>0.25800000000000001</v>
      </c>
      <c r="D19" s="94" t="s">
        <v>360</v>
      </c>
      <c r="E19" s="93">
        <v>767</v>
      </c>
      <c r="F19" s="89">
        <v>0.74199999999999999</v>
      </c>
      <c r="G19" s="94" t="s">
        <v>373</v>
      </c>
      <c r="H19" s="43"/>
      <c r="I19" s="43"/>
      <c r="J19" s="43"/>
    </row>
    <row r="20" spans="1:11" x14ac:dyDescent="0.25">
      <c r="A20" s="92" t="s">
        <v>29</v>
      </c>
      <c r="B20" s="93">
        <v>92</v>
      </c>
      <c r="C20" s="89">
        <v>0.14499999999999999</v>
      </c>
      <c r="D20" s="94" t="s">
        <v>361</v>
      </c>
      <c r="E20" s="93">
        <v>536</v>
      </c>
      <c r="F20" s="89">
        <v>0.85499999999999998</v>
      </c>
      <c r="G20" s="94" t="s">
        <v>374</v>
      </c>
      <c r="H20" s="43"/>
      <c r="I20" s="43"/>
      <c r="J20" s="43"/>
    </row>
    <row r="21" spans="1:11" x14ac:dyDescent="0.25">
      <c r="A21" s="92" t="s">
        <v>30</v>
      </c>
      <c r="B21" s="93">
        <v>29</v>
      </c>
      <c r="C21" s="96" t="s">
        <v>173</v>
      </c>
      <c r="D21" s="94" t="s">
        <v>362</v>
      </c>
      <c r="E21" s="93">
        <v>354</v>
      </c>
      <c r="F21" s="89">
        <v>0.92200000000000004</v>
      </c>
      <c r="G21" s="94" t="s">
        <v>375</v>
      </c>
      <c r="H21" s="43"/>
      <c r="I21" s="43"/>
      <c r="J21" s="43"/>
    </row>
    <row r="22" spans="1:11" x14ac:dyDescent="0.25">
      <c r="H22" s="43"/>
      <c r="I22" s="43"/>
      <c r="J22" s="43"/>
    </row>
    <row r="23" spans="1:11" x14ac:dyDescent="0.25">
      <c r="H23" s="43"/>
      <c r="I23" s="43"/>
      <c r="J23" s="43"/>
    </row>
    <row r="24" spans="1:11" ht="18" customHeight="1" x14ac:dyDescent="0.25">
      <c r="A24" s="117" t="s">
        <v>8</v>
      </c>
      <c r="B24" s="118" t="s">
        <v>39</v>
      </c>
      <c r="C24" s="119"/>
      <c r="D24" s="120"/>
      <c r="E24" s="118" t="s">
        <v>38</v>
      </c>
      <c r="F24" s="119"/>
      <c r="G24" s="120"/>
      <c r="H24" s="43"/>
      <c r="I24" s="43"/>
      <c r="J24" s="43"/>
    </row>
    <row r="25" spans="1:11" x14ac:dyDescent="0.25">
      <c r="A25" s="117"/>
      <c r="B25" s="3" t="s">
        <v>4</v>
      </c>
      <c r="C25" s="36" t="s">
        <v>5</v>
      </c>
      <c r="D25" s="4" t="s">
        <v>6</v>
      </c>
      <c r="E25" s="3" t="s">
        <v>4</v>
      </c>
      <c r="F25" s="36" t="s">
        <v>5</v>
      </c>
      <c r="G25" s="4" t="s">
        <v>6</v>
      </c>
      <c r="H25" s="43"/>
      <c r="I25" s="43"/>
      <c r="J25" s="43"/>
    </row>
    <row r="26" spans="1:11" x14ac:dyDescent="0.25">
      <c r="A26" s="92" t="s">
        <v>9</v>
      </c>
      <c r="B26" s="93">
        <v>1303</v>
      </c>
      <c r="C26" s="89">
        <v>0.24</v>
      </c>
      <c r="D26" s="94" t="s">
        <v>353</v>
      </c>
      <c r="E26" s="93">
        <v>4099</v>
      </c>
      <c r="F26" s="89">
        <v>0.76</v>
      </c>
      <c r="G26" s="94" t="s">
        <v>366</v>
      </c>
      <c r="H26" s="43"/>
      <c r="I26" s="43"/>
      <c r="J26" s="43"/>
    </row>
    <row r="27" spans="1:11" x14ac:dyDescent="0.25">
      <c r="A27" s="92" t="s">
        <v>31</v>
      </c>
      <c r="B27" s="93">
        <v>868</v>
      </c>
      <c r="C27" s="89">
        <v>0.24</v>
      </c>
      <c r="D27" s="94" t="s">
        <v>363</v>
      </c>
      <c r="E27" s="93">
        <v>2776</v>
      </c>
      <c r="F27" s="89">
        <v>0.76</v>
      </c>
      <c r="G27" s="94" t="s">
        <v>376</v>
      </c>
      <c r="H27" s="43"/>
      <c r="I27" s="43"/>
      <c r="J27" s="43"/>
    </row>
    <row r="28" spans="1:11" x14ac:dyDescent="0.25">
      <c r="A28" s="92" t="s">
        <v>32</v>
      </c>
      <c r="B28" s="93">
        <v>316</v>
      </c>
      <c r="C28" s="89">
        <v>0.24199999999999999</v>
      </c>
      <c r="D28" s="94" t="s">
        <v>364</v>
      </c>
      <c r="E28" s="93">
        <v>957</v>
      </c>
      <c r="F28" s="89">
        <v>0.75800000000000001</v>
      </c>
      <c r="G28" s="94" t="s">
        <v>377</v>
      </c>
      <c r="H28" s="43"/>
      <c r="I28" s="43"/>
      <c r="J28" s="43"/>
    </row>
    <row r="29" spans="1:11" x14ac:dyDescent="0.25">
      <c r="A29" s="92" t="s">
        <v>33</v>
      </c>
      <c r="B29" s="93">
        <v>119</v>
      </c>
      <c r="C29" s="89">
        <v>0.246</v>
      </c>
      <c r="D29" s="94" t="s">
        <v>365</v>
      </c>
      <c r="E29" s="93">
        <v>366</v>
      </c>
      <c r="F29" s="89">
        <v>0.754</v>
      </c>
      <c r="G29" s="94" t="s">
        <v>378</v>
      </c>
      <c r="H29" s="43"/>
      <c r="I29" s="43"/>
      <c r="J29" s="43"/>
    </row>
    <row r="31" spans="1:11" ht="13.2" customHeight="1" x14ac:dyDescent="0.25">
      <c r="A31" s="60" t="s">
        <v>13</v>
      </c>
      <c r="B31" s="61"/>
      <c r="C31" s="61"/>
      <c r="D31" s="61"/>
      <c r="E31" s="61"/>
      <c r="F31" s="61"/>
      <c r="G31" s="61"/>
      <c r="H31" s="61"/>
      <c r="I31" s="61"/>
      <c r="J31" s="61"/>
      <c r="K31" s="61"/>
    </row>
    <row r="32" spans="1:11" x14ac:dyDescent="0.25">
      <c r="A32" s="60" t="s">
        <v>14</v>
      </c>
      <c r="B32" s="61"/>
      <c r="C32" s="61"/>
      <c r="D32" s="61"/>
      <c r="E32" s="61"/>
      <c r="F32" s="61"/>
      <c r="G32" s="61"/>
      <c r="H32" s="61"/>
      <c r="I32" s="61"/>
      <c r="J32" s="61"/>
      <c r="K32" s="61"/>
    </row>
    <row r="33" spans="1:11" x14ac:dyDescent="0.25">
      <c r="A33" s="60" t="s">
        <v>15</v>
      </c>
      <c r="B33" s="61"/>
      <c r="C33" s="61"/>
      <c r="D33" s="61"/>
      <c r="E33" s="61"/>
      <c r="F33" s="61"/>
      <c r="G33" s="61"/>
      <c r="H33" s="61"/>
      <c r="I33" s="61"/>
      <c r="J33" s="61"/>
      <c r="K33" s="61"/>
    </row>
    <row r="34" spans="1:11" x14ac:dyDescent="0.25">
      <c r="A34" s="60" t="s">
        <v>14</v>
      </c>
      <c r="B34" s="61"/>
      <c r="C34" s="61"/>
      <c r="D34" s="61"/>
      <c r="E34" s="61"/>
      <c r="F34" s="61"/>
      <c r="G34" s="61"/>
      <c r="H34" s="61"/>
      <c r="I34" s="61"/>
      <c r="J34" s="61"/>
      <c r="K34" s="61"/>
    </row>
    <row r="35" spans="1:11" ht="13.2" customHeight="1" x14ac:dyDescent="0.25">
      <c r="A35" s="60" t="s">
        <v>16</v>
      </c>
      <c r="B35" s="61"/>
      <c r="C35" s="61"/>
      <c r="D35" s="61"/>
      <c r="E35" s="61"/>
      <c r="F35" s="61"/>
      <c r="G35" s="61"/>
      <c r="H35" s="61"/>
      <c r="I35" s="61"/>
      <c r="J35" s="61"/>
      <c r="K35" s="61"/>
    </row>
    <row r="36" spans="1:11" ht="13.2" customHeight="1" x14ac:dyDescent="0.25">
      <c r="A36" s="60" t="s">
        <v>17</v>
      </c>
      <c r="B36" s="61"/>
      <c r="C36" s="61"/>
      <c r="D36" s="61"/>
      <c r="E36" s="61"/>
      <c r="F36" s="61"/>
      <c r="G36" s="61"/>
      <c r="H36" s="61"/>
      <c r="I36" s="61"/>
      <c r="J36" s="61"/>
      <c r="K36" s="61"/>
    </row>
    <row r="37" spans="1:11" ht="13.2" customHeight="1" x14ac:dyDescent="0.25">
      <c r="A37" s="60" t="s">
        <v>18</v>
      </c>
      <c r="B37" s="61"/>
      <c r="C37" s="61"/>
      <c r="D37" s="61"/>
      <c r="E37" s="61"/>
      <c r="F37" s="61"/>
      <c r="G37" s="61"/>
      <c r="H37" s="61"/>
      <c r="I37" s="61"/>
      <c r="J37" s="61"/>
      <c r="K37" s="61"/>
    </row>
    <row r="38" spans="1:11" ht="13.2" customHeight="1" x14ac:dyDescent="0.25">
      <c r="A38" s="60" t="s">
        <v>19</v>
      </c>
      <c r="B38" s="61"/>
      <c r="C38" s="61"/>
      <c r="D38" s="61"/>
      <c r="E38" s="61"/>
      <c r="F38" s="61"/>
      <c r="G38" s="61"/>
      <c r="H38" s="61"/>
      <c r="I38" s="61"/>
      <c r="J38" s="61"/>
      <c r="K38" s="61"/>
    </row>
    <row r="39" spans="1:11" x14ac:dyDescent="0.25">
      <c r="A39" s="63"/>
      <c r="B39" s="63"/>
      <c r="C39" s="63"/>
      <c r="D39" s="63"/>
      <c r="E39" s="63"/>
      <c r="F39" s="63"/>
      <c r="G39" s="63"/>
      <c r="H39" s="63"/>
      <c r="I39" s="63"/>
      <c r="J39" s="63"/>
      <c r="K39" s="63"/>
    </row>
    <row r="71" spans="1:15" s="45" customFormat="1" x14ac:dyDescent="0.25">
      <c r="A71" s="65"/>
      <c r="D71" s="47"/>
      <c r="G71" s="47"/>
      <c r="J71" s="47"/>
      <c r="K71" s="43"/>
      <c r="L71" s="43"/>
      <c r="M71" s="43"/>
      <c r="N71" s="43"/>
      <c r="O71" s="43"/>
    </row>
  </sheetData>
  <mergeCells count="10">
    <mergeCell ref="A24:A25"/>
    <mergeCell ref="E24:G24"/>
    <mergeCell ref="B24:D24"/>
    <mergeCell ref="A1:O1"/>
    <mergeCell ref="A5:A6"/>
    <mergeCell ref="E5:G5"/>
    <mergeCell ref="B5:D5"/>
    <mergeCell ref="A12:A13"/>
    <mergeCell ref="E12:G12"/>
    <mergeCell ref="B12:D12"/>
  </mergeCells>
  <hyperlinks>
    <hyperlink ref="A3" location="Sommaire!A1" display="Retour Sommaire" xr:uid="{59F444E1-EA92-4C40-B68E-5477EA449F7D}"/>
  </hyperlinks>
  <pageMargins left="0.70866141732283472" right="0.70866141732283472" top="0.74803149606299213" bottom="0.74803149606299213" header="0.31496062992125984" footer="0.31496062992125984"/>
  <pageSetup paperSize="9" fitToHeight="2" orientation="portrait" r:id="rId1"/>
  <headerFooter>
    <oddHeader>&amp;L&amp;"Arial,Standard"&amp;10Enquête Santé et Lifestyle 2022&amp;R27.06.2023</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6831-08E9-46EC-9FE4-703D6F622A5B}">
  <sheetPr>
    <tabColor theme="4" tint="0.39997558519241921"/>
    <pageSetUpPr fitToPage="1"/>
  </sheetPr>
  <dimension ref="A1:Y71"/>
  <sheetViews>
    <sheetView zoomScale="85" zoomScaleNormal="85" workbookViewId="0">
      <selection activeCell="G14" sqref="G14"/>
    </sheetView>
  </sheetViews>
  <sheetFormatPr baseColWidth="10" defaultColWidth="7.109375" defaultRowHeight="13.2" x14ac:dyDescent="0.25"/>
  <cols>
    <col min="1" max="1" width="12.109375" style="43" customWidth="1"/>
    <col min="2" max="2" width="7.109375" style="45" customWidth="1"/>
    <col min="3" max="3" width="8.6640625" style="67" customWidth="1"/>
    <col min="4" max="4" width="9.88671875" style="47" customWidth="1"/>
    <col min="5" max="5" width="5.88671875" style="45" customWidth="1"/>
    <col min="6" max="6" width="9.21875" style="67" customWidth="1"/>
    <col min="7" max="7" width="9.88671875" style="47" customWidth="1"/>
    <col min="8" max="9" width="7.109375" style="45"/>
    <col min="10" max="10" width="9.88671875" style="47" customWidth="1"/>
    <col min="11" max="12" width="7.109375" style="43"/>
    <col min="13" max="13" width="9.88671875" style="43" customWidth="1"/>
    <col min="14" max="15" width="7.109375" style="43"/>
    <col min="16" max="16" width="9.88671875" style="43"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25" ht="36" customHeight="1" x14ac:dyDescent="0.25">
      <c r="A1" s="125" t="s">
        <v>185</v>
      </c>
      <c r="B1" s="126"/>
      <c r="C1" s="126"/>
      <c r="D1" s="126"/>
      <c r="E1" s="126"/>
      <c r="F1" s="126"/>
      <c r="G1" s="126"/>
      <c r="H1" s="126"/>
      <c r="I1" s="126"/>
      <c r="J1" s="126"/>
      <c r="K1" s="126"/>
      <c r="L1" s="126"/>
      <c r="M1" s="126"/>
      <c r="N1" s="126"/>
      <c r="O1" s="126"/>
      <c r="P1" s="66"/>
    </row>
    <row r="2" spans="1:25" ht="14.4" customHeight="1" x14ac:dyDescent="0.3">
      <c r="A2" s="40"/>
      <c r="B2" s="41"/>
      <c r="C2" s="42"/>
      <c r="D2" s="41"/>
      <c r="E2" s="41"/>
      <c r="F2" s="42"/>
      <c r="G2" s="41"/>
      <c r="H2" s="41"/>
      <c r="I2" s="42"/>
      <c r="J2" s="41"/>
      <c r="K2" s="41"/>
      <c r="L2" s="42"/>
      <c r="M2" s="41"/>
      <c r="N2" s="41"/>
      <c r="O2" s="42"/>
      <c r="P2" s="41"/>
      <c r="R2" s="58"/>
      <c r="U2" s="58"/>
      <c r="X2" s="58"/>
    </row>
    <row r="3" spans="1:25" ht="13.8" x14ac:dyDescent="0.25">
      <c r="A3" s="44" t="s">
        <v>104</v>
      </c>
      <c r="B3" s="41"/>
      <c r="C3" s="42"/>
      <c r="D3" s="41"/>
      <c r="E3" s="41"/>
      <c r="F3" s="42"/>
      <c r="G3" s="41"/>
      <c r="H3" s="41"/>
      <c r="I3" s="42"/>
      <c r="J3" s="41"/>
      <c r="K3" s="41"/>
      <c r="L3" s="42"/>
      <c r="M3" s="41"/>
      <c r="N3" s="41"/>
      <c r="O3" s="42"/>
      <c r="P3" s="41"/>
      <c r="R3" s="58"/>
      <c r="U3" s="58"/>
      <c r="X3" s="58"/>
    </row>
    <row r="4" spans="1:25" x14ac:dyDescent="0.25">
      <c r="C4" s="46"/>
      <c r="F4" s="46"/>
      <c r="I4" s="46"/>
      <c r="K4" s="45"/>
      <c r="L4" s="46"/>
      <c r="M4" s="59"/>
      <c r="N4" s="45"/>
      <c r="O4" s="46"/>
      <c r="P4" s="47"/>
      <c r="Q4" s="45"/>
      <c r="R4" s="46"/>
      <c r="S4" s="47"/>
      <c r="T4" s="45"/>
      <c r="U4" s="46"/>
      <c r="V4" s="47"/>
      <c r="W4" s="45"/>
      <c r="X4" s="46"/>
      <c r="Y4" s="47"/>
    </row>
    <row r="5" spans="1:25" ht="18" customHeight="1" x14ac:dyDescent="0.25">
      <c r="A5" s="117" t="s">
        <v>0</v>
      </c>
      <c r="B5" s="118" t="s">
        <v>39</v>
      </c>
      <c r="C5" s="119"/>
      <c r="D5" s="120"/>
      <c r="E5" s="118" t="s">
        <v>38</v>
      </c>
      <c r="F5" s="119"/>
      <c r="G5" s="120"/>
      <c r="H5" s="43"/>
      <c r="I5" s="43"/>
      <c r="J5" s="43"/>
    </row>
    <row r="6" spans="1:25" x14ac:dyDescent="0.25">
      <c r="A6" s="117"/>
      <c r="B6" s="3" t="s">
        <v>4</v>
      </c>
      <c r="C6" s="36" t="s">
        <v>5</v>
      </c>
      <c r="D6" s="4" t="s">
        <v>6</v>
      </c>
      <c r="E6" s="3" t="s">
        <v>4</v>
      </c>
      <c r="F6" s="36" t="s">
        <v>5</v>
      </c>
      <c r="G6" s="4" t="s">
        <v>6</v>
      </c>
      <c r="H6" s="43"/>
      <c r="I6" s="43"/>
      <c r="J6" s="43"/>
    </row>
    <row r="7" spans="1:25" x14ac:dyDescent="0.25">
      <c r="A7" s="92" t="s">
        <v>9</v>
      </c>
      <c r="B7" s="93">
        <v>1424</v>
      </c>
      <c r="C7" s="95">
        <v>0.26300000000000001</v>
      </c>
      <c r="D7" s="94" t="s">
        <v>327</v>
      </c>
      <c r="E7" s="93">
        <v>3978</v>
      </c>
      <c r="F7" s="95">
        <v>0.73699999999999999</v>
      </c>
      <c r="G7" s="94" t="s">
        <v>340</v>
      </c>
      <c r="H7" s="43"/>
      <c r="I7" s="43"/>
      <c r="J7" s="43"/>
    </row>
    <row r="8" spans="1:25" x14ac:dyDescent="0.25">
      <c r="A8" s="92" t="s">
        <v>20</v>
      </c>
      <c r="B8" s="93">
        <v>760</v>
      </c>
      <c r="C8" s="95">
        <v>0.29699999999999999</v>
      </c>
      <c r="D8" s="94" t="s">
        <v>328</v>
      </c>
      <c r="E8" s="93">
        <v>1841</v>
      </c>
      <c r="F8" s="95">
        <v>0.70299999999999996</v>
      </c>
      <c r="G8" s="94" t="s">
        <v>341</v>
      </c>
      <c r="H8" s="43"/>
      <c r="I8" s="43"/>
      <c r="J8" s="43"/>
    </row>
    <row r="9" spans="1:25" x14ac:dyDescent="0.25">
      <c r="A9" s="92" t="s">
        <v>21</v>
      </c>
      <c r="B9" s="93">
        <v>664</v>
      </c>
      <c r="C9" s="95">
        <v>0.23</v>
      </c>
      <c r="D9" s="94" t="s">
        <v>329</v>
      </c>
      <c r="E9" s="93">
        <v>2137</v>
      </c>
      <c r="F9" s="95">
        <v>0.77</v>
      </c>
      <c r="G9" s="94" t="s">
        <v>342</v>
      </c>
      <c r="H9" s="43"/>
      <c r="I9" s="43"/>
      <c r="J9" s="43"/>
    </row>
    <row r="10" spans="1:25" ht="18.600000000000001" customHeight="1" x14ac:dyDescent="0.25">
      <c r="H10" s="43"/>
      <c r="I10" s="43"/>
      <c r="J10" s="43"/>
    </row>
    <row r="11" spans="1:25" x14ac:dyDescent="0.25">
      <c r="H11" s="43"/>
      <c r="I11" s="43"/>
      <c r="J11" s="43"/>
    </row>
    <row r="12" spans="1:25" ht="18" customHeight="1" x14ac:dyDescent="0.25">
      <c r="A12" s="117" t="s">
        <v>7</v>
      </c>
      <c r="B12" s="118" t="s">
        <v>39</v>
      </c>
      <c r="C12" s="119"/>
      <c r="D12" s="120"/>
      <c r="E12" s="118" t="s">
        <v>38</v>
      </c>
      <c r="F12" s="119"/>
      <c r="G12" s="120"/>
      <c r="H12" s="43"/>
      <c r="I12" s="43"/>
      <c r="J12" s="43"/>
    </row>
    <row r="13" spans="1:25" x14ac:dyDescent="0.25">
      <c r="A13" s="117"/>
      <c r="B13" s="3" t="s">
        <v>4</v>
      </c>
      <c r="C13" s="36" t="s">
        <v>5</v>
      </c>
      <c r="D13" s="4" t="s">
        <v>6</v>
      </c>
      <c r="E13" s="3" t="s">
        <v>4</v>
      </c>
      <c r="F13" s="36" t="s">
        <v>5</v>
      </c>
      <c r="G13" s="4" t="s">
        <v>6</v>
      </c>
      <c r="H13" s="43"/>
      <c r="I13" s="43"/>
      <c r="J13" s="43"/>
    </row>
    <row r="14" spans="1:25" x14ac:dyDescent="0.25">
      <c r="A14" s="92" t="s">
        <v>9</v>
      </c>
      <c r="B14" s="93">
        <v>1424</v>
      </c>
      <c r="C14" s="95">
        <v>0.26300000000000001</v>
      </c>
      <c r="D14" s="94" t="s">
        <v>327</v>
      </c>
      <c r="E14" s="93">
        <v>3978</v>
      </c>
      <c r="F14" s="95">
        <v>0.73699999999999999</v>
      </c>
      <c r="G14" s="94" t="s">
        <v>340</v>
      </c>
      <c r="H14" s="43"/>
      <c r="I14" s="43"/>
      <c r="J14" s="43"/>
    </row>
    <row r="15" spans="1:25" x14ac:dyDescent="0.25">
      <c r="A15" s="92" t="s">
        <v>22</v>
      </c>
      <c r="B15" s="93">
        <v>210</v>
      </c>
      <c r="C15" s="95">
        <v>0.34399999999999997</v>
      </c>
      <c r="D15" s="94" t="s">
        <v>330</v>
      </c>
      <c r="E15" s="93">
        <v>412</v>
      </c>
      <c r="F15" s="95">
        <v>0.65600000000000003</v>
      </c>
      <c r="G15" s="94" t="s">
        <v>343</v>
      </c>
      <c r="H15" s="43"/>
      <c r="I15" s="43"/>
      <c r="J15" s="43"/>
    </row>
    <row r="16" spans="1:25" x14ac:dyDescent="0.25">
      <c r="A16" s="92" t="s">
        <v>23</v>
      </c>
      <c r="B16" s="93">
        <v>249</v>
      </c>
      <c r="C16" s="95">
        <v>0.33</v>
      </c>
      <c r="D16" s="94" t="s">
        <v>331</v>
      </c>
      <c r="E16" s="93">
        <v>504</v>
      </c>
      <c r="F16" s="95">
        <v>0.67</v>
      </c>
      <c r="G16" s="94" t="s">
        <v>344</v>
      </c>
      <c r="H16" s="43"/>
      <c r="I16" s="43"/>
      <c r="J16" s="43"/>
    </row>
    <row r="17" spans="1:11" x14ac:dyDescent="0.25">
      <c r="A17" s="92" t="s">
        <v>25</v>
      </c>
      <c r="B17" s="93">
        <v>303</v>
      </c>
      <c r="C17" s="95">
        <v>0.32500000000000001</v>
      </c>
      <c r="D17" s="94" t="s">
        <v>332</v>
      </c>
      <c r="E17" s="93">
        <v>657</v>
      </c>
      <c r="F17" s="95">
        <v>0.67500000000000004</v>
      </c>
      <c r="G17" s="94" t="s">
        <v>345</v>
      </c>
      <c r="H17" s="43"/>
      <c r="I17" s="43"/>
      <c r="J17" s="43"/>
    </row>
    <row r="18" spans="1:11" x14ac:dyDescent="0.25">
      <c r="A18" s="92" t="s">
        <v>26</v>
      </c>
      <c r="B18" s="93">
        <v>271</v>
      </c>
      <c r="C18" s="95">
        <v>0.26600000000000001</v>
      </c>
      <c r="D18" s="94" t="s">
        <v>333</v>
      </c>
      <c r="E18" s="93">
        <v>762</v>
      </c>
      <c r="F18" s="95">
        <v>0.73399999999999999</v>
      </c>
      <c r="G18" s="94" t="s">
        <v>346</v>
      </c>
      <c r="H18" s="43"/>
      <c r="I18" s="43"/>
      <c r="J18" s="43"/>
    </row>
    <row r="19" spans="1:11" x14ac:dyDescent="0.25">
      <c r="A19" s="92" t="s">
        <v>27</v>
      </c>
      <c r="B19" s="93">
        <v>264</v>
      </c>
      <c r="C19" s="95">
        <v>0.26600000000000001</v>
      </c>
      <c r="D19" s="94" t="s">
        <v>334</v>
      </c>
      <c r="E19" s="93">
        <v>759</v>
      </c>
      <c r="F19" s="95">
        <v>0.73399999999999999</v>
      </c>
      <c r="G19" s="94" t="s">
        <v>347</v>
      </c>
      <c r="H19" s="43"/>
      <c r="I19" s="43"/>
      <c r="J19" s="43"/>
    </row>
    <row r="20" spans="1:11" x14ac:dyDescent="0.25">
      <c r="A20" s="92" t="s">
        <v>29</v>
      </c>
      <c r="B20" s="93">
        <v>97</v>
      </c>
      <c r="C20" s="95">
        <v>0.153</v>
      </c>
      <c r="D20" s="94" t="s">
        <v>335</v>
      </c>
      <c r="E20" s="93">
        <v>531</v>
      </c>
      <c r="F20" s="95">
        <v>0.84699999999999998</v>
      </c>
      <c r="G20" s="94" t="s">
        <v>348</v>
      </c>
      <c r="H20" s="43"/>
      <c r="I20" s="43"/>
      <c r="J20" s="43"/>
    </row>
    <row r="21" spans="1:11" x14ac:dyDescent="0.25">
      <c r="A21" s="92" t="s">
        <v>30</v>
      </c>
      <c r="B21" s="93">
        <v>30</v>
      </c>
      <c r="C21" s="95">
        <v>0.08</v>
      </c>
      <c r="D21" s="94" t="s">
        <v>336</v>
      </c>
      <c r="E21" s="93">
        <v>353</v>
      </c>
      <c r="F21" s="95">
        <v>0.92</v>
      </c>
      <c r="G21" s="94" t="s">
        <v>349</v>
      </c>
      <c r="H21" s="43"/>
      <c r="I21" s="43"/>
      <c r="J21" s="43"/>
    </row>
    <row r="22" spans="1:11" x14ac:dyDescent="0.25">
      <c r="H22" s="43"/>
      <c r="I22" s="43"/>
      <c r="J22" s="43"/>
    </row>
    <row r="23" spans="1:11" x14ac:dyDescent="0.25">
      <c r="H23" s="43"/>
      <c r="I23" s="43"/>
      <c r="J23" s="43"/>
    </row>
    <row r="24" spans="1:11" ht="18" customHeight="1" x14ac:dyDescent="0.25">
      <c r="A24" s="117" t="s">
        <v>8</v>
      </c>
      <c r="B24" s="118" t="s">
        <v>39</v>
      </c>
      <c r="C24" s="119"/>
      <c r="D24" s="120"/>
      <c r="E24" s="118" t="s">
        <v>38</v>
      </c>
      <c r="F24" s="119"/>
      <c r="G24" s="120"/>
      <c r="H24" s="43"/>
      <c r="I24" s="43"/>
      <c r="J24" s="43"/>
    </row>
    <row r="25" spans="1:11" x14ac:dyDescent="0.25">
      <c r="A25" s="117"/>
      <c r="B25" s="3" t="s">
        <v>4</v>
      </c>
      <c r="C25" s="36" t="s">
        <v>5</v>
      </c>
      <c r="D25" s="4" t="s">
        <v>6</v>
      </c>
      <c r="E25" s="3" t="s">
        <v>4</v>
      </c>
      <c r="F25" s="36" t="s">
        <v>5</v>
      </c>
      <c r="G25" s="4" t="s">
        <v>6</v>
      </c>
      <c r="H25" s="43"/>
      <c r="I25" s="43"/>
      <c r="J25" s="43"/>
    </row>
    <row r="26" spans="1:11" x14ac:dyDescent="0.25">
      <c r="A26" s="92" t="s">
        <v>9</v>
      </c>
      <c r="B26" s="93">
        <v>1424</v>
      </c>
      <c r="C26" s="95">
        <v>0.26300000000000001</v>
      </c>
      <c r="D26" s="94" t="s">
        <v>327</v>
      </c>
      <c r="E26" s="93">
        <v>3978</v>
      </c>
      <c r="F26" s="95">
        <v>0.73699999999999999</v>
      </c>
      <c r="G26" s="94" t="s">
        <v>340</v>
      </c>
      <c r="H26" s="43"/>
      <c r="I26" s="43"/>
      <c r="J26" s="43"/>
    </row>
    <row r="27" spans="1:11" x14ac:dyDescent="0.25">
      <c r="A27" s="92" t="s">
        <v>31</v>
      </c>
      <c r="B27" s="93">
        <v>970</v>
      </c>
      <c r="C27" s="95">
        <v>0.26700000000000002</v>
      </c>
      <c r="D27" s="94" t="s">
        <v>337</v>
      </c>
      <c r="E27" s="93">
        <v>2674</v>
      </c>
      <c r="F27" s="95">
        <v>0.73299999999999998</v>
      </c>
      <c r="G27" s="94" t="s">
        <v>350</v>
      </c>
      <c r="H27" s="43"/>
      <c r="I27" s="43"/>
      <c r="J27" s="43"/>
    </row>
    <row r="28" spans="1:11" x14ac:dyDescent="0.25">
      <c r="A28" s="92" t="s">
        <v>32</v>
      </c>
      <c r="B28" s="93">
        <v>333</v>
      </c>
      <c r="C28" s="95">
        <v>0.255</v>
      </c>
      <c r="D28" s="94" t="s">
        <v>338</v>
      </c>
      <c r="E28" s="93">
        <v>940</v>
      </c>
      <c r="F28" s="95">
        <v>0.745</v>
      </c>
      <c r="G28" s="94" t="s">
        <v>351</v>
      </c>
      <c r="H28" s="43"/>
      <c r="I28" s="43"/>
      <c r="J28" s="43"/>
    </row>
    <row r="29" spans="1:11" x14ac:dyDescent="0.25">
      <c r="A29" s="92" t="s">
        <v>33</v>
      </c>
      <c r="B29" s="93">
        <v>121</v>
      </c>
      <c r="C29" s="95">
        <v>0.249</v>
      </c>
      <c r="D29" s="94" t="s">
        <v>339</v>
      </c>
      <c r="E29" s="93">
        <v>364</v>
      </c>
      <c r="F29" s="95">
        <v>0.751</v>
      </c>
      <c r="G29" s="94" t="s">
        <v>352</v>
      </c>
      <c r="H29" s="43"/>
      <c r="I29" s="43"/>
      <c r="J29" s="43"/>
    </row>
    <row r="31" spans="1:11" ht="13.2" customHeight="1" x14ac:dyDescent="0.25">
      <c r="A31" s="60" t="s">
        <v>13</v>
      </c>
      <c r="B31" s="61"/>
      <c r="C31" s="68"/>
      <c r="D31" s="61"/>
      <c r="E31" s="61"/>
      <c r="F31" s="68"/>
      <c r="G31" s="61"/>
      <c r="H31" s="61"/>
      <c r="I31" s="61"/>
      <c r="J31" s="61"/>
      <c r="K31" s="61"/>
    </row>
    <row r="32" spans="1:11" x14ac:dyDescent="0.25">
      <c r="A32" s="60" t="s">
        <v>14</v>
      </c>
      <c r="B32" s="61"/>
      <c r="C32" s="68"/>
      <c r="D32" s="61"/>
      <c r="E32" s="61"/>
      <c r="F32" s="68"/>
      <c r="G32" s="61"/>
      <c r="H32" s="61"/>
      <c r="I32" s="61"/>
      <c r="J32" s="61"/>
      <c r="K32" s="61"/>
    </row>
    <row r="33" spans="1:11" x14ac:dyDescent="0.25">
      <c r="A33" s="60" t="s">
        <v>15</v>
      </c>
      <c r="B33" s="61"/>
      <c r="C33" s="68"/>
      <c r="D33" s="61"/>
      <c r="E33" s="61"/>
      <c r="F33" s="68"/>
      <c r="G33" s="61"/>
      <c r="H33" s="61"/>
      <c r="I33" s="61"/>
      <c r="J33" s="61"/>
      <c r="K33" s="61"/>
    </row>
    <row r="34" spans="1:11" x14ac:dyDescent="0.25">
      <c r="A34" s="60" t="s">
        <v>14</v>
      </c>
      <c r="B34" s="61"/>
      <c r="C34" s="68"/>
      <c r="D34" s="61"/>
      <c r="E34" s="61"/>
      <c r="F34" s="68"/>
      <c r="G34" s="61"/>
      <c r="H34" s="61"/>
      <c r="I34" s="61"/>
      <c r="J34" s="61"/>
      <c r="K34" s="61"/>
    </row>
    <row r="35" spans="1:11" ht="13.2" customHeight="1" x14ac:dyDescent="0.25">
      <c r="A35" s="60" t="s">
        <v>16</v>
      </c>
      <c r="B35" s="61"/>
      <c r="C35" s="68"/>
      <c r="D35" s="61"/>
      <c r="E35" s="61"/>
      <c r="F35" s="68"/>
      <c r="G35" s="61"/>
      <c r="H35" s="61"/>
      <c r="I35" s="61"/>
      <c r="J35" s="61"/>
      <c r="K35" s="61"/>
    </row>
    <row r="36" spans="1:11" ht="13.2" customHeight="1" x14ac:dyDescent="0.25">
      <c r="A36" s="60" t="s">
        <v>17</v>
      </c>
      <c r="B36" s="61"/>
      <c r="C36" s="68"/>
      <c r="D36" s="61"/>
      <c r="E36" s="61"/>
      <c r="F36" s="68"/>
      <c r="G36" s="61"/>
      <c r="H36" s="61"/>
      <c r="I36" s="61"/>
      <c r="J36" s="61"/>
      <c r="K36" s="61"/>
    </row>
    <row r="37" spans="1:11" ht="13.2" customHeight="1" x14ac:dyDescent="0.25">
      <c r="A37" s="60" t="s">
        <v>18</v>
      </c>
      <c r="B37" s="61"/>
      <c r="C37" s="68"/>
      <c r="D37" s="61"/>
      <c r="E37" s="61"/>
      <c r="F37" s="68"/>
      <c r="G37" s="61"/>
      <c r="H37" s="61"/>
      <c r="I37" s="61"/>
      <c r="J37" s="61"/>
      <c r="K37" s="61"/>
    </row>
    <row r="38" spans="1:11" ht="13.2" customHeight="1" x14ac:dyDescent="0.25">
      <c r="A38" s="60" t="s">
        <v>19</v>
      </c>
      <c r="B38" s="61"/>
      <c r="C38" s="68"/>
      <c r="D38" s="61"/>
      <c r="E38" s="61"/>
      <c r="F38" s="68"/>
      <c r="G38" s="61"/>
      <c r="H38" s="61"/>
      <c r="I38" s="61"/>
      <c r="J38" s="61"/>
      <c r="K38" s="61"/>
    </row>
    <row r="39" spans="1:11" x14ac:dyDescent="0.25">
      <c r="A39" s="63"/>
      <c r="B39" s="63"/>
      <c r="C39" s="69"/>
      <c r="D39" s="63"/>
      <c r="E39" s="63"/>
      <c r="F39" s="69"/>
      <c r="G39" s="63"/>
      <c r="H39" s="63"/>
      <c r="I39" s="63"/>
      <c r="J39" s="63"/>
      <c r="K39" s="63"/>
    </row>
    <row r="71" spans="1:15" s="45" customFormat="1" x14ac:dyDescent="0.25">
      <c r="A71" s="65"/>
      <c r="C71" s="67"/>
      <c r="D71" s="47"/>
      <c r="F71" s="67"/>
      <c r="G71" s="47"/>
      <c r="J71" s="47"/>
      <c r="K71" s="43"/>
      <c r="L71" s="43"/>
      <c r="M71" s="43"/>
      <c r="N71" s="43"/>
      <c r="O71" s="43"/>
    </row>
  </sheetData>
  <mergeCells count="10">
    <mergeCell ref="A24:A25"/>
    <mergeCell ref="B24:D24"/>
    <mergeCell ref="E24:G24"/>
    <mergeCell ref="A1:O1"/>
    <mergeCell ref="A5:A6"/>
    <mergeCell ref="B5:D5"/>
    <mergeCell ref="E5:G5"/>
    <mergeCell ref="A12:A13"/>
    <mergeCell ref="B12:D12"/>
    <mergeCell ref="E12:G12"/>
  </mergeCells>
  <hyperlinks>
    <hyperlink ref="A3" location="Sommaire!A1" display="Retour Sommaire" xr:uid="{C1B60447-1CBB-4480-A4DB-32706741DF28}"/>
  </hyperlinks>
  <pageMargins left="0.70866141732283472" right="0.70866141732283472" top="0.74803149606299213" bottom="0.74803149606299213" header="0.31496062992125984" footer="0.31496062992125984"/>
  <pageSetup paperSize="9" fitToHeight="2" orientation="portrait" r:id="rId1"/>
  <headerFooter>
    <oddHeader>&amp;L&amp;"Arial,Standard"&amp;10Enquête Santé et Lifestyle 2022&amp;R27.06.2023</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649A-BF83-4862-9635-AD9580279A3C}">
  <sheetPr>
    <tabColor theme="7" tint="0.79998168889431442"/>
    <pageSetUpPr fitToPage="1"/>
  </sheetPr>
  <dimension ref="A1:U56"/>
  <sheetViews>
    <sheetView zoomScale="85" zoomScaleNormal="85" workbookViewId="0">
      <selection activeCell="G14" sqref="G14"/>
    </sheetView>
  </sheetViews>
  <sheetFormatPr baseColWidth="10" defaultColWidth="7.109375" defaultRowHeight="13.2" x14ac:dyDescent="0.25"/>
  <cols>
    <col min="1" max="1" width="13.77734375" style="43" customWidth="1"/>
    <col min="2" max="2" width="5.88671875" style="45" customWidth="1"/>
    <col min="3" max="3" width="9.21875" style="46" customWidth="1"/>
    <col min="4" max="4" width="9.88671875" style="47" customWidth="1"/>
    <col min="5" max="5" width="5.88671875" style="45" customWidth="1"/>
    <col min="6" max="6" width="9.21875" style="46" customWidth="1"/>
    <col min="7" max="7" width="9.88671875" style="47" customWidth="1"/>
    <col min="8" max="8" width="7.109375" style="45" customWidth="1"/>
    <col min="9" max="9" width="7.109375" style="46"/>
    <col min="10" max="10" width="9.88671875" style="47" customWidth="1"/>
    <col min="11" max="11" width="7.109375" style="45"/>
    <col min="12" max="12" width="7.109375" style="46"/>
    <col min="13" max="13" width="9.88671875" style="47" customWidth="1"/>
    <col min="14" max="14" width="7.109375" style="45"/>
    <col min="15" max="15" width="7.109375" style="46"/>
    <col min="16" max="16" width="9.88671875" style="59" customWidth="1"/>
    <col min="17" max="17" width="7.109375" style="45"/>
    <col min="18" max="18" width="7.109375" style="46"/>
    <col min="19" max="19" width="9.88671875" style="43" customWidth="1"/>
    <col min="20" max="20" width="7.109375" style="43"/>
    <col min="21" max="21" width="7.109375" style="58"/>
    <col min="22" max="22" width="9.88671875" style="43" customWidth="1"/>
    <col min="23" max="24" width="7.109375" style="43"/>
    <col min="25" max="25" width="9.88671875" style="43" customWidth="1"/>
    <col min="26" max="16384" width="7.109375" style="43"/>
  </cols>
  <sheetData>
    <row r="1" spans="1:18" ht="31.8" customHeight="1" x14ac:dyDescent="0.25">
      <c r="A1" s="125" t="s">
        <v>57</v>
      </c>
      <c r="B1" s="125"/>
      <c r="C1" s="125"/>
      <c r="D1" s="125"/>
      <c r="E1" s="125"/>
      <c r="F1" s="125"/>
      <c r="G1" s="125"/>
      <c r="H1" s="125"/>
      <c r="I1" s="125"/>
      <c r="J1" s="125"/>
      <c r="K1" s="125"/>
      <c r="L1" s="125"/>
      <c r="M1" s="125"/>
      <c r="N1" s="125"/>
      <c r="O1" s="125"/>
      <c r="P1" s="125"/>
      <c r="Q1" s="56"/>
      <c r="R1" s="57"/>
    </row>
    <row r="2" spans="1:18" ht="14.4" customHeight="1" x14ac:dyDescent="0.3">
      <c r="A2" s="40"/>
      <c r="B2" s="41"/>
      <c r="C2" s="42"/>
      <c r="D2" s="41"/>
      <c r="E2" s="41"/>
      <c r="F2" s="42"/>
      <c r="G2" s="41"/>
      <c r="H2" s="41"/>
      <c r="I2" s="42"/>
      <c r="J2" s="41"/>
      <c r="K2" s="41"/>
      <c r="L2" s="42"/>
      <c r="M2" s="41"/>
      <c r="N2" s="41"/>
      <c r="O2" s="42"/>
      <c r="P2" s="41"/>
      <c r="Q2" s="41"/>
      <c r="R2" s="42"/>
    </row>
    <row r="3" spans="1:18" ht="13.8" x14ac:dyDescent="0.25">
      <c r="A3" s="44" t="s">
        <v>104</v>
      </c>
      <c r="B3" s="41"/>
      <c r="C3" s="42"/>
      <c r="D3" s="41"/>
      <c r="E3" s="41"/>
      <c r="F3" s="42"/>
      <c r="G3" s="41"/>
      <c r="H3" s="41"/>
      <c r="I3" s="42"/>
      <c r="J3" s="41"/>
      <c r="K3" s="41"/>
      <c r="L3" s="42"/>
      <c r="M3" s="41"/>
      <c r="N3" s="41"/>
      <c r="O3" s="42"/>
      <c r="P3" s="41"/>
      <c r="Q3" s="41"/>
      <c r="R3" s="42"/>
    </row>
    <row r="4" spans="1:18" x14ac:dyDescent="0.25">
      <c r="Q4" s="43"/>
      <c r="R4" s="58"/>
    </row>
    <row r="5" spans="1:18" s="107" customFormat="1" ht="26.4" customHeight="1" x14ac:dyDescent="0.25">
      <c r="A5" s="117" t="s">
        <v>0</v>
      </c>
      <c r="B5" s="127" t="s">
        <v>285</v>
      </c>
      <c r="C5" s="128"/>
      <c r="D5" s="129"/>
      <c r="E5" s="119" t="s">
        <v>35</v>
      </c>
      <c r="F5" s="119"/>
      <c r="G5" s="120"/>
      <c r="H5" s="118" t="s">
        <v>55</v>
      </c>
      <c r="I5" s="119"/>
      <c r="J5" s="120"/>
      <c r="K5" s="118" t="s">
        <v>56</v>
      </c>
      <c r="L5" s="119"/>
      <c r="M5" s="120"/>
      <c r="N5" s="118" t="s">
        <v>38</v>
      </c>
      <c r="O5" s="119"/>
      <c r="P5" s="120"/>
    </row>
    <row r="6" spans="1:18" s="107" customFormat="1" x14ac:dyDescent="0.25">
      <c r="A6" s="117"/>
      <c r="B6" s="1" t="s">
        <v>4</v>
      </c>
      <c r="C6" s="1" t="s">
        <v>5</v>
      </c>
      <c r="D6" s="11" t="s">
        <v>6</v>
      </c>
      <c r="E6" s="10" t="s">
        <v>4</v>
      </c>
      <c r="F6" s="1" t="s">
        <v>5</v>
      </c>
      <c r="G6" s="2" t="s">
        <v>6</v>
      </c>
      <c r="H6" s="1" t="s">
        <v>4</v>
      </c>
      <c r="I6" s="1" t="s">
        <v>5</v>
      </c>
      <c r="J6" s="2" t="s">
        <v>6</v>
      </c>
      <c r="K6" s="1" t="s">
        <v>4</v>
      </c>
      <c r="L6" s="1" t="s">
        <v>5</v>
      </c>
      <c r="M6" s="2" t="s">
        <v>6</v>
      </c>
      <c r="N6" s="1" t="s">
        <v>4</v>
      </c>
      <c r="O6" s="1" t="s">
        <v>5</v>
      </c>
      <c r="P6" s="2" t="s">
        <v>6</v>
      </c>
    </row>
    <row r="7" spans="1:18" s="107" customFormat="1" x14ac:dyDescent="0.25">
      <c r="A7" s="108" t="s">
        <v>9</v>
      </c>
      <c r="B7" s="109">
        <v>249</v>
      </c>
      <c r="C7" s="109">
        <v>4.7</v>
      </c>
      <c r="D7" s="115" t="s">
        <v>286</v>
      </c>
      <c r="E7" s="114">
        <v>34</v>
      </c>
      <c r="F7" s="109">
        <v>0.6</v>
      </c>
      <c r="G7" s="110" t="s">
        <v>232</v>
      </c>
      <c r="H7" s="109">
        <v>55</v>
      </c>
      <c r="I7" s="109">
        <v>1</v>
      </c>
      <c r="J7" s="110" t="s">
        <v>233</v>
      </c>
      <c r="K7" s="109">
        <v>160</v>
      </c>
      <c r="L7" s="109">
        <v>3.1</v>
      </c>
      <c r="M7" s="110" t="s">
        <v>234</v>
      </c>
      <c r="N7" s="109">
        <v>5143</v>
      </c>
      <c r="O7" s="109">
        <v>95.3</v>
      </c>
      <c r="P7" s="110" t="s">
        <v>235</v>
      </c>
    </row>
    <row r="8" spans="1:18" s="107" customFormat="1" x14ac:dyDescent="0.25">
      <c r="A8" s="108" t="s">
        <v>20</v>
      </c>
      <c r="B8" s="109">
        <v>177</v>
      </c>
      <c r="C8" s="109">
        <v>7</v>
      </c>
      <c r="D8" s="115" t="s">
        <v>287</v>
      </c>
      <c r="E8" s="114">
        <v>22</v>
      </c>
      <c r="F8" s="109" t="s">
        <v>133</v>
      </c>
      <c r="G8" s="110" t="s">
        <v>236</v>
      </c>
      <c r="H8" s="109">
        <v>37</v>
      </c>
      <c r="I8" s="109">
        <v>1.4</v>
      </c>
      <c r="J8" s="110" t="s">
        <v>237</v>
      </c>
      <c r="K8" s="109">
        <v>118</v>
      </c>
      <c r="L8" s="109">
        <v>4.7</v>
      </c>
      <c r="M8" s="110" t="s">
        <v>238</v>
      </c>
      <c r="N8" s="109">
        <v>2416</v>
      </c>
      <c r="O8" s="109">
        <v>93</v>
      </c>
      <c r="P8" s="110" t="s">
        <v>239</v>
      </c>
    </row>
    <row r="9" spans="1:18" s="107" customFormat="1" x14ac:dyDescent="0.25">
      <c r="A9" s="108" t="s">
        <v>21</v>
      </c>
      <c r="B9" s="109">
        <v>72</v>
      </c>
      <c r="C9" s="109">
        <v>2.5</v>
      </c>
      <c r="D9" s="115" t="s">
        <v>288</v>
      </c>
      <c r="E9" s="114">
        <v>12</v>
      </c>
      <c r="F9" s="109" t="s">
        <v>143</v>
      </c>
      <c r="G9" s="110" t="s">
        <v>240</v>
      </c>
      <c r="H9" s="109">
        <v>18</v>
      </c>
      <c r="I9" s="109" t="s">
        <v>123</v>
      </c>
      <c r="J9" s="110" t="s">
        <v>241</v>
      </c>
      <c r="K9" s="109">
        <v>42</v>
      </c>
      <c r="L9" s="109">
        <v>1.5</v>
      </c>
      <c r="M9" s="110" t="s">
        <v>242</v>
      </c>
      <c r="N9" s="109">
        <v>2727</v>
      </c>
      <c r="O9" s="109">
        <v>97.5</v>
      </c>
      <c r="P9" s="110" t="s">
        <v>243</v>
      </c>
    </row>
    <row r="10" spans="1:18" s="107" customFormat="1" ht="18.600000000000001" customHeight="1" x14ac:dyDescent="0.25">
      <c r="B10" s="111"/>
      <c r="C10" s="111"/>
      <c r="D10" s="112"/>
      <c r="E10" s="111"/>
      <c r="F10" s="111"/>
      <c r="G10" s="112"/>
      <c r="H10" s="111"/>
      <c r="I10" s="111"/>
      <c r="J10" s="112"/>
      <c r="K10" s="111"/>
      <c r="L10" s="111"/>
      <c r="M10" s="112"/>
      <c r="N10" s="111"/>
      <c r="O10" s="111"/>
      <c r="P10" s="113"/>
    </row>
    <row r="11" spans="1:18" s="107" customFormat="1" x14ac:dyDescent="0.25">
      <c r="B11" s="111"/>
      <c r="C11" s="111"/>
      <c r="D11" s="112"/>
      <c r="E11" s="111"/>
      <c r="F11" s="111"/>
      <c r="G11" s="112"/>
      <c r="H11" s="111"/>
      <c r="I11" s="111"/>
      <c r="J11" s="112"/>
      <c r="K11" s="111"/>
      <c r="L11" s="111"/>
      <c r="M11" s="112"/>
      <c r="N11" s="111"/>
      <c r="O11" s="111"/>
      <c r="P11" s="113"/>
    </row>
    <row r="12" spans="1:18" s="107" customFormat="1" ht="25.2" customHeight="1" x14ac:dyDescent="0.25">
      <c r="A12" s="117" t="s">
        <v>7</v>
      </c>
      <c r="B12" s="127" t="s">
        <v>285</v>
      </c>
      <c r="C12" s="128"/>
      <c r="D12" s="129"/>
      <c r="E12" s="119" t="s">
        <v>35</v>
      </c>
      <c r="F12" s="119"/>
      <c r="G12" s="120"/>
      <c r="H12" s="118" t="s">
        <v>55</v>
      </c>
      <c r="I12" s="119"/>
      <c r="J12" s="120"/>
      <c r="K12" s="118" t="s">
        <v>56</v>
      </c>
      <c r="L12" s="119"/>
      <c r="M12" s="120"/>
      <c r="N12" s="118" t="s">
        <v>38</v>
      </c>
      <c r="O12" s="119"/>
      <c r="P12" s="120"/>
    </row>
    <row r="13" spans="1:18" s="107" customFormat="1" x14ac:dyDescent="0.25">
      <c r="A13" s="117"/>
      <c r="B13" s="1" t="s">
        <v>4</v>
      </c>
      <c r="C13" s="1" t="s">
        <v>5</v>
      </c>
      <c r="D13" s="11" t="s">
        <v>6</v>
      </c>
      <c r="E13" s="10" t="s">
        <v>4</v>
      </c>
      <c r="F13" s="1" t="s">
        <v>5</v>
      </c>
      <c r="G13" s="2" t="s">
        <v>6</v>
      </c>
      <c r="H13" s="1" t="s">
        <v>4</v>
      </c>
      <c r="I13" s="1" t="s">
        <v>5</v>
      </c>
      <c r="J13" s="2" t="s">
        <v>6</v>
      </c>
      <c r="K13" s="1" t="s">
        <v>4</v>
      </c>
      <c r="L13" s="1" t="s">
        <v>5</v>
      </c>
      <c r="M13" s="2" t="s">
        <v>6</v>
      </c>
      <c r="N13" s="1" t="s">
        <v>4</v>
      </c>
      <c r="O13" s="1" t="s">
        <v>5</v>
      </c>
      <c r="P13" s="2" t="s">
        <v>6</v>
      </c>
    </row>
    <row r="14" spans="1:18" s="107" customFormat="1" x14ac:dyDescent="0.25">
      <c r="A14" s="108" t="s">
        <v>9</v>
      </c>
      <c r="B14" s="109">
        <v>249</v>
      </c>
      <c r="C14" s="109">
        <v>4.7</v>
      </c>
      <c r="D14" s="115" t="s">
        <v>286</v>
      </c>
      <c r="E14" s="114">
        <v>34</v>
      </c>
      <c r="F14" s="109">
        <v>0.6</v>
      </c>
      <c r="G14" s="110" t="s">
        <v>232</v>
      </c>
      <c r="H14" s="109">
        <v>55</v>
      </c>
      <c r="I14" s="109">
        <v>1</v>
      </c>
      <c r="J14" s="110" t="s">
        <v>233</v>
      </c>
      <c r="K14" s="109">
        <v>160</v>
      </c>
      <c r="L14" s="109">
        <v>3.1</v>
      </c>
      <c r="M14" s="110" t="s">
        <v>234</v>
      </c>
      <c r="N14" s="109">
        <v>5143</v>
      </c>
      <c r="O14" s="109">
        <v>95.3</v>
      </c>
      <c r="P14" s="110" t="s">
        <v>235</v>
      </c>
    </row>
    <row r="15" spans="1:18" s="107" customFormat="1" x14ac:dyDescent="0.25">
      <c r="A15" s="108" t="s">
        <v>22</v>
      </c>
      <c r="B15" s="109">
        <v>79</v>
      </c>
      <c r="C15" s="109">
        <v>12.7</v>
      </c>
      <c r="D15" s="115" t="s">
        <v>289</v>
      </c>
      <c r="E15" s="114">
        <v>5</v>
      </c>
      <c r="F15" s="109" t="s">
        <v>24</v>
      </c>
      <c r="G15" s="110" t="s">
        <v>14</v>
      </c>
      <c r="H15" s="109">
        <v>11</v>
      </c>
      <c r="I15" s="109" t="s">
        <v>132</v>
      </c>
      <c r="J15" s="110" t="s">
        <v>244</v>
      </c>
      <c r="K15" s="109">
        <v>63</v>
      </c>
      <c r="L15" s="109">
        <v>10.3</v>
      </c>
      <c r="M15" s="110" t="s">
        <v>245</v>
      </c>
      <c r="N15" s="109">
        <v>542</v>
      </c>
      <c r="O15" s="109">
        <v>87.3</v>
      </c>
      <c r="P15" s="110" t="s">
        <v>246</v>
      </c>
    </row>
    <row r="16" spans="1:18" s="107" customFormat="1" x14ac:dyDescent="0.25">
      <c r="A16" s="108" t="s">
        <v>23</v>
      </c>
      <c r="B16" s="109">
        <v>52</v>
      </c>
      <c r="C16" s="109">
        <v>7.3</v>
      </c>
      <c r="D16" s="115" t="s">
        <v>290</v>
      </c>
      <c r="E16" s="114">
        <v>7</v>
      </c>
      <c r="F16" s="109" t="s">
        <v>24</v>
      </c>
      <c r="G16" s="110" t="s">
        <v>14</v>
      </c>
      <c r="H16" s="109">
        <v>10</v>
      </c>
      <c r="I16" s="109" t="s">
        <v>135</v>
      </c>
      <c r="J16" s="110" t="s">
        <v>247</v>
      </c>
      <c r="K16" s="109">
        <v>35</v>
      </c>
      <c r="L16" s="109">
        <v>4.9000000000000004</v>
      </c>
      <c r="M16" s="110" t="s">
        <v>248</v>
      </c>
      <c r="N16" s="109">
        <v>699</v>
      </c>
      <c r="O16" s="109">
        <v>92.7</v>
      </c>
      <c r="P16" s="110" t="s">
        <v>249</v>
      </c>
    </row>
    <row r="17" spans="1:18" s="107" customFormat="1" x14ac:dyDescent="0.25">
      <c r="A17" s="108" t="s">
        <v>25</v>
      </c>
      <c r="B17" s="109">
        <v>53</v>
      </c>
      <c r="C17" s="109">
        <v>5.6</v>
      </c>
      <c r="D17" s="115" t="s">
        <v>291</v>
      </c>
      <c r="E17" s="114">
        <v>11</v>
      </c>
      <c r="F17" s="109" t="s">
        <v>131</v>
      </c>
      <c r="G17" s="110" t="s">
        <v>250</v>
      </c>
      <c r="H17" s="109">
        <v>14</v>
      </c>
      <c r="I17" s="109" t="s">
        <v>135</v>
      </c>
      <c r="J17" s="110" t="s">
        <v>251</v>
      </c>
      <c r="K17" s="109">
        <v>28</v>
      </c>
      <c r="L17" s="109" t="s">
        <v>191</v>
      </c>
      <c r="M17" s="110" t="s">
        <v>252</v>
      </c>
      <c r="N17" s="109">
        <v>907</v>
      </c>
      <c r="O17" s="109">
        <v>94.4</v>
      </c>
      <c r="P17" s="110" t="s">
        <v>253</v>
      </c>
    </row>
    <row r="18" spans="1:18" s="107" customFormat="1" x14ac:dyDescent="0.25">
      <c r="A18" s="108" t="s">
        <v>26</v>
      </c>
      <c r="B18" s="109">
        <v>39</v>
      </c>
      <c r="C18" s="109">
        <v>4.2</v>
      </c>
      <c r="D18" s="115" t="s">
        <v>292</v>
      </c>
      <c r="E18" s="114">
        <v>7</v>
      </c>
      <c r="F18" s="109" t="s">
        <v>24</v>
      </c>
      <c r="G18" s="110" t="s">
        <v>14</v>
      </c>
      <c r="H18" s="109">
        <v>11</v>
      </c>
      <c r="I18" s="109" t="s">
        <v>131</v>
      </c>
      <c r="J18" s="110" t="s">
        <v>250</v>
      </c>
      <c r="K18" s="109">
        <v>21</v>
      </c>
      <c r="L18" s="109" t="s">
        <v>140</v>
      </c>
      <c r="M18" s="110" t="s">
        <v>254</v>
      </c>
      <c r="N18" s="109">
        <v>992</v>
      </c>
      <c r="O18" s="109">
        <v>95.8</v>
      </c>
      <c r="P18" s="110" t="s">
        <v>255</v>
      </c>
    </row>
    <row r="19" spans="1:18" s="107" customFormat="1" x14ac:dyDescent="0.25">
      <c r="A19" s="108" t="s">
        <v>27</v>
      </c>
      <c r="B19" s="109">
        <v>19</v>
      </c>
      <c r="C19" s="109" t="s">
        <v>117</v>
      </c>
      <c r="D19" s="115" t="s">
        <v>293</v>
      </c>
      <c r="E19" s="114">
        <v>3</v>
      </c>
      <c r="F19" s="109" t="s">
        <v>24</v>
      </c>
      <c r="G19" s="110" t="s">
        <v>14</v>
      </c>
      <c r="H19" s="109">
        <v>7</v>
      </c>
      <c r="I19" s="109" t="s">
        <v>24</v>
      </c>
      <c r="J19" s="110" t="s">
        <v>14</v>
      </c>
      <c r="K19" s="109">
        <v>9</v>
      </c>
      <c r="L19" s="109" t="s">
        <v>24</v>
      </c>
      <c r="M19" s="110" t="s">
        <v>14</v>
      </c>
      <c r="N19" s="109">
        <v>1001</v>
      </c>
      <c r="O19" s="109">
        <v>98.1</v>
      </c>
      <c r="P19" s="110" t="s">
        <v>256</v>
      </c>
    </row>
    <row r="20" spans="1:18" s="107" customFormat="1" x14ac:dyDescent="0.25">
      <c r="A20" s="108" t="s">
        <v>29</v>
      </c>
      <c r="B20" s="109">
        <v>5</v>
      </c>
      <c r="C20" s="109" t="s">
        <v>24</v>
      </c>
      <c r="D20" s="115" t="s">
        <v>14</v>
      </c>
      <c r="E20" s="114">
        <v>1</v>
      </c>
      <c r="F20" s="109" t="s">
        <v>24</v>
      </c>
      <c r="G20" s="110" t="s">
        <v>14</v>
      </c>
      <c r="H20" s="109">
        <v>1</v>
      </c>
      <c r="I20" s="109" t="s">
        <v>24</v>
      </c>
      <c r="J20" s="110" t="s">
        <v>14</v>
      </c>
      <c r="K20" s="109">
        <v>3</v>
      </c>
      <c r="L20" s="109" t="s">
        <v>24</v>
      </c>
      <c r="M20" s="110" t="s">
        <v>14</v>
      </c>
      <c r="N20" s="109">
        <v>622</v>
      </c>
      <c r="O20" s="109">
        <v>99.3</v>
      </c>
      <c r="P20" s="110" t="s">
        <v>257</v>
      </c>
    </row>
    <row r="21" spans="1:18" s="107" customFormat="1" x14ac:dyDescent="0.25">
      <c r="A21" s="108" t="s">
        <v>30</v>
      </c>
      <c r="B21" s="109">
        <v>2</v>
      </c>
      <c r="C21" s="109" t="s">
        <v>24</v>
      </c>
      <c r="D21" s="115" t="s">
        <v>14</v>
      </c>
      <c r="E21" s="114" t="s">
        <v>24</v>
      </c>
      <c r="F21" s="109" t="s">
        <v>24</v>
      </c>
      <c r="G21" s="110" t="s">
        <v>14</v>
      </c>
      <c r="H21" s="109">
        <v>1</v>
      </c>
      <c r="I21" s="109" t="s">
        <v>24</v>
      </c>
      <c r="J21" s="110" t="s">
        <v>14</v>
      </c>
      <c r="K21" s="109">
        <v>1</v>
      </c>
      <c r="L21" s="109" t="s">
        <v>24</v>
      </c>
      <c r="M21" s="110" t="s">
        <v>14</v>
      </c>
      <c r="N21" s="109">
        <v>380</v>
      </c>
      <c r="O21" s="109">
        <v>99.4</v>
      </c>
      <c r="P21" s="110" t="s">
        <v>258</v>
      </c>
    </row>
    <row r="22" spans="1:18" s="107" customFormat="1" ht="13.2" customHeight="1" x14ac:dyDescent="0.25">
      <c r="B22" s="111"/>
      <c r="C22" s="111"/>
      <c r="D22" s="112"/>
      <c r="E22" s="111"/>
      <c r="F22" s="111"/>
      <c r="G22" s="112"/>
      <c r="H22" s="111"/>
      <c r="I22" s="111"/>
      <c r="J22" s="112"/>
      <c r="K22" s="111"/>
      <c r="L22" s="111"/>
      <c r="M22" s="112"/>
      <c r="N22" s="111"/>
      <c r="O22" s="111"/>
      <c r="P22" s="113"/>
    </row>
    <row r="23" spans="1:18" s="107" customFormat="1" x14ac:dyDescent="0.25">
      <c r="B23" s="111"/>
      <c r="C23" s="111"/>
      <c r="D23" s="112"/>
      <c r="E23" s="111"/>
      <c r="F23" s="111"/>
      <c r="G23" s="112"/>
      <c r="H23" s="111"/>
      <c r="I23" s="111"/>
      <c r="J23" s="112"/>
      <c r="K23" s="111"/>
      <c r="L23" s="111"/>
      <c r="M23" s="112"/>
      <c r="N23" s="111"/>
      <c r="O23" s="111"/>
      <c r="P23" s="113"/>
    </row>
    <row r="24" spans="1:18" s="107" customFormat="1" ht="26.4" customHeight="1" x14ac:dyDescent="0.25">
      <c r="A24" s="117" t="s">
        <v>8</v>
      </c>
      <c r="B24" s="127" t="s">
        <v>285</v>
      </c>
      <c r="C24" s="128"/>
      <c r="D24" s="129"/>
      <c r="E24" s="119" t="s">
        <v>35</v>
      </c>
      <c r="F24" s="119"/>
      <c r="G24" s="120"/>
      <c r="H24" s="118" t="s">
        <v>55</v>
      </c>
      <c r="I24" s="119"/>
      <c r="J24" s="120"/>
      <c r="K24" s="118" t="s">
        <v>56</v>
      </c>
      <c r="L24" s="119"/>
      <c r="M24" s="120"/>
      <c r="N24" s="118" t="s">
        <v>38</v>
      </c>
      <c r="O24" s="119"/>
      <c r="P24" s="120"/>
    </row>
    <row r="25" spans="1:18" s="107" customFormat="1" x14ac:dyDescent="0.25">
      <c r="A25" s="117"/>
      <c r="B25" s="1" t="s">
        <v>4</v>
      </c>
      <c r="C25" s="1" t="s">
        <v>5</v>
      </c>
      <c r="D25" s="11" t="s">
        <v>6</v>
      </c>
      <c r="E25" s="10" t="s">
        <v>4</v>
      </c>
      <c r="F25" s="1" t="s">
        <v>5</v>
      </c>
      <c r="G25" s="2" t="s">
        <v>6</v>
      </c>
      <c r="H25" s="1" t="s">
        <v>4</v>
      </c>
      <c r="I25" s="1" t="s">
        <v>5</v>
      </c>
      <c r="J25" s="2" t="s">
        <v>6</v>
      </c>
      <c r="K25" s="1" t="s">
        <v>4</v>
      </c>
      <c r="L25" s="1" t="s">
        <v>5</v>
      </c>
      <c r="M25" s="2" t="s">
        <v>6</v>
      </c>
      <c r="N25" s="1" t="s">
        <v>4</v>
      </c>
      <c r="O25" s="1" t="s">
        <v>5</v>
      </c>
      <c r="P25" s="2" t="s">
        <v>6</v>
      </c>
    </row>
    <row r="26" spans="1:18" s="107" customFormat="1" x14ac:dyDescent="0.25">
      <c r="A26" s="108" t="s">
        <v>9</v>
      </c>
      <c r="B26" s="109">
        <v>249</v>
      </c>
      <c r="C26" s="109">
        <v>4.7</v>
      </c>
      <c r="D26" s="115" t="s">
        <v>286</v>
      </c>
      <c r="E26" s="114">
        <v>34</v>
      </c>
      <c r="F26" s="109">
        <v>0.6</v>
      </c>
      <c r="G26" s="110" t="s">
        <v>232</v>
      </c>
      <c r="H26" s="109">
        <v>55</v>
      </c>
      <c r="I26" s="109">
        <v>1</v>
      </c>
      <c r="J26" s="110" t="s">
        <v>233</v>
      </c>
      <c r="K26" s="109">
        <v>160</v>
      </c>
      <c r="L26" s="109">
        <v>3.1</v>
      </c>
      <c r="M26" s="110" t="s">
        <v>234</v>
      </c>
      <c r="N26" s="109">
        <v>5143</v>
      </c>
      <c r="O26" s="109">
        <v>95.3</v>
      </c>
      <c r="P26" s="110" t="s">
        <v>235</v>
      </c>
    </row>
    <row r="27" spans="1:18" s="107" customFormat="1" x14ac:dyDescent="0.25">
      <c r="A27" s="108" t="s">
        <v>31</v>
      </c>
      <c r="B27" s="109">
        <v>160</v>
      </c>
      <c r="C27" s="109">
        <v>4.5</v>
      </c>
      <c r="D27" s="115" t="s">
        <v>294</v>
      </c>
      <c r="E27" s="114">
        <v>18</v>
      </c>
      <c r="F27" s="109" t="s">
        <v>134</v>
      </c>
      <c r="G27" s="110" t="s">
        <v>259</v>
      </c>
      <c r="H27" s="109">
        <v>33</v>
      </c>
      <c r="I27" s="109">
        <v>0.9</v>
      </c>
      <c r="J27" s="110" t="s">
        <v>260</v>
      </c>
      <c r="K27" s="109">
        <v>109</v>
      </c>
      <c r="L27" s="109">
        <v>3.1</v>
      </c>
      <c r="M27" s="110" t="s">
        <v>261</v>
      </c>
      <c r="N27" s="109">
        <v>3476</v>
      </c>
      <c r="O27" s="109">
        <v>95.5</v>
      </c>
      <c r="P27" s="110" t="s">
        <v>262</v>
      </c>
    </row>
    <row r="28" spans="1:18" s="107" customFormat="1" x14ac:dyDescent="0.25">
      <c r="A28" s="108" t="s">
        <v>32</v>
      </c>
      <c r="B28" s="109">
        <v>65</v>
      </c>
      <c r="C28" s="109">
        <v>5.4</v>
      </c>
      <c r="D28" s="115" t="s">
        <v>295</v>
      </c>
      <c r="E28" s="114">
        <v>11</v>
      </c>
      <c r="F28" s="109" t="s">
        <v>133</v>
      </c>
      <c r="G28" s="110" t="s">
        <v>263</v>
      </c>
      <c r="H28" s="109">
        <v>15</v>
      </c>
      <c r="I28" s="109" t="s">
        <v>130</v>
      </c>
      <c r="J28" s="110" t="s">
        <v>264</v>
      </c>
      <c r="K28" s="109">
        <v>39</v>
      </c>
      <c r="L28" s="109">
        <v>3.2</v>
      </c>
      <c r="M28" s="110" t="s">
        <v>265</v>
      </c>
      <c r="N28" s="109">
        <v>1207</v>
      </c>
      <c r="O28" s="109">
        <v>94.6</v>
      </c>
      <c r="P28" s="110" t="s">
        <v>266</v>
      </c>
    </row>
    <row r="29" spans="1:18" s="107" customFormat="1" x14ac:dyDescent="0.25">
      <c r="A29" s="108" t="s">
        <v>33</v>
      </c>
      <c r="B29" s="109">
        <v>24</v>
      </c>
      <c r="C29" s="109" t="s">
        <v>296</v>
      </c>
      <c r="D29" s="115" t="s">
        <v>297</v>
      </c>
      <c r="E29" s="114">
        <v>5</v>
      </c>
      <c r="F29" s="109" t="s">
        <v>24</v>
      </c>
      <c r="G29" s="110" t="s">
        <v>14</v>
      </c>
      <c r="H29" s="109">
        <v>7</v>
      </c>
      <c r="I29" s="109" t="s">
        <v>24</v>
      </c>
      <c r="J29" s="110" t="s">
        <v>14</v>
      </c>
      <c r="K29" s="109">
        <v>12</v>
      </c>
      <c r="L29" s="109" t="s">
        <v>114</v>
      </c>
      <c r="M29" s="110" t="s">
        <v>267</v>
      </c>
      <c r="N29" s="109">
        <v>460</v>
      </c>
      <c r="O29" s="109">
        <v>94.5</v>
      </c>
      <c r="P29" s="110" t="s">
        <v>268</v>
      </c>
    </row>
    <row r="30" spans="1:18" s="107" customFormat="1" ht="13.2" customHeight="1" x14ac:dyDescent="0.25">
      <c r="B30" s="111"/>
      <c r="C30" s="111"/>
      <c r="D30" s="112"/>
      <c r="E30" s="111"/>
      <c r="F30" s="111"/>
      <c r="G30" s="112"/>
      <c r="H30" s="111"/>
      <c r="I30" s="111"/>
      <c r="J30" s="112"/>
      <c r="K30" s="111"/>
      <c r="L30" s="111"/>
      <c r="M30" s="112"/>
      <c r="N30" s="111"/>
      <c r="O30" s="111"/>
      <c r="P30" s="113"/>
    </row>
    <row r="31" spans="1:18" s="107" customFormat="1" x14ac:dyDescent="0.25">
      <c r="B31" s="111"/>
      <c r="C31" s="111"/>
      <c r="D31" s="112"/>
      <c r="E31" s="111"/>
      <c r="F31" s="111"/>
      <c r="G31" s="112"/>
      <c r="H31" s="111"/>
      <c r="I31" s="111"/>
      <c r="J31" s="112"/>
      <c r="K31" s="111"/>
      <c r="L31" s="111"/>
      <c r="M31" s="112"/>
      <c r="N31" s="111"/>
      <c r="O31" s="111"/>
      <c r="P31" s="113"/>
    </row>
    <row r="32" spans="1:18" s="107" customFormat="1" ht="26.4" customHeight="1" x14ac:dyDescent="0.25">
      <c r="A32" s="117" t="s">
        <v>45</v>
      </c>
      <c r="B32" s="127" t="s">
        <v>285</v>
      </c>
      <c r="C32" s="128"/>
      <c r="D32" s="129"/>
      <c r="E32" s="119" t="s">
        <v>35</v>
      </c>
      <c r="F32" s="119"/>
      <c r="G32" s="120"/>
      <c r="H32" s="118" t="s">
        <v>55</v>
      </c>
      <c r="I32" s="119"/>
      <c r="J32" s="120"/>
      <c r="K32" s="118" t="s">
        <v>56</v>
      </c>
      <c r="L32" s="119"/>
      <c r="M32" s="120"/>
      <c r="N32" s="118" t="s">
        <v>38</v>
      </c>
      <c r="O32" s="119"/>
      <c r="P32" s="120"/>
      <c r="Q32" s="111"/>
      <c r="R32" s="111"/>
    </row>
    <row r="33" spans="1:18" s="107" customFormat="1" ht="13.2" customHeight="1" x14ac:dyDescent="0.25">
      <c r="A33" s="117"/>
      <c r="B33" s="1" t="s">
        <v>4</v>
      </c>
      <c r="C33" s="1" t="s">
        <v>5</v>
      </c>
      <c r="D33" s="11" t="s">
        <v>6</v>
      </c>
      <c r="E33" s="10" t="s">
        <v>4</v>
      </c>
      <c r="F33" s="1" t="s">
        <v>5</v>
      </c>
      <c r="G33" s="2" t="s">
        <v>6</v>
      </c>
      <c r="H33" s="1" t="s">
        <v>4</v>
      </c>
      <c r="I33" s="1" t="s">
        <v>5</v>
      </c>
      <c r="J33" s="2" t="s">
        <v>6</v>
      </c>
      <c r="K33" s="1" t="s">
        <v>4</v>
      </c>
      <c r="L33" s="1" t="s">
        <v>5</v>
      </c>
      <c r="M33" s="2" t="s">
        <v>6</v>
      </c>
      <c r="N33" s="1" t="s">
        <v>4</v>
      </c>
      <c r="O33" s="1" t="s">
        <v>5</v>
      </c>
      <c r="P33" s="2" t="s">
        <v>6</v>
      </c>
      <c r="Q33" s="111"/>
      <c r="R33" s="111"/>
    </row>
    <row r="34" spans="1:18" s="107" customFormat="1" x14ac:dyDescent="0.25">
      <c r="A34" s="92" t="s">
        <v>9</v>
      </c>
      <c r="B34" s="109">
        <v>249</v>
      </c>
      <c r="C34" s="109">
        <v>4.7</v>
      </c>
      <c r="D34" s="115" t="s">
        <v>286</v>
      </c>
      <c r="E34" s="114">
        <v>34</v>
      </c>
      <c r="F34" s="109">
        <v>0.6</v>
      </c>
      <c r="G34" s="110" t="s">
        <v>232</v>
      </c>
      <c r="H34" s="109">
        <v>55</v>
      </c>
      <c r="I34" s="109">
        <v>1</v>
      </c>
      <c r="J34" s="110" t="s">
        <v>233</v>
      </c>
      <c r="K34" s="109">
        <v>160</v>
      </c>
      <c r="L34" s="109">
        <v>3.1</v>
      </c>
      <c r="M34" s="110" t="s">
        <v>234</v>
      </c>
      <c r="N34" s="109">
        <v>5143</v>
      </c>
      <c r="O34" s="109">
        <v>95.3</v>
      </c>
      <c r="P34" s="110" t="s">
        <v>235</v>
      </c>
      <c r="Q34" s="111"/>
      <c r="R34" s="111"/>
    </row>
    <row r="35" spans="1:18" s="107" customFormat="1" x14ac:dyDescent="0.25">
      <c r="A35" s="92" t="s">
        <v>10</v>
      </c>
      <c r="B35" s="109">
        <v>167</v>
      </c>
      <c r="C35" s="109">
        <v>14.5</v>
      </c>
      <c r="D35" s="115" t="s">
        <v>298</v>
      </c>
      <c r="E35" s="114">
        <v>29</v>
      </c>
      <c r="F35" s="109" t="s">
        <v>125</v>
      </c>
      <c r="G35" s="110" t="s">
        <v>269</v>
      </c>
      <c r="H35" s="109">
        <v>44</v>
      </c>
      <c r="I35" s="109">
        <v>3.6</v>
      </c>
      <c r="J35" s="110" t="s">
        <v>270</v>
      </c>
      <c r="K35" s="109">
        <v>94</v>
      </c>
      <c r="L35" s="109">
        <v>8.4</v>
      </c>
      <c r="M35" s="110" t="s">
        <v>271</v>
      </c>
      <c r="N35" s="109">
        <v>1022</v>
      </c>
      <c r="O35" s="109">
        <v>85.5</v>
      </c>
      <c r="P35" s="110" t="s">
        <v>272</v>
      </c>
      <c r="Q35" s="111"/>
      <c r="R35" s="111"/>
    </row>
    <row r="36" spans="1:18" s="107" customFormat="1" x14ac:dyDescent="0.25">
      <c r="A36" s="92" t="s">
        <v>11</v>
      </c>
      <c r="B36" s="109">
        <v>35</v>
      </c>
      <c r="C36" s="109">
        <v>3.6</v>
      </c>
      <c r="D36" s="115" t="s">
        <v>299</v>
      </c>
      <c r="E36" s="114">
        <v>3</v>
      </c>
      <c r="F36" s="109" t="s">
        <v>24</v>
      </c>
      <c r="G36" s="110" t="s">
        <v>14</v>
      </c>
      <c r="H36" s="109">
        <v>4</v>
      </c>
      <c r="I36" s="109" t="s">
        <v>24</v>
      </c>
      <c r="J36" s="110" t="s">
        <v>14</v>
      </c>
      <c r="K36" s="109">
        <v>28</v>
      </c>
      <c r="L36" s="109" t="s">
        <v>128</v>
      </c>
      <c r="M36" s="110" t="s">
        <v>273</v>
      </c>
      <c r="N36" s="109">
        <v>983</v>
      </c>
      <c r="O36" s="109">
        <v>96.4</v>
      </c>
      <c r="P36" s="110" t="s">
        <v>274</v>
      </c>
      <c r="Q36" s="111"/>
      <c r="R36" s="111"/>
    </row>
    <row r="37" spans="1:18" s="107" customFormat="1" x14ac:dyDescent="0.25">
      <c r="A37" s="92" t="s">
        <v>12</v>
      </c>
      <c r="B37" s="109">
        <v>47</v>
      </c>
      <c r="C37" s="109">
        <v>1.4</v>
      </c>
      <c r="D37" s="115" t="s">
        <v>300</v>
      </c>
      <c r="E37" s="114">
        <v>2</v>
      </c>
      <c r="F37" s="109" t="s">
        <v>24</v>
      </c>
      <c r="G37" s="110" t="s">
        <v>14</v>
      </c>
      <c r="H37" s="109">
        <v>7</v>
      </c>
      <c r="I37" s="109" t="s">
        <v>24</v>
      </c>
      <c r="J37" s="110" t="s">
        <v>14</v>
      </c>
      <c r="K37" s="109">
        <v>38</v>
      </c>
      <c r="L37" s="109">
        <v>1.2</v>
      </c>
      <c r="M37" s="110" t="s">
        <v>275</v>
      </c>
      <c r="N37" s="109">
        <v>3138</v>
      </c>
      <c r="O37" s="109">
        <v>98.6</v>
      </c>
      <c r="P37" s="110" t="s">
        <v>276</v>
      </c>
      <c r="Q37" s="111"/>
      <c r="R37" s="111"/>
    </row>
    <row r="38" spans="1:18" s="107" customFormat="1" ht="13.2" customHeight="1" x14ac:dyDescent="0.25">
      <c r="B38" s="111"/>
      <c r="C38" s="111"/>
      <c r="D38" s="112"/>
      <c r="E38" s="111"/>
      <c r="F38" s="111"/>
      <c r="G38" s="112"/>
      <c r="H38" s="111"/>
      <c r="I38" s="111"/>
      <c r="J38" s="112"/>
      <c r="K38" s="111"/>
      <c r="L38" s="111"/>
      <c r="M38" s="112"/>
      <c r="N38" s="111"/>
      <c r="O38" s="111"/>
      <c r="P38" s="113"/>
    </row>
    <row r="39" spans="1:18" s="107" customFormat="1" x14ac:dyDescent="0.25">
      <c r="B39" s="111"/>
      <c r="C39" s="111"/>
      <c r="D39" s="112"/>
      <c r="E39" s="111"/>
      <c r="F39" s="111"/>
      <c r="G39" s="112"/>
      <c r="H39" s="111"/>
      <c r="I39" s="111"/>
      <c r="J39" s="112"/>
      <c r="K39" s="111"/>
      <c r="L39" s="111"/>
      <c r="M39" s="112"/>
      <c r="N39" s="111"/>
      <c r="O39" s="111"/>
      <c r="P39" s="113"/>
    </row>
    <row r="40" spans="1:18" s="107" customFormat="1" ht="28.8" customHeight="1" x14ac:dyDescent="0.25">
      <c r="A40" s="117" t="s">
        <v>46</v>
      </c>
      <c r="B40" s="127" t="s">
        <v>285</v>
      </c>
      <c r="C40" s="128"/>
      <c r="D40" s="129"/>
      <c r="E40" s="119" t="s">
        <v>35</v>
      </c>
      <c r="F40" s="119"/>
      <c r="G40" s="120"/>
      <c r="H40" s="118" t="s">
        <v>55</v>
      </c>
      <c r="I40" s="119"/>
      <c r="J40" s="120"/>
      <c r="K40" s="118" t="s">
        <v>56</v>
      </c>
      <c r="L40" s="119"/>
      <c r="M40" s="120"/>
      <c r="N40" s="118" t="s">
        <v>38</v>
      </c>
      <c r="O40" s="119"/>
      <c r="P40" s="120"/>
      <c r="Q40" s="111"/>
      <c r="R40" s="111"/>
    </row>
    <row r="41" spans="1:18" s="107" customFormat="1" x14ac:dyDescent="0.25">
      <c r="A41" s="117"/>
      <c r="B41" s="1" t="s">
        <v>4</v>
      </c>
      <c r="C41" s="1" t="s">
        <v>5</v>
      </c>
      <c r="D41" s="11" t="s">
        <v>6</v>
      </c>
      <c r="E41" s="10" t="s">
        <v>4</v>
      </c>
      <c r="F41" s="1" t="s">
        <v>5</v>
      </c>
      <c r="G41" s="2" t="s">
        <v>6</v>
      </c>
      <c r="H41" s="1" t="s">
        <v>4</v>
      </c>
      <c r="I41" s="1" t="s">
        <v>5</v>
      </c>
      <c r="J41" s="2" t="s">
        <v>6</v>
      </c>
      <c r="K41" s="1" t="s">
        <v>4</v>
      </c>
      <c r="L41" s="1" t="s">
        <v>5</v>
      </c>
      <c r="M41" s="2" t="s">
        <v>6</v>
      </c>
      <c r="N41" s="1" t="s">
        <v>4</v>
      </c>
      <c r="O41" s="1" t="s">
        <v>5</v>
      </c>
      <c r="P41" s="2" t="s">
        <v>6</v>
      </c>
      <c r="Q41" s="111"/>
      <c r="R41" s="111"/>
    </row>
    <row r="42" spans="1:18" s="107" customFormat="1" x14ac:dyDescent="0.25">
      <c r="A42" s="87" t="s">
        <v>9</v>
      </c>
      <c r="B42" s="109">
        <v>249</v>
      </c>
      <c r="C42" s="109">
        <v>4.7</v>
      </c>
      <c r="D42" s="115" t="s">
        <v>286</v>
      </c>
      <c r="E42" s="114">
        <v>34</v>
      </c>
      <c r="F42" s="109">
        <v>0.6</v>
      </c>
      <c r="G42" s="110" t="s">
        <v>232</v>
      </c>
      <c r="H42" s="109">
        <v>55</v>
      </c>
      <c r="I42" s="109">
        <v>1</v>
      </c>
      <c r="J42" s="110" t="s">
        <v>233</v>
      </c>
      <c r="K42" s="109">
        <v>160</v>
      </c>
      <c r="L42" s="109">
        <v>3.1</v>
      </c>
      <c r="M42" s="110" t="s">
        <v>234</v>
      </c>
      <c r="N42" s="109">
        <v>5143</v>
      </c>
      <c r="O42" s="109">
        <v>95.3</v>
      </c>
      <c r="P42" s="110" t="s">
        <v>235</v>
      </c>
      <c r="Q42" s="111"/>
      <c r="R42" s="111"/>
    </row>
    <row r="43" spans="1:18" s="107" customFormat="1" x14ac:dyDescent="0.25">
      <c r="A43" s="87" t="s">
        <v>162</v>
      </c>
      <c r="B43" s="109">
        <v>98</v>
      </c>
      <c r="C43" s="109">
        <v>14.4</v>
      </c>
      <c r="D43" s="115" t="s">
        <v>301</v>
      </c>
      <c r="E43" s="114">
        <v>23</v>
      </c>
      <c r="F43" s="109" t="s">
        <v>277</v>
      </c>
      <c r="G43" s="110" t="s">
        <v>278</v>
      </c>
      <c r="H43" s="109">
        <v>31</v>
      </c>
      <c r="I43" s="109">
        <v>4.2</v>
      </c>
      <c r="J43" s="110" t="s">
        <v>279</v>
      </c>
      <c r="K43" s="109">
        <v>44</v>
      </c>
      <c r="L43" s="109">
        <v>6.6</v>
      </c>
      <c r="M43" s="110" t="s">
        <v>280</v>
      </c>
      <c r="N43" s="109">
        <v>584</v>
      </c>
      <c r="O43" s="109">
        <v>85.6</v>
      </c>
      <c r="P43" s="110" t="s">
        <v>281</v>
      </c>
      <c r="Q43" s="111"/>
      <c r="R43" s="111"/>
    </row>
    <row r="44" spans="1:18" s="107" customFormat="1" x14ac:dyDescent="0.25">
      <c r="A44" s="87" t="s">
        <v>164</v>
      </c>
      <c r="B44" s="109">
        <v>69</v>
      </c>
      <c r="C44" s="109">
        <v>14.6</v>
      </c>
      <c r="D44" s="115" t="s">
        <v>302</v>
      </c>
      <c r="E44" s="114">
        <v>6</v>
      </c>
      <c r="F44" s="109" t="s">
        <v>24</v>
      </c>
      <c r="G44" s="110" t="s">
        <v>14</v>
      </c>
      <c r="H44" s="109">
        <v>13</v>
      </c>
      <c r="I44" s="109" t="s">
        <v>114</v>
      </c>
      <c r="J44" s="110" t="s">
        <v>282</v>
      </c>
      <c r="K44" s="109">
        <v>50</v>
      </c>
      <c r="L44" s="109">
        <v>10.7</v>
      </c>
      <c r="M44" s="110" t="s">
        <v>283</v>
      </c>
      <c r="N44" s="109">
        <v>438</v>
      </c>
      <c r="O44" s="109">
        <v>85.4</v>
      </c>
      <c r="P44" s="110" t="s">
        <v>284</v>
      </c>
      <c r="Q44" s="111"/>
      <c r="R44" s="111"/>
    </row>
    <row r="45" spans="1:18" s="107" customFormat="1" x14ac:dyDescent="0.25">
      <c r="A45" s="87" t="s">
        <v>159</v>
      </c>
      <c r="B45" s="109">
        <v>35</v>
      </c>
      <c r="C45" s="109">
        <v>3.6</v>
      </c>
      <c r="D45" s="115" t="s">
        <v>299</v>
      </c>
      <c r="E45" s="114">
        <v>3</v>
      </c>
      <c r="F45" s="109" t="s">
        <v>24</v>
      </c>
      <c r="G45" s="110" t="s">
        <v>14</v>
      </c>
      <c r="H45" s="109">
        <v>4</v>
      </c>
      <c r="I45" s="109" t="s">
        <v>24</v>
      </c>
      <c r="J45" s="110" t="s">
        <v>14</v>
      </c>
      <c r="K45" s="109">
        <v>28</v>
      </c>
      <c r="L45" s="109" t="s">
        <v>128</v>
      </c>
      <c r="M45" s="110" t="s">
        <v>273</v>
      </c>
      <c r="N45" s="109">
        <v>983</v>
      </c>
      <c r="O45" s="109">
        <v>96.4</v>
      </c>
      <c r="P45" s="110" t="s">
        <v>274</v>
      </c>
      <c r="Q45" s="111"/>
      <c r="R45" s="111"/>
    </row>
    <row r="46" spans="1:18" s="107" customFormat="1" x14ac:dyDescent="0.25">
      <c r="A46" s="87" t="s">
        <v>12</v>
      </c>
      <c r="B46" s="109">
        <v>47</v>
      </c>
      <c r="C46" s="109">
        <v>1.4</v>
      </c>
      <c r="D46" s="115" t="s">
        <v>300</v>
      </c>
      <c r="E46" s="114">
        <v>2</v>
      </c>
      <c r="F46" s="109" t="s">
        <v>24</v>
      </c>
      <c r="G46" s="110" t="s">
        <v>14</v>
      </c>
      <c r="H46" s="109">
        <v>7</v>
      </c>
      <c r="I46" s="109" t="s">
        <v>24</v>
      </c>
      <c r="J46" s="110" t="s">
        <v>14</v>
      </c>
      <c r="K46" s="109">
        <v>38</v>
      </c>
      <c r="L46" s="109">
        <v>1.2</v>
      </c>
      <c r="M46" s="110" t="s">
        <v>275</v>
      </c>
      <c r="N46" s="109">
        <v>3138</v>
      </c>
      <c r="O46" s="109">
        <v>98.6</v>
      </c>
      <c r="P46" s="110" t="s">
        <v>276</v>
      </c>
      <c r="Q46" s="111"/>
      <c r="R46" s="111"/>
    </row>
    <row r="48" spans="1:18" ht="13.2" customHeight="1" x14ac:dyDescent="0.25">
      <c r="A48" s="60" t="s">
        <v>13</v>
      </c>
      <c r="B48" s="61"/>
      <c r="C48" s="62"/>
      <c r="D48" s="61"/>
      <c r="E48" s="61"/>
      <c r="F48" s="62"/>
      <c r="G48" s="61"/>
      <c r="H48" s="61"/>
      <c r="I48" s="62"/>
      <c r="J48" s="61"/>
      <c r="K48" s="61"/>
      <c r="L48" s="62"/>
      <c r="M48" s="61"/>
      <c r="N48" s="61"/>
      <c r="O48" s="62"/>
      <c r="P48" s="61"/>
      <c r="Q48" s="61"/>
      <c r="R48" s="62"/>
    </row>
    <row r="49" spans="1:18" x14ac:dyDescent="0.25">
      <c r="A49" s="60" t="s">
        <v>14</v>
      </c>
      <c r="B49" s="61"/>
      <c r="C49" s="62"/>
      <c r="D49" s="61"/>
      <c r="E49" s="61"/>
      <c r="F49" s="62"/>
      <c r="G49" s="61"/>
      <c r="H49" s="61"/>
      <c r="I49" s="62"/>
      <c r="J49" s="61"/>
      <c r="K49" s="61"/>
      <c r="L49" s="62"/>
      <c r="M49" s="61"/>
      <c r="N49" s="61"/>
      <c r="O49" s="62"/>
      <c r="P49" s="61"/>
      <c r="Q49" s="61"/>
      <c r="R49" s="62"/>
    </row>
    <row r="50" spans="1:18" x14ac:dyDescent="0.25">
      <c r="A50" s="60" t="s">
        <v>15</v>
      </c>
      <c r="B50" s="61"/>
      <c r="C50" s="62"/>
      <c r="D50" s="61"/>
      <c r="E50" s="61"/>
      <c r="F50" s="62"/>
      <c r="G50" s="61"/>
      <c r="H50" s="61"/>
      <c r="I50" s="62"/>
      <c r="J50" s="61"/>
      <c r="K50" s="61"/>
      <c r="L50" s="62"/>
      <c r="M50" s="61"/>
      <c r="N50" s="61"/>
      <c r="O50" s="62"/>
      <c r="P50" s="61"/>
      <c r="Q50" s="61"/>
      <c r="R50" s="62"/>
    </row>
    <row r="51" spans="1:18" x14ac:dyDescent="0.25">
      <c r="A51" s="60" t="s">
        <v>14</v>
      </c>
      <c r="B51" s="61"/>
      <c r="C51" s="62"/>
      <c r="D51" s="61"/>
      <c r="E51" s="61"/>
      <c r="F51" s="62"/>
      <c r="G51" s="61"/>
      <c r="H51" s="61"/>
      <c r="I51" s="62"/>
      <c r="J51" s="61"/>
      <c r="K51" s="61"/>
      <c r="L51" s="62"/>
      <c r="M51" s="61"/>
      <c r="N51" s="61"/>
      <c r="O51" s="62"/>
      <c r="P51" s="61"/>
      <c r="Q51" s="61"/>
      <c r="R51" s="62"/>
    </row>
    <row r="52" spans="1:18" ht="13.2" customHeight="1" x14ac:dyDescent="0.25">
      <c r="A52" s="60" t="s">
        <v>16</v>
      </c>
      <c r="B52" s="61"/>
      <c r="C52" s="62"/>
      <c r="D52" s="61"/>
      <c r="E52" s="61"/>
      <c r="F52" s="62"/>
      <c r="G52" s="61"/>
      <c r="H52" s="61"/>
      <c r="I52" s="62"/>
      <c r="J52" s="61"/>
      <c r="K52" s="61"/>
      <c r="L52" s="62"/>
      <c r="M52" s="61"/>
      <c r="N52" s="61"/>
      <c r="O52" s="62"/>
      <c r="P52" s="61"/>
      <c r="Q52" s="61"/>
      <c r="R52" s="62"/>
    </row>
    <row r="53" spans="1:18" ht="13.2" customHeight="1" x14ac:dyDescent="0.25">
      <c r="A53" s="60" t="s">
        <v>17</v>
      </c>
      <c r="B53" s="61"/>
      <c r="C53" s="62"/>
      <c r="D53" s="61"/>
      <c r="E53" s="61"/>
      <c r="F53" s="62"/>
      <c r="G53" s="61"/>
      <c r="H53" s="61"/>
      <c r="I53" s="62"/>
      <c r="J53" s="61"/>
      <c r="K53" s="61"/>
      <c r="L53" s="62"/>
      <c r="M53" s="61"/>
      <c r="N53" s="61"/>
      <c r="O53" s="62"/>
      <c r="P53" s="61"/>
      <c r="Q53" s="61"/>
      <c r="R53" s="62"/>
    </row>
    <row r="54" spans="1:18" ht="13.2" customHeight="1" x14ac:dyDescent="0.25">
      <c r="A54" s="60" t="s">
        <v>18</v>
      </c>
      <c r="B54" s="61"/>
      <c r="C54" s="62"/>
      <c r="D54" s="61"/>
      <c r="E54" s="61"/>
      <c r="F54" s="62"/>
      <c r="G54" s="61"/>
      <c r="H54" s="61"/>
      <c r="I54" s="62"/>
      <c r="J54" s="61"/>
      <c r="K54" s="61"/>
      <c r="L54" s="62"/>
      <c r="M54" s="61"/>
      <c r="N54" s="61"/>
      <c r="O54" s="62"/>
      <c r="P54" s="61"/>
      <c r="Q54" s="61"/>
      <c r="R54" s="62"/>
    </row>
    <row r="55" spans="1:18" ht="13.2" customHeight="1" x14ac:dyDescent="0.25">
      <c r="A55" s="60" t="s">
        <v>19</v>
      </c>
      <c r="B55" s="61"/>
      <c r="C55" s="62"/>
      <c r="D55" s="61"/>
      <c r="E55" s="61"/>
      <c r="F55" s="62"/>
      <c r="G55" s="61"/>
      <c r="H55" s="61"/>
      <c r="I55" s="62"/>
      <c r="J55" s="61"/>
      <c r="K55" s="61"/>
      <c r="L55" s="62"/>
      <c r="M55" s="61"/>
      <c r="N55" s="61"/>
      <c r="O55" s="62"/>
      <c r="P55" s="61"/>
      <c r="Q55" s="61"/>
      <c r="R55" s="62"/>
    </row>
    <row r="56" spans="1:18" x14ac:dyDescent="0.25">
      <c r="A56" s="63"/>
      <c r="B56" s="106"/>
      <c r="C56" s="64"/>
      <c r="D56" s="106"/>
      <c r="E56" s="63"/>
      <c r="F56" s="64"/>
      <c r="G56" s="63"/>
      <c r="H56" s="63"/>
      <c r="I56" s="64"/>
      <c r="J56" s="63"/>
      <c r="K56" s="63"/>
      <c r="L56" s="64"/>
      <c r="M56" s="63"/>
      <c r="N56" s="63"/>
      <c r="O56" s="64"/>
      <c r="P56" s="63"/>
      <c r="Q56" s="63"/>
      <c r="R56" s="64"/>
    </row>
  </sheetData>
  <mergeCells count="31">
    <mergeCell ref="A1:P1"/>
    <mergeCell ref="A5:A6"/>
    <mergeCell ref="E5:G5"/>
    <mergeCell ref="H5:J5"/>
    <mergeCell ref="K5:M5"/>
    <mergeCell ref="N5:P5"/>
    <mergeCell ref="B5:D5"/>
    <mergeCell ref="A12:A13"/>
    <mergeCell ref="E12:G12"/>
    <mergeCell ref="H12:J12"/>
    <mergeCell ref="K12:M12"/>
    <mergeCell ref="N12:P12"/>
    <mergeCell ref="B12:D12"/>
    <mergeCell ref="A24:A25"/>
    <mergeCell ref="E24:G24"/>
    <mergeCell ref="H24:J24"/>
    <mergeCell ref="K24:M24"/>
    <mergeCell ref="N24:P24"/>
    <mergeCell ref="B24:D24"/>
    <mergeCell ref="A32:A33"/>
    <mergeCell ref="E32:G32"/>
    <mergeCell ref="H32:J32"/>
    <mergeCell ref="K32:M32"/>
    <mergeCell ref="N32:P32"/>
    <mergeCell ref="B32:D32"/>
    <mergeCell ref="A40:A41"/>
    <mergeCell ref="E40:G40"/>
    <mergeCell ref="H40:J40"/>
    <mergeCell ref="K40:M40"/>
    <mergeCell ref="N40:P40"/>
    <mergeCell ref="B40:D40"/>
  </mergeCells>
  <hyperlinks>
    <hyperlink ref="A3" location="Sommaire!A1" display="Retour Sommaire" xr:uid="{DB909E77-09DE-400A-92E1-69AFC2D88706}"/>
  </hyperlinks>
  <pageMargins left="0.70866141732283472" right="0.70866141732283472" top="0.74803149606299213" bottom="0.74803149606299213" header="0.31496062992125984" footer="0.31496062992125984"/>
  <pageSetup paperSize="9" scale="57" fitToHeight="2" orientation="portrait" r:id="rId1"/>
  <headerFooter>
    <oddHeader>&amp;L&amp;"Arial,Standard"&amp;10Enquête Santé et Lifestyle 2022&amp;R27.06.2023</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27359-9D81-4CF7-B507-0FF368A803D5}">
  <sheetPr>
    <tabColor theme="7" tint="0.79998168889431442"/>
    <pageSetUpPr fitToPage="1"/>
  </sheetPr>
  <dimension ref="A1:U71"/>
  <sheetViews>
    <sheetView topLeftCell="A10" zoomScaleNormal="100" workbookViewId="0">
      <selection activeCell="Q31" sqref="Q31"/>
    </sheetView>
  </sheetViews>
  <sheetFormatPr baseColWidth="10" defaultColWidth="7.109375" defaultRowHeight="13.2" x14ac:dyDescent="0.25"/>
  <cols>
    <col min="1" max="1" width="12.109375" style="43" customWidth="1"/>
    <col min="2" max="2" width="5.88671875" style="45" customWidth="1"/>
    <col min="3" max="3" width="9.21875" style="46" customWidth="1"/>
    <col min="4" max="4" width="9.88671875" style="47" customWidth="1"/>
    <col min="5" max="5" width="7.109375" style="45" customWidth="1"/>
    <col min="6" max="6" width="7.109375" style="46"/>
    <col min="7" max="7" width="9.88671875" style="47" customWidth="1"/>
    <col min="8" max="8" width="7.109375" style="45"/>
    <col min="9" max="9" width="7.109375" style="46"/>
    <col min="10" max="10" width="9.88671875" style="47" customWidth="1"/>
    <col min="11" max="11" width="7.109375" style="45"/>
    <col min="12" max="12" width="7.109375" style="46"/>
    <col min="13" max="13" width="9.88671875" style="59" customWidth="1"/>
    <col min="14" max="14" width="7.109375" style="45"/>
    <col min="15" max="15" width="7.109375" style="46"/>
    <col min="16" max="16" width="9.88671875" style="47" customWidth="1"/>
    <col min="17" max="17" width="7.109375" style="43"/>
    <col min="18" max="18" width="7.109375" style="58"/>
    <col min="19" max="19" width="9.88671875" style="43" customWidth="1"/>
    <col min="20" max="20" width="7.109375" style="43"/>
    <col min="21" max="21" width="7.109375" style="58"/>
    <col min="22" max="22" width="9.88671875" style="43" customWidth="1"/>
    <col min="23" max="24" width="7.109375" style="43"/>
    <col min="25" max="25" width="9.88671875" style="43" customWidth="1"/>
    <col min="26" max="16384" width="7.109375" style="43"/>
  </cols>
  <sheetData>
    <row r="1" spans="1:16" ht="37.200000000000003" customHeight="1" x14ac:dyDescent="0.25">
      <c r="A1" s="125" t="s">
        <v>54</v>
      </c>
      <c r="B1" s="125"/>
      <c r="C1" s="125"/>
      <c r="D1" s="125"/>
      <c r="E1" s="125"/>
      <c r="F1" s="125"/>
      <c r="G1" s="125"/>
      <c r="H1" s="125"/>
      <c r="I1" s="125"/>
      <c r="J1" s="125"/>
      <c r="K1" s="125"/>
      <c r="L1" s="125"/>
      <c r="M1" s="125"/>
      <c r="N1" s="56"/>
      <c r="O1" s="57"/>
      <c r="P1" s="56"/>
    </row>
    <row r="2" spans="1:16" ht="14.4" customHeight="1" x14ac:dyDescent="0.3">
      <c r="A2" s="40"/>
      <c r="B2" s="41"/>
      <c r="C2" s="42"/>
      <c r="D2" s="41"/>
      <c r="E2" s="41"/>
      <c r="F2" s="42"/>
      <c r="G2" s="41"/>
      <c r="H2" s="41"/>
      <c r="I2" s="42"/>
      <c r="J2" s="41"/>
      <c r="K2" s="41"/>
      <c r="L2" s="42"/>
      <c r="M2" s="41"/>
      <c r="N2" s="41"/>
      <c r="O2" s="42"/>
      <c r="P2" s="41"/>
    </row>
    <row r="3" spans="1:16" ht="13.8" x14ac:dyDescent="0.25">
      <c r="A3" s="44" t="s">
        <v>104</v>
      </c>
      <c r="B3" s="41"/>
      <c r="C3" s="42"/>
      <c r="D3" s="41"/>
      <c r="E3" s="41"/>
      <c r="F3" s="42"/>
      <c r="G3" s="41"/>
      <c r="H3" s="41"/>
      <c r="I3" s="42"/>
      <c r="J3" s="41"/>
      <c r="K3" s="41"/>
      <c r="L3" s="42"/>
      <c r="M3" s="41"/>
      <c r="N3" s="41"/>
      <c r="O3" s="42"/>
      <c r="P3" s="41"/>
    </row>
    <row r="4" spans="1:16" x14ac:dyDescent="0.25">
      <c r="N4" s="43"/>
      <c r="O4" s="58"/>
      <c r="P4" s="43"/>
    </row>
    <row r="5" spans="1:16" ht="26.4" customHeight="1" x14ac:dyDescent="0.25">
      <c r="A5" s="117" t="s">
        <v>0</v>
      </c>
      <c r="B5" s="118" t="s">
        <v>35</v>
      </c>
      <c r="C5" s="119"/>
      <c r="D5" s="120"/>
      <c r="E5" s="118" t="s">
        <v>55</v>
      </c>
      <c r="F5" s="119"/>
      <c r="G5" s="120"/>
      <c r="H5" s="118" t="s">
        <v>56</v>
      </c>
      <c r="I5" s="119"/>
      <c r="J5" s="120"/>
      <c r="K5" s="118" t="s">
        <v>38</v>
      </c>
      <c r="L5" s="119"/>
      <c r="M5" s="120"/>
      <c r="N5" s="43"/>
      <c r="O5" s="58"/>
      <c r="P5" s="43"/>
    </row>
    <row r="6" spans="1:16" x14ac:dyDescent="0.25">
      <c r="A6" s="117"/>
      <c r="B6" s="1" t="s">
        <v>4</v>
      </c>
      <c r="C6" s="35" t="s">
        <v>5</v>
      </c>
      <c r="D6" s="2" t="s">
        <v>6</v>
      </c>
      <c r="E6" s="1" t="s">
        <v>4</v>
      </c>
      <c r="F6" s="35" t="s">
        <v>5</v>
      </c>
      <c r="G6" s="2" t="s">
        <v>6</v>
      </c>
      <c r="H6" s="1" t="s">
        <v>4</v>
      </c>
      <c r="I6" s="35" t="s">
        <v>5</v>
      </c>
      <c r="J6" s="2" t="s">
        <v>6</v>
      </c>
      <c r="K6" s="1" t="s">
        <v>4</v>
      </c>
      <c r="L6" s="35" t="s">
        <v>5</v>
      </c>
      <c r="M6" s="2" t="s">
        <v>6</v>
      </c>
      <c r="N6" s="43"/>
      <c r="O6" s="58"/>
      <c r="P6" s="43"/>
    </row>
    <row r="7" spans="1:16" x14ac:dyDescent="0.25">
      <c r="A7" s="92" t="s">
        <v>9</v>
      </c>
      <c r="B7" s="93">
        <v>9</v>
      </c>
      <c r="C7" s="89" t="s">
        <v>24</v>
      </c>
      <c r="D7" s="94" t="s">
        <v>14</v>
      </c>
      <c r="E7" s="93">
        <v>24</v>
      </c>
      <c r="F7" s="91" t="s">
        <v>134</v>
      </c>
      <c r="G7" s="94" t="s">
        <v>259</v>
      </c>
      <c r="H7" s="93">
        <v>112</v>
      </c>
      <c r="I7" s="89">
        <v>2.1000000000000001E-2</v>
      </c>
      <c r="J7" s="94" t="s">
        <v>303</v>
      </c>
      <c r="K7" s="93">
        <v>5246</v>
      </c>
      <c r="L7" s="89">
        <v>0.97199999999999998</v>
      </c>
      <c r="M7" s="94" t="s">
        <v>306</v>
      </c>
      <c r="N7" s="43"/>
      <c r="O7" s="58"/>
      <c r="P7" s="43"/>
    </row>
    <row r="8" spans="1:16" x14ac:dyDescent="0.25">
      <c r="A8" s="92" t="s">
        <v>20</v>
      </c>
      <c r="B8" s="93">
        <v>5</v>
      </c>
      <c r="C8" s="89" t="s">
        <v>24</v>
      </c>
      <c r="D8" s="94" t="s">
        <v>14</v>
      </c>
      <c r="E8" s="93">
        <v>15</v>
      </c>
      <c r="F8" s="91" t="s">
        <v>123</v>
      </c>
      <c r="G8" s="94" t="s">
        <v>241</v>
      </c>
      <c r="H8" s="93">
        <v>73</v>
      </c>
      <c r="I8" s="89">
        <v>0.03</v>
      </c>
      <c r="J8" s="94" t="s">
        <v>304</v>
      </c>
      <c r="K8" s="93">
        <v>2500</v>
      </c>
      <c r="L8" s="89">
        <v>0.96199999999999997</v>
      </c>
      <c r="M8" s="94" t="s">
        <v>307</v>
      </c>
      <c r="N8" s="43"/>
      <c r="O8" s="58"/>
      <c r="P8" s="43"/>
    </row>
    <row r="9" spans="1:16" x14ac:dyDescent="0.25">
      <c r="A9" s="92" t="s">
        <v>21</v>
      </c>
      <c r="B9" s="93">
        <v>4</v>
      </c>
      <c r="C9" s="89" t="s">
        <v>24</v>
      </c>
      <c r="D9" s="94" t="s">
        <v>14</v>
      </c>
      <c r="E9" s="93">
        <v>9</v>
      </c>
      <c r="F9" s="89" t="s">
        <v>24</v>
      </c>
      <c r="G9" s="94" t="s">
        <v>14</v>
      </c>
      <c r="H9" s="93">
        <v>39</v>
      </c>
      <c r="I9" s="89">
        <v>1.2999999999999999E-2</v>
      </c>
      <c r="J9" s="94" t="s">
        <v>305</v>
      </c>
      <c r="K9" s="93">
        <v>2746</v>
      </c>
      <c r="L9" s="89">
        <v>0.98199999999999998</v>
      </c>
      <c r="M9" s="94" t="s">
        <v>308</v>
      </c>
      <c r="N9" s="43"/>
      <c r="O9" s="58"/>
      <c r="P9" s="43"/>
    </row>
    <row r="10" spans="1:16" ht="18.600000000000001" customHeight="1" x14ac:dyDescent="0.25">
      <c r="N10" s="43"/>
      <c r="O10" s="58"/>
      <c r="P10" s="43"/>
    </row>
    <row r="11" spans="1:16" x14ac:dyDescent="0.25">
      <c r="N11" s="43"/>
      <c r="O11" s="58"/>
      <c r="P11" s="43"/>
    </row>
    <row r="12" spans="1:16" ht="25.2" customHeight="1" x14ac:dyDescent="0.25">
      <c r="A12" s="117" t="s">
        <v>7</v>
      </c>
      <c r="B12" s="118" t="s">
        <v>35</v>
      </c>
      <c r="C12" s="119"/>
      <c r="D12" s="120"/>
      <c r="E12" s="118" t="s">
        <v>55</v>
      </c>
      <c r="F12" s="119"/>
      <c r="G12" s="120"/>
      <c r="H12" s="118" t="s">
        <v>56</v>
      </c>
      <c r="I12" s="119"/>
      <c r="J12" s="120"/>
      <c r="K12" s="118" t="s">
        <v>38</v>
      </c>
      <c r="L12" s="119"/>
      <c r="M12" s="120"/>
      <c r="N12" s="43"/>
      <c r="O12" s="58"/>
      <c r="P12" s="43"/>
    </row>
    <row r="13" spans="1:16" x14ac:dyDescent="0.25">
      <c r="A13" s="117"/>
      <c r="B13" s="1" t="s">
        <v>4</v>
      </c>
      <c r="C13" s="35" t="s">
        <v>5</v>
      </c>
      <c r="D13" s="2" t="s">
        <v>6</v>
      </c>
      <c r="E13" s="1" t="s">
        <v>4</v>
      </c>
      <c r="F13" s="35" t="s">
        <v>5</v>
      </c>
      <c r="G13" s="2" t="s">
        <v>6</v>
      </c>
      <c r="H13" s="1" t="s">
        <v>4</v>
      </c>
      <c r="I13" s="35" t="s">
        <v>5</v>
      </c>
      <c r="J13" s="2" t="s">
        <v>6</v>
      </c>
      <c r="K13" s="1" t="s">
        <v>4</v>
      </c>
      <c r="L13" s="35" t="s">
        <v>5</v>
      </c>
      <c r="M13" s="2" t="s">
        <v>6</v>
      </c>
      <c r="N13" s="43"/>
      <c r="O13" s="58"/>
      <c r="P13" s="43"/>
    </row>
    <row r="14" spans="1:16" x14ac:dyDescent="0.25">
      <c r="A14" s="92" t="s">
        <v>9</v>
      </c>
      <c r="B14" s="93">
        <v>9</v>
      </c>
      <c r="C14" s="89" t="s">
        <v>24</v>
      </c>
      <c r="D14" s="94" t="s">
        <v>14</v>
      </c>
      <c r="E14" s="93">
        <v>24</v>
      </c>
      <c r="F14" s="91" t="s">
        <v>134</v>
      </c>
      <c r="G14" s="94" t="s">
        <v>259</v>
      </c>
      <c r="H14" s="93">
        <v>112</v>
      </c>
      <c r="I14" s="89">
        <v>2.1000000000000001E-2</v>
      </c>
      <c r="J14" s="94" t="s">
        <v>303</v>
      </c>
      <c r="K14" s="93">
        <v>5246</v>
      </c>
      <c r="L14" s="89">
        <v>0.97199999999999998</v>
      </c>
      <c r="M14" s="94" t="s">
        <v>306</v>
      </c>
      <c r="N14" s="43"/>
      <c r="O14" s="58"/>
      <c r="P14" s="43"/>
    </row>
    <row r="15" spans="1:16" x14ac:dyDescent="0.25">
      <c r="A15" s="92" t="s">
        <v>22</v>
      </c>
      <c r="B15" s="93">
        <v>2</v>
      </c>
      <c r="C15" s="89" t="s">
        <v>24</v>
      </c>
      <c r="D15" s="94" t="s">
        <v>14</v>
      </c>
      <c r="E15" s="93">
        <v>7</v>
      </c>
      <c r="F15" s="89" t="s">
        <v>24</v>
      </c>
      <c r="G15" s="94" t="s">
        <v>14</v>
      </c>
      <c r="H15" s="93">
        <v>28</v>
      </c>
      <c r="I15" s="91" t="s">
        <v>192</v>
      </c>
      <c r="J15" s="94" t="s">
        <v>309</v>
      </c>
      <c r="K15" s="93">
        <v>584</v>
      </c>
      <c r="L15" s="89">
        <v>0.93899999999999995</v>
      </c>
      <c r="M15" s="94" t="s">
        <v>310</v>
      </c>
      <c r="N15" s="43"/>
      <c r="O15" s="58"/>
      <c r="P15" s="43"/>
    </row>
    <row r="16" spans="1:16" x14ac:dyDescent="0.25">
      <c r="A16" s="92" t="s">
        <v>23</v>
      </c>
      <c r="B16" s="93">
        <v>2</v>
      </c>
      <c r="C16" s="89" t="s">
        <v>24</v>
      </c>
      <c r="D16" s="94" t="s">
        <v>14</v>
      </c>
      <c r="E16" s="93">
        <v>4</v>
      </c>
      <c r="F16" s="89" t="s">
        <v>24</v>
      </c>
      <c r="G16" s="94" t="s">
        <v>14</v>
      </c>
      <c r="H16" s="93">
        <v>33</v>
      </c>
      <c r="I16" s="89">
        <v>4.3999999999999997E-2</v>
      </c>
      <c r="J16" s="94" t="s">
        <v>314</v>
      </c>
      <c r="K16" s="93">
        <v>712</v>
      </c>
      <c r="L16" s="89">
        <v>0.94699999999999995</v>
      </c>
      <c r="M16" s="94" t="s">
        <v>316</v>
      </c>
      <c r="N16" s="43"/>
      <c r="O16" s="58"/>
      <c r="P16" s="43"/>
    </row>
    <row r="17" spans="1:17" x14ac:dyDescent="0.25">
      <c r="A17" s="92" t="s">
        <v>25</v>
      </c>
      <c r="B17" s="93">
        <v>3</v>
      </c>
      <c r="C17" s="89" t="s">
        <v>24</v>
      </c>
      <c r="D17" s="94" t="s">
        <v>14</v>
      </c>
      <c r="E17" s="93">
        <v>7</v>
      </c>
      <c r="F17" s="89" t="s">
        <v>24</v>
      </c>
      <c r="G17" s="94" t="s">
        <v>14</v>
      </c>
      <c r="H17" s="93">
        <v>29</v>
      </c>
      <c r="I17" s="91" t="s">
        <v>191</v>
      </c>
      <c r="J17" s="94" t="s">
        <v>252</v>
      </c>
      <c r="K17" s="93">
        <v>920</v>
      </c>
      <c r="L17" s="89">
        <v>0.95799999999999996</v>
      </c>
      <c r="M17" s="94" t="s">
        <v>317</v>
      </c>
      <c r="N17" s="43"/>
      <c r="O17" s="58"/>
      <c r="P17" s="43"/>
    </row>
    <row r="18" spans="1:17" x14ac:dyDescent="0.25">
      <c r="A18" s="92" t="s">
        <v>26</v>
      </c>
      <c r="B18" s="93">
        <v>1</v>
      </c>
      <c r="C18" s="89" t="s">
        <v>24</v>
      </c>
      <c r="D18" s="94" t="s">
        <v>14</v>
      </c>
      <c r="E18" s="93">
        <v>3</v>
      </c>
      <c r="F18" s="89" t="s">
        <v>24</v>
      </c>
      <c r="G18" s="94" t="s">
        <v>14</v>
      </c>
      <c r="H18" s="93">
        <v>12</v>
      </c>
      <c r="I18" s="91" t="s">
        <v>129</v>
      </c>
      <c r="J18" s="94" t="s">
        <v>315</v>
      </c>
      <c r="K18" s="93">
        <v>1014</v>
      </c>
      <c r="L18" s="89">
        <v>0.98299999999999998</v>
      </c>
      <c r="M18" s="94" t="s">
        <v>318</v>
      </c>
      <c r="N18" s="43"/>
      <c r="O18" s="58"/>
      <c r="P18" s="43"/>
    </row>
    <row r="19" spans="1:17" x14ac:dyDescent="0.25">
      <c r="A19" s="92" t="s">
        <v>27</v>
      </c>
      <c r="B19" s="93">
        <v>1</v>
      </c>
      <c r="C19" s="89" t="s">
        <v>24</v>
      </c>
      <c r="D19" s="94" t="s">
        <v>14</v>
      </c>
      <c r="E19" s="93">
        <v>3</v>
      </c>
      <c r="F19" s="89" t="s">
        <v>24</v>
      </c>
      <c r="G19" s="94" t="s">
        <v>14</v>
      </c>
      <c r="H19" s="93">
        <v>10</v>
      </c>
      <c r="I19" s="91" t="s">
        <v>131</v>
      </c>
      <c r="J19" s="94" t="s">
        <v>250</v>
      </c>
      <c r="K19" s="93">
        <v>1006</v>
      </c>
      <c r="L19" s="89">
        <v>0.98499999999999999</v>
      </c>
      <c r="M19" s="94" t="s">
        <v>319</v>
      </c>
      <c r="N19" s="43"/>
      <c r="O19" s="58"/>
      <c r="P19" s="43"/>
    </row>
    <row r="20" spans="1:17" x14ac:dyDescent="0.25">
      <c r="A20" s="92" t="s">
        <v>29</v>
      </c>
      <c r="B20" s="93" t="s">
        <v>24</v>
      </c>
      <c r="C20" s="89" t="s">
        <v>24</v>
      </c>
      <c r="D20" s="94" t="s">
        <v>14</v>
      </c>
      <c r="E20" s="93" t="s">
        <v>24</v>
      </c>
      <c r="F20" s="89" t="s">
        <v>24</v>
      </c>
      <c r="G20" s="94" t="s">
        <v>14</v>
      </c>
      <c r="H20" s="93" t="s">
        <v>24</v>
      </c>
      <c r="I20" s="91" t="s">
        <v>24</v>
      </c>
      <c r="J20" s="94" t="s">
        <v>14</v>
      </c>
      <c r="K20" s="93">
        <v>627</v>
      </c>
      <c r="L20" s="89">
        <v>1</v>
      </c>
      <c r="M20" s="94" t="s">
        <v>320</v>
      </c>
      <c r="N20" s="43"/>
      <c r="O20" s="58"/>
      <c r="P20" s="43"/>
    </row>
    <row r="21" spans="1:17" x14ac:dyDescent="0.25">
      <c r="A21" s="92" t="s">
        <v>30</v>
      </c>
      <c r="B21" s="93" t="s">
        <v>24</v>
      </c>
      <c r="C21" s="89" t="s">
        <v>24</v>
      </c>
      <c r="D21" s="94" t="s">
        <v>14</v>
      </c>
      <c r="E21" s="93" t="s">
        <v>24</v>
      </c>
      <c r="F21" s="89" t="s">
        <v>24</v>
      </c>
      <c r="G21" s="94" t="s">
        <v>14</v>
      </c>
      <c r="H21" s="93" t="s">
        <v>24</v>
      </c>
      <c r="I21" s="89" t="s">
        <v>24</v>
      </c>
      <c r="J21" s="94" t="s">
        <v>14</v>
      </c>
      <c r="K21" s="93">
        <v>383</v>
      </c>
      <c r="L21" s="89">
        <v>1</v>
      </c>
      <c r="M21" s="94" t="s">
        <v>320</v>
      </c>
      <c r="N21" s="43"/>
      <c r="O21" s="58"/>
      <c r="P21" s="43"/>
    </row>
    <row r="22" spans="1:17" x14ac:dyDescent="0.25">
      <c r="N22" s="43"/>
      <c r="O22" s="58"/>
      <c r="P22" s="43"/>
    </row>
    <row r="23" spans="1:17" x14ac:dyDescent="0.25">
      <c r="N23" s="43"/>
      <c r="O23" s="58"/>
      <c r="P23" s="43"/>
    </row>
    <row r="24" spans="1:17" ht="26.4" customHeight="1" x14ac:dyDescent="0.25">
      <c r="A24" s="117" t="s">
        <v>8</v>
      </c>
      <c r="B24" s="118" t="s">
        <v>35</v>
      </c>
      <c r="C24" s="119"/>
      <c r="D24" s="120"/>
      <c r="E24" s="118" t="s">
        <v>55</v>
      </c>
      <c r="F24" s="119"/>
      <c r="G24" s="120"/>
      <c r="H24" s="118" t="s">
        <v>56</v>
      </c>
      <c r="I24" s="119"/>
      <c r="J24" s="120"/>
      <c r="K24" s="118" t="s">
        <v>38</v>
      </c>
      <c r="L24" s="119"/>
      <c r="M24" s="120"/>
      <c r="N24" s="43"/>
      <c r="O24" s="58"/>
      <c r="P24" s="43"/>
    </row>
    <row r="25" spans="1:17" x14ac:dyDescent="0.25">
      <c r="A25" s="117"/>
      <c r="B25" s="1" t="s">
        <v>4</v>
      </c>
      <c r="C25" s="35" t="s">
        <v>5</v>
      </c>
      <c r="D25" s="2" t="s">
        <v>6</v>
      </c>
      <c r="E25" s="1" t="s">
        <v>4</v>
      </c>
      <c r="F25" s="35" t="s">
        <v>5</v>
      </c>
      <c r="G25" s="2" t="s">
        <v>6</v>
      </c>
      <c r="H25" s="1" t="s">
        <v>4</v>
      </c>
      <c r="I25" s="35" t="s">
        <v>5</v>
      </c>
      <c r="J25" s="2" t="s">
        <v>6</v>
      </c>
      <c r="K25" s="1" t="s">
        <v>4</v>
      </c>
      <c r="L25" s="35" t="s">
        <v>5</v>
      </c>
      <c r="M25" s="2" t="s">
        <v>6</v>
      </c>
      <c r="N25" s="43"/>
      <c r="O25" s="58"/>
      <c r="P25" s="43"/>
    </row>
    <row r="26" spans="1:17" x14ac:dyDescent="0.25">
      <c r="A26" s="92" t="s">
        <v>9</v>
      </c>
      <c r="B26" s="93">
        <v>9</v>
      </c>
      <c r="C26" s="89" t="s">
        <v>24</v>
      </c>
      <c r="D26" s="94" t="s">
        <v>14</v>
      </c>
      <c r="E26" s="93">
        <v>24</v>
      </c>
      <c r="F26" s="91" t="s">
        <v>134</v>
      </c>
      <c r="G26" s="94" t="s">
        <v>259</v>
      </c>
      <c r="H26" s="93">
        <v>112</v>
      </c>
      <c r="I26" s="89">
        <v>2.1000000000000001E-2</v>
      </c>
      <c r="J26" s="94" t="s">
        <v>303</v>
      </c>
      <c r="K26" s="93">
        <v>5246</v>
      </c>
      <c r="L26" s="89">
        <v>0.97199999999999998</v>
      </c>
      <c r="M26" s="94" t="s">
        <v>306</v>
      </c>
      <c r="N26" s="43"/>
      <c r="O26" s="58"/>
      <c r="P26" s="43"/>
    </row>
    <row r="27" spans="1:17" x14ac:dyDescent="0.25">
      <c r="A27" s="92" t="s">
        <v>31</v>
      </c>
      <c r="B27" s="93">
        <v>5</v>
      </c>
      <c r="C27" s="89" t="s">
        <v>24</v>
      </c>
      <c r="D27" s="94" t="s">
        <v>14</v>
      </c>
      <c r="E27" s="93">
        <v>18</v>
      </c>
      <c r="F27" s="91" t="s">
        <v>134</v>
      </c>
      <c r="G27" s="94" t="s">
        <v>259</v>
      </c>
      <c r="H27" s="93">
        <v>67</v>
      </c>
      <c r="I27" s="89">
        <v>1.9E-2</v>
      </c>
      <c r="J27" s="94" t="s">
        <v>321</v>
      </c>
      <c r="K27" s="93">
        <v>3546</v>
      </c>
      <c r="L27" s="89">
        <v>0.97499999999999998</v>
      </c>
      <c r="M27" s="94" t="s">
        <v>324</v>
      </c>
      <c r="N27" s="43"/>
      <c r="O27" s="58"/>
      <c r="P27" s="43"/>
    </row>
    <row r="28" spans="1:17" x14ac:dyDescent="0.25">
      <c r="A28" s="92" t="s">
        <v>32</v>
      </c>
      <c r="B28" s="93">
        <v>2</v>
      </c>
      <c r="C28" s="89" t="s">
        <v>24</v>
      </c>
      <c r="D28" s="94" t="s">
        <v>14</v>
      </c>
      <c r="E28" s="93">
        <v>6</v>
      </c>
      <c r="F28" s="89" t="s">
        <v>24</v>
      </c>
      <c r="G28" s="94" t="s">
        <v>14</v>
      </c>
      <c r="H28" s="93">
        <v>35</v>
      </c>
      <c r="I28" s="89">
        <v>2.8000000000000001E-2</v>
      </c>
      <c r="J28" s="94" t="s">
        <v>322</v>
      </c>
      <c r="K28" s="93">
        <v>1228</v>
      </c>
      <c r="L28" s="89">
        <v>0.96599999999999997</v>
      </c>
      <c r="M28" s="94" t="s">
        <v>325</v>
      </c>
      <c r="N28" s="43"/>
      <c r="O28" s="58"/>
      <c r="P28" s="43"/>
    </row>
    <row r="29" spans="1:17" x14ac:dyDescent="0.25">
      <c r="A29" s="92" t="s">
        <v>33</v>
      </c>
      <c r="B29" s="93">
        <v>2</v>
      </c>
      <c r="C29" s="89" t="s">
        <v>24</v>
      </c>
      <c r="D29" s="94" t="s">
        <v>14</v>
      </c>
      <c r="E29" s="93" t="s">
        <v>24</v>
      </c>
      <c r="F29" s="89" t="s">
        <v>24</v>
      </c>
      <c r="G29" s="94" t="s">
        <v>14</v>
      </c>
      <c r="H29" s="93">
        <v>10</v>
      </c>
      <c r="I29" s="91" t="s">
        <v>116</v>
      </c>
      <c r="J29" s="94" t="s">
        <v>323</v>
      </c>
      <c r="K29" s="93">
        <v>472</v>
      </c>
      <c r="L29" s="89">
        <v>0.97399999999999998</v>
      </c>
      <c r="M29" s="94" t="s">
        <v>326</v>
      </c>
      <c r="N29" s="43"/>
      <c r="O29" s="58"/>
      <c r="P29" s="43"/>
    </row>
    <row r="31" spans="1:17" ht="13.2" customHeight="1" x14ac:dyDescent="0.25">
      <c r="A31" s="60" t="s">
        <v>13</v>
      </c>
      <c r="B31" s="61"/>
      <c r="C31" s="62"/>
      <c r="D31" s="61"/>
      <c r="E31" s="61"/>
      <c r="F31" s="62"/>
      <c r="G31" s="61"/>
      <c r="H31" s="61"/>
      <c r="I31" s="62"/>
      <c r="J31" s="61"/>
      <c r="K31" s="61"/>
      <c r="L31" s="62"/>
      <c r="M31" s="61"/>
      <c r="N31" s="61"/>
      <c r="O31" s="62"/>
      <c r="P31" s="61"/>
      <c r="Q31" s="61"/>
    </row>
    <row r="32" spans="1:17" x14ac:dyDescent="0.25">
      <c r="A32" s="60" t="s">
        <v>14</v>
      </c>
      <c r="B32" s="61"/>
      <c r="C32" s="62"/>
      <c r="D32" s="61"/>
      <c r="E32" s="61"/>
      <c r="F32" s="62"/>
      <c r="G32" s="61"/>
      <c r="H32" s="61"/>
      <c r="I32" s="62"/>
      <c r="J32" s="61"/>
      <c r="K32" s="61"/>
      <c r="L32" s="62"/>
      <c r="M32" s="61"/>
      <c r="N32" s="61"/>
      <c r="O32" s="62"/>
      <c r="P32" s="61"/>
      <c r="Q32" s="61"/>
    </row>
    <row r="33" spans="1:17" x14ac:dyDescent="0.25">
      <c r="A33" s="60" t="s">
        <v>15</v>
      </c>
      <c r="B33" s="61"/>
      <c r="C33" s="62"/>
      <c r="D33" s="61"/>
      <c r="E33" s="61"/>
      <c r="F33" s="62"/>
      <c r="G33" s="61"/>
      <c r="H33" s="61"/>
      <c r="I33" s="62"/>
      <c r="J33" s="61"/>
      <c r="K33" s="61"/>
      <c r="L33" s="62"/>
      <c r="M33" s="61"/>
      <c r="N33" s="61"/>
      <c r="O33" s="62"/>
      <c r="P33" s="61"/>
      <c r="Q33" s="61"/>
    </row>
    <row r="34" spans="1:17" x14ac:dyDescent="0.25">
      <c r="A34" s="60" t="s">
        <v>14</v>
      </c>
      <c r="B34" s="61"/>
      <c r="C34" s="62"/>
      <c r="D34" s="61"/>
      <c r="E34" s="61"/>
      <c r="F34" s="62"/>
      <c r="G34" s="61"/>
      <c r="H34" s="61"/>
      <c r="I34" s="62"/>
      <c r="J34" s="61"/>
      <c r="K34" s="61"/>
      <c r="L34" s="62"/>
      <c r="M34" s="61"/>
      <c r="N34" s="61"/>
      <c r="O34" s="62"/>
      <c r="P34" s="61"/>
      <c r="Q34" s="61"/>
    </row>
    <row r="35" spans="1:17" ht="13.2" customHeight="1" x14ac:dyDescent="0.25">
      <c r="A35" s="60" t="s">
        <v>16</v>
      </c>
      <c r="B35" s="61"/>
      <c r="C35" s="62"/>
      <c r="D35" s="61"/>
      <c r="E35" s="61"/>
      <c r="F35" s="62"/>
      <c r="G35" s="61"/>
      <c r="H35" s="61"/>
      <c r="I35" s="62"/>
      <c r="J35" s="61"/>
      <c r="K35" s="61"/>
      <c r="L35" s="62"/>
      <c r="M35" s="61"/>
      <c r="N35" s="61"/>
      <c r="O35" s="62"/>
      <c r="P35" s="61"/>
      <c r="Q35" s="61"/>
    </row>
    <row r="36" spans="1:17" ht="13.2" customHeight="1" x14ac:dyDescent="0.25">
      <c r="A36" s="60" t="s">
        <v>17</v>
      </c>
      <c r="B36" s="61"/>
      <c r="C36" s="62"/>
      <c r="D36" s="61"/>
      <c r="E36" s="61"/>
      <c r="F36" s="62"/>
      <c r="G36" s="61"/>
      <c r="H36" s="61"/>
      <c r="I36" s="62"/>
      <c r="J36" s="61"/>
      <c r="K36" s="61"/>
      <c r="L36" s="62"/>
      <c r="M36" s="61"/>
      <c r="N36" s="61"/>
      <c r="O36" s="62"/>
      <c r="P36" s="61"/>
      <c r="Q36" s="61"/>
    </row>
    <row r="37" spans="1:17" ht="13.2" customHeight="1" x14ac:dyDescent="0.25">
      <c r="A37" s="60" t="s">
        <v>18</v>
      </c>
      <c r="B37" s="61"/>
      <c r="C37" s="62"/>
      <c r="D37" s="61"/>
      <c r="E37" s="61"/>
      <c r="F37" s="62"/>
      <c r="G37" s="61"/>
      <c r="H37" s="61"/>
      <c r="I37" s="62"/>
      <c r="J37" s="61"/>
      <c r="K37" s="61"/>
      <c r="L37" s="62"/>
      <c r="M37" s="61"/>
      <c r="N37" s="61"/>
      <c r="O37" s="62"/>
      <c r="P37" s="61"/>
      <c r="Q37" s="61"/>
    </row>
    <row r="38" spans="1:17" ht="13.2" customHeight="1" x14ac:dyDescent="0.25">
      <c r="A38" s="60" t="s">
        <v>19</v>
      </c>
      <c r="B38" s="61"/>
      <c r="C38" s="62"/>
      <c r="D38" s="61"/>
      <c r="E38" s="61"/>
      <c r="F38" s="62"/>
      <c r="G38" s="61"/>
      <c r="H38" s="61"/>
      <c r="I38" s="62"/>
      <c r="J38" s="61"/>
      <c r="K38" s="61"/>
      <c r="L38" s="62"/>
      <c r="M38" s="61"/>
      <c r="N38" s="61"/>
      <c r="O38" s="62"/>
      <c r="P38" s="61"/>
      <c r="Q38" s="61"/>
    </row>
    <row r="39" spans="1:17" x14ac:dyDescent="0.25">
      <c r="A39" s="63"/>
      <c r="B39" s="63"/>
      <c r="C39" s="64"/>
      <c r="D39" s="63"/>
      <c r="E39" s="63"/>
      <c r="F39" s="64"/>
      <c r="G39" s="63"/>
      <c r="H39" s="63"/>
      <c r="I39" s="64"/>
      <c r="J39" s="63"/>
      <c r="K39" s="63"/>
      <c r="L39" s="64"/>
      <c r="M39" s="63"/>
      <c r="N39" s="63"/>
      <c r="O39" s="64"/>
      <c r="P39" s="63"/>
      <c r="Q39" s="63"/>
    </row>
    <row r="71" spans="1:1" x14ac:dyDescent="0.25">
      <c r="A71" s="65"/>
    </row>
  </sheetData>
  <mergeCells count="16">
    <mergeCell ref="A1:M1"/>
    <mergeCell ref="A5:A6"/>
    <mergeCell ref="B5:D5"/>
    <mergeCell ref="E5:G5"/>
    <mergeCell ref="H5:J5"/>
    <mergeCell ref="K5:M5"/>
    <mergeCell ref="A24:A25"/>
    <mergeCell ref="B24:D24"/>
    <mergeCell ref="E24:G24"/>
    <mergeCell ref="H24:J24"/>
    <mergeCell ref="K24:M24"/>
    <mergeCell ref="A12:A13"/>
    <mergeCell ref="B12:D12"/>
    <mergeCell ref="E12:G12"/>
    <mergeCell ref="H12:J12"/>
    <mergeCell ref="K12:M12"/>
  </mergeCells>
  <hyperlinks>
    <hyperlink ref="A3" location="Sommaire!A1" display="Retour Sommaire" xr:uid="{8ED5470A-3C06-4DB4-83E9-2564CEDED605}"/>
  </hyperlinks>
  <pageMargins left="0.70866141732283472" right="0.70866141732283472" top="0.74803149606299213" bottom="0.74803149606299213" header="0.31496062992125984" footer="0.31496062992125984"/>
  <pageSetup paperSize="9" scale="65" fitToHeight="2" orientation="portrait" r:id="rId1"/>
  <headerFooter>
    <oddHeader>&amp;L&amp;"Arial,Standard"&amp;10Enquête Santé et Lifestyle 2022&amp;R27.06.2023</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2D67-D695-4E20-AF1D-4E48C1D0A8D2}">
  <dimension ref="A1:I56"/>
  <sheetViews>
    <sheetView topLeftCell="A28" workbookViewId="0">
      <selection activeCell="D56" sqref="D56"/>
    </sheetView>
  </sheetViews>
  <sheetFormatPr baseColWidth="10" defaultRowHeight="14.4" x14ac:dyDescent="0.3"/>
  <cols>
    <col min="1" max="1" width="11.77734375" style="49" bestFit="1" customWidth="1"/>
  </cols>
  <sheetData>
    <row r="1" spans="1:9" x14ac:dyDescent="0.3">
      <c r="A1" s="43"/>
      <c r="E1" s="116"/>
      <c r="F1" s="116"/>
      <c r="G1" s="116"/>
    </row>
    <row r="2" spans="1:9" x14ac:dyDescent="0.3">
      <c r="A2" s="41"/>
      <c r="E2" s="116"/>
      <c r="F2" s="116"/>
      <c r="G2" s="116"/>
    </row>
    <row r="3" spans="1:9" x14ac:dyDescent="0.3">
      <c r="A3" s="41"/>
      <c r="E3" s="116"/>
      <c r="F3" s="116"/>
      <c r="G3" s="116"/>
    </row>
    <row r="4" spans="1:9" x14ac:dyDescent="0.3">
      <c r="A4" s="47"/>
      <c r="E4" s="116"/>
      <c r="F4" s="116"/>
      <c r="G4" s="116"/>
    </row>
    <row r="5" spans="1:9" x14ac:dyDescent="0.3">
      <c r="A5" s="94"/>
      <c r="E5" s="116"/>
      <c r="F5" s="116"/>
      <c r="G5" s="116"/>
    </row>
    <row r="6" spans="1:9" x14ac:dyDescent="0.3">
      <c r="A6" s="2" t="s">
        <v>6</v>
      </c>
      <c r="B6" t="str">
        <f>MID(A6,2,5)</f>
        <v>95% C</v>
      </c>
      <c r="C6" t="str">
        <f>MID(A6,8,5)</f>
        <v>]</v>
      </c>
      <c r="D6" t="s">
        <v>311</v>
      </c>
      <c r="E6" s="116"/>
      <c r="F6" s="116"/>
      <c r="G6" s="116"/>
      <c r="H6" t="s">
        <v>313</v>
      </c>
      <c r="I6" s="4" t="s">
        <v>6</v>
      </c>
    </row>
    <row r="7" spans="1:9" x14ac:dyDescent="0.3">
      <c r="A7" s="90" t="s">
        <v>92</v>
      </c>
      <c r="B7" t="str">
        <f>MID(A7,2,5)</f>
        <v>0.822</v>
      </c>
      <c r="C7" t="str">
        <f>MID(A7,8,5)</f>
        <v>0.843</v>
      </c>
      <c r="D7" t="s">
        <v>311</v>
      </c>
      <c r="E7" s="116">
        <f t="shared" ref="E7:E27" si="0">B7*100</f>
        <v>82.199999999999989</v>
      </c>
      <c r="F7" s="116" t="s">
        <v>312</v>
      </c>
      <c r="G7" s="116">
        <f t="shared" ref="G7:G27" si="1">C7*100</f>
        <v>84.3</v>
      </c>
      <c r="H7" t="s">
        <v>313</v>
      </c>
      <c r="I7" t="str">
        <f t="shared" ref="I7:I27" si="2">CONCATENATE(D7,E7,F7,G7,H7)</f>
        <v>[82.2,84.3]</v>
      </c>
    </row>
    <row r="8" spans="1:9" x14ac:dyDescent="0.3">
      <c r="A8" s="90" t="s">
        <v>93</v>
      </c>
      <c r="B8" t="str">
        <f>MID(A8,2,5)</f>
        <v>0.808</v>
      </c>
      <c r="C8" t="str">
        <f>MID(A8,8,5)</f>
        <v>0.839</v>
      </c>
      <c r="D8" t="s">
        <v>311</v>
      </c>
      <c r="E8" s="116">
        <f t="shared" si="0"/>
        <v>80.800000000000011</v>
      </c>
      <c r="F8" s="116" t="s">
        <v>312</v>
      </c>
      <c r="G8" s="116">
        <f t="shared" si="1"/>
        <v>83.899999999999991</v>
      </c>
      <c r="H8" t="s">
        <v>313</v>
      </c>
      <c r="I8" t="str">
        <f t="shared" si="2"/>
        <v>[80.8,83.9]</v>
      </c>
    </row>
    <row r="9" spans="1:9" x14ac:dyDescent="0.3">
      <c r="A9" s="90" t="s">
        <v>94</v>
      </c>
      <c r="B9" t="str">
        <f>MID(A9,2,5)</f>
        <v>0.826</v>
      </c>
      <c r="C9" t="str">
        <f>MID(A9,8,5)</f>
        <v>0.855</v>
      </c>
      <c r="D9" t="s">
        <v>311</v>
      </c>
      <c r="E9" s="116">
        <f t="shared" si="0"/>
        <v>82.6</v>
      </c>
      <c r="F9" s="116" t="s">
        <v>312</v>
      </c>
      <c r="G9" s="116">
        <f t="shared" si="1"/>
        <v>85.5</v>
      </c>
      <c r="H9" t="s">
        <v>313</v>
      </c>
      <c r="I9" t="str">
        <f t="shared" si="2"/>
        <v>[82.6,85.5]</v>
      </c>
    </row>
    <row r="10" spans="1:9" x14ac:dyDescent="0.3">
      <c r="E10" s="116"/>
      <c r="F10" s="116"/>
      <c r="G10" s="116"/>
    </row>
    <row r="11" spans="1:9" x14ac:dyDescent="0.3">
      <c r="E11" s="116"/>
      <c r="F11" s="116"/>
      <c r="G11" s="116"/>
    </row>
    <row r="12" spans="1:9" x14ac:dyDescent="0.3">
      <c r="A12" s="47"/>
      <c r="E12" s="116"/>
      <c r="F12" s="116"/>
      <c r="G12" s="116"/>
    </row>
    <row r="13" spans="1:9" x14ac:dyDescent="0.3">
      <c r="A13" s="2" t="s">
        <v>6</v>
      </c>
      <c r="B13" t="str">
        <f t="shared" ref="B13:B23" si="3">MID(A13,2,5)</f>
        <v>95% C</v>
      </c>
      <c r="C13" t="str">
        <f t="shared" ref="C13:C23" si="4">MID(A13,8,5)</f>
        <v>]</v>
      </c>
      <c r="D13" t="s">
        <v>311</v>
      </c>
      <c r="E13" s="116"/>
      <c r="F13" s="116"/>
      <c r="G13" s="116"/>
      <c r="H13" t="s">
        <v>313</v>
      </c>
      <c r="I13" s="4" t="s">
        <v>6</v>
      </c>
    </row>
    <row r="14" spans="1:9" x14ac:dyDescent="0.3">
      <c r="A14" s="90" t="s">
        <v>92</v>
      </c>
      <c r="B14" t="str">
        <f t="shared" si="3"/>
        <v>0.822</v>
      </c>
      <c r="C14" t="str">
        <f t="shared" si="4"/>
        <v>0.843</v>
      </c>
      <c r="D14" t="s">
        <v>311</v>
      </c>
      <c r="E14" s="116">
        <f t="shared" si="0"/>
        <v>82.199999999999989</v>
      </c>
      <c r="F14" s="116" t="s">
        <v>312</v>
      </c>
      <c r="G14" s="116">
        <f t="shared" si="1"/>
        <v>84.3</v>
      </c>
      <c r="H14" t="s">
        <v>313</v>
      </c>
      <c r="I14" t="str">
        <f t="shared" si="2"/>
        <v>[82.2,84.3]</v>
      </c>
    </row>
    <row r="15" spans="1:9" x14ac:dyDescent="0.3">
      <c r="A15" s="90" t="s">
        <v>151</v>
      </c>
      <c r="B15" t="str">
        <f t="shared" si="3"/>
        <v>0.770</v>
      </c>
      <c r="C15" t="str">
        <f t="shared" si="4"/>
        <v>0.835</v>
      </c>
      <c r="D15" t="s">
        <v>311</v>
      </c>
      <c r="E15" s="116">
        <f t="shared" si="0"/>
        <v>77</v>
      </c>
      <c r="F15" s="116" t="s">
        <v>312</v>
      </c>
      <c r="G15" s="116">
        <f t="shared" si="1"/>
        <v>83.5</v>
      </c>
      <c r="H15" t="s">
        <v>313</v>
      </c>
      <c r="I15" t="str">
        <f t="shared" si="2"/>
        <v>[77,83.5]</v>
      </c>
    </row>
    <row r="16" spans="1:9" x14ac:dyDescent="0.3">
      <c r="A16" s="90" t="s">
        <v>152</v>
      </c>
      <c r="B16" t="str">
        <f t="shared" si="3"/>
        <v>0.826</v>
      </c>
      <c r="C16" t="str">
        <f t="shared" si="4"/>
        <v>0.881</v>
      </c>
      <c r="D16" t="s">
        <v>311</v>
      </c>
      <c r="E16" s="116">
        <f t="shared" si="0"/>
        <v>82.6</v>
      </c>
      <c r="F16" s="116" t="s">
        <v>312</v>
      </c>
      <c r="G16" s="116">
        <f t="shared" si="1"/>
        <v>88.1</v>
      </c>
      <c r="H16" t="s">
        <v>313</v>
      </c>
      <c r="I16" t="str">
        <f t="shared" si="2"/>
        <v>[82.6,88.1]</v>
      </c>
    </row>
    <row r="17" spans="1:9" x14ac:dyDescent="0.3">
      <c r="A17" s="90" t="s">
        <v>153</v>
      </c>
      <c r="B17" t="str">
        <f t="shared" si="3"/>
        <v>0.849</v>
      </c>
      <c r="C17" t="str">
        <f t="shared" si="4"/>
        <v>0.893</v>
      </c>
      <c r="D17" t="s">
        <v>311</v>
      </c>
      <c r="E17" s="116">
        <f t="shared" si="0"/>
        <v>84.899999999999991</v>
      </c>
      <c r="F17" s="116" t="s">
        <v>312</v>
      </c>
      <c r="G17" s="116">
        <f t="shared" si="1"/>
        <v>89.3</v>
      </c>
      <c r="H17" t="s">
        <v>313</v>
      </c>
      <c r="I17" t="str">
        <f t="shared" si="2"/>
        <v>[84.9,89.3]</v>
      </c>
    </row>
    <row r="18" spans="1:9" x14ac:dyDescent="0.3">
      <c r="A18" s="90" t="s">
        <v>28</v>
      </c>
      <c r="B18" t="str">
        <f t="shared" si="3"/>
        <v>0.835</v>
      </c>
      <c r="C18" t="str">
        <f t="shared" si="4"/>
        <v>0.879</v>
      </c>
      <c r="D18" t="s">
        <v>311</v>
      </c>
      <c r="E18" s="116">
        <f t="shared" si="0"/>
        <v>83.5</v>
      </c>
      <c r="F18" s="116" t="s">
        <v>312</v>
      </c>
      <c r="G18" s="116">
        <f t="shared" si="1"/>
        <v>87.9</v>
      </c>
      <c r="H18" t="s">
        <v>313</v>
      </c>
      <c r="I18" t="str">
        <f t="shared" si="2"/>
        <v>[83.5,87.9]</v>
      </c>
    </row>
    <row r="19" spans="1:9" x14ac:dyDescent="0.3">
      <c r="A19" s="90" t="s">
        <v>154</v>
      </c>
      <c r="B19" t="str">
        <f t="shared" si="3"/>
        <v>0.799</v>
      </c>
      <c r="C19" t="str">
        <f t="shared" si="4"/>
        <v>0.847</v>
      </c>
      <c r="D19" t="s">
        <v>311</v>
      </c>
      <c r="E19" s="116">
        <f t="shared" si="0"/>
        <v>79.900000000000006</v>
      </c>
      <c r="F19" s="116" t="s">
        <v>312</v>
      </c>
      <c r="G19" s="116">
        <f t="shared" si="1"/>
        <v>84.7</v>
      </c>
      <c r="H19" t="s">
        <v>313</v>
      </c>
      <c r="I19" t="str">
        <f t="shared" si="2"/>
        <v>[79.9,84.7]</v>
      </c>
    </row>
    <row r="20" spans="1:9" x14ac:dyDescent="0.3">
      <c r="A20" s="90" t="s">
        <v>155</v>
      </c>
      <c r="B20" t="str">
        <f t="shared" si="3"/>
        <v>0.791</v>
      </c>
      <c r="C20" t="str">
        <f t="shared" si="4"/>
        <v>0.853</v>
      </c>
      <c r="D20" t="s">
        <v>311</v>
      </c>
      <c r="E20" s="116">
        <f t="shared" si="0"/>
        <v>79.100000000000009</v>
      </c>
      <c r="F20" s="116" t="s">
        <v>312</v>
      </c>
      <c r="G20" s="116">
        <f t="shared" si="1"/>
        <v>85.3</v>
      </c>
      <c r="H20" t="s">
        <v>313</v>
      </c>
      <c r="I20" t="str">
        <f t="shared" si="2"/>
        <v>[79.1,85.3]</v>
      </c>
    </row>
    <row r="21" spans="1:9" x14ac:dyDescent="0.3">
      <c r="A21" s="90" t="s">
        <v>156</v>
      </c>
      <c r="B21" t="str">
        <f t="shared" si="3"/>
        <v>0.705</v>
      </c>
      <c r="C21" t="str">
        <f t="shared" si="4"/>
        <v>0.795</v>
      </c>
      <c r="D21" t="s">
        <v>311</v>
      </c>
      <c r="E21" s="116">
        <f t="shared" si="0"/>
        <v>70.5</v>
      </c>
      <c r="F21" s="116" t="s">
        <v>312</v>
      </c>
      <c r="G21" s="116">
        <f t="shared" si="1"/>
        <v>79.5</v>
      </c>
      <c r="H21" t="s">
        <v>313</v>
      </c>
      <c r="I21" t="str">
        <f t="shared" si="2"/>
        <v>[70.5,79.5]</v>
      </c>
    </row>
    <row r="22" spans="1:9" x14ac:dyDescent="0.3">
      <c r="B22" t="str">
        <f t="shared" si="3"/>
        <v/>
      </c>
      <c r="C22" t="str">
        <f t="shared" si="4"/>
        <v/>
      </c>
      <c r="D22" t="s">
        <v>311</v>
      </c>
      <c r="E22" s="116"/>
      <c r="F22" s="116"/>
      <c r="G22" s="116"/>
    </row>
    <row r="23" spans="1:9" x14ac:dyDescent="0.3">
      <c r="B23" t="str">
        <f t="shared" si="3"/>
        <v/>
      </c>
      <c r="C23" t="str">
        <f t="shared" si="4"/>
        <v/>
      </c>
      <c r="D23" t="s">
        <v>311</v>
      </c>
      <c r="E23" s="116"/>
      <c r="F23" s="116"/>
      <c r="G23" s="116"/>
    </row>
    <row r="24" spans="1:9" x14ac:dyDescent="0.3">
      <c r="A24" s="47"/>
      <c r="E24" s="116"/>
      <c r="F24" s="116"/>
      <c r="G24" s="116"/>
    </row>
    <row r="25" spans="1:9" x14ac:dyDescent="0.3">
      <c r="A25" s="2" t="s">
        <v>6</v>
      </c>
      <c r="E25" s="116"/>
      <c r="F25" s="116"/>
      <c r="G25" s="116"/>
      <c r="I25" s="4" t="s">
        <v>6</v>
      </c>
    </row>
    <row r="26" spans="1:9" x14ac:dyDescent="0.3">
      <c r="A26" s="90" t="s">
        <v>92</v>
      </c>
      <c r="B26" t="str">
        <f>MID(A26,2,5)</f>
        <v>0.822</v>
      </c>
      <c r="C26" t="str">
        <f>MID(A26,8,5)</f>
        <v>0.843</v>
      </c>
      <c r="D26" t="s">
        <v>311</v>
      </c>
      <c r="E26" s="116">
        <f t="shared" si="0"/>
        <v>82.199999999999989</v>
      </c>
      <c r="F26" s="116" t="s">
        <v>312</v>
      </c>
      <c r="G26" s="116">
        <f t="shared" si="1"/>
        <v>84.3</v>
      </c>
      <c r="H26" t="s">
        <v>313</v>
      </c>
      <c r="I26" t="str">
        <f t="shared" si="2"/>
        <v>[82.2,84.3]</v>
      </c>
    </row>
    <row r="27" spans="1:9" x14ac:dyDescent="0.3">
      <c r="A27" s="90" t="s">
        <v>95</v>
      </c>
      <c r="B27" t="str">
        <f>MID(A27,2,5)</f>
        <v>0.858</v>
      </c>
      <c r="C27" t="str">
        <f>MID(A27,8,5)</f>
        <v>0.882</v>
      </c>
      <c r="D27" t="s">
        <v>311</v>
      </c>
      <c r="E27" s="116">
        <f t="shared" si="0"/>
        <v>85.8</v>
      </c>
      <c r="F27" s="116" t="s">
        <v>312</v>
      </c>
      <c r="G27" s="116">
        <f t="shared" si="1"/>
        <v>88.2</v>
      </c>
      <c r="H27" t="s">
        <v>313</v>
      </c>
      <c r="I27" t="str">
        <f t="shared" si="2"/>
        <v>[85.8,88.2]</v>
      </c>
    </row>
    <row r="28" spans="1:9" x14ac:dyDescent="0.3">
      <c r="A28" s="90" t="s">
        <v>96</v>
      </c>
      <c r="B28" t="str">
        <f t="shared" ref="B28:B29" si="5">MID(A28,2,5)</f>
        <v>0.719</v>
      </c>
      <c r="C28" t="str">
        <f t="shared" ref="C28:C29" si="6">MID(A28,8,5)</f>
        <v>0.768</v>
      </c>
      <c r="D28" t="s">
        <v>311</v>
      </c>
      <c r="E28" s="116">
        <f t="shared" ref="E28:E29" si="7">B28*100</f>
        <v>71.899999999999991</v>
      </c>
      <c r="F28" s="116" t="s">
        <v>312</v>
      </c>
      <c r="G28" s="116">
        <f t="shared" ref="G28:G29" si="8">C28*100</f>
        <v>76.8</v>
      </c>
      <c r="H28" t="s">
        <v>313</v>
      </c>
      <c r="I28" t="str">
        <f t="shared" ref="I28:I51" si="9">CONCATENATE(D28,E28,F28,G28,H28)</f>
        <v>[71.9,76.8]</v>
      </c>
    </row>
    <row r="29" spans="1:9" x14ac:dyDescent="0.3">
      <c r="A29" s="90" t="s">
        <v>97</v>
      </c>
      <c r="B29" t="str">
        <f t="shared" si="5"/>
        <v>0.688</v>
      </c>
      <c r="C29" t="str">
        <f t="shared" si="6"/>
        <v>0.771</v>
      </c>
      <c r="D29" t="s">
        <v>311</v>
      </c>
      <c r="E29" s="116">
        <f t="shared" si="7"/>
        <v>68.8</v>
      </c>
      <c r="F29" s="116" t="s">
        <v>312</v>
      </c>
      <c r="G29" s="116">
        <f t="shared" si="8"/>
        <v>77.100000000000009</v>
      </c>
      <c r="H29" t="s">
        <v>313</v>
      </c>
      <c r="I29" t="str">
        <f t="shared" si="9"/>
        <v>[68.8,77.1]</v>
      </c>
    </row>
    <row r="30" spans="1:9" x14ac:dyDescent="0.3">
      <c r="E30" s="116"/>
      <c r="F30" s="116"/>
      <c r="G30" s="116"/>
    </row>
    <row r="31" spans="1:9" x14ac:dyDescent="0.3">
      <c r="E31" s="116"/>
      <c r="F31" s="116"/>
      <c r="G31" s="116"/>
    </row>
    <row r="32" spans="1:9" x14ac:dyDescent="0.3">
      <c r="A32" s="61"/>
      <c r="E32" s="116"/>
      <c r="F32" s="116"/>
      <c r="G32" s="116"/>
    </row>
    <row r="33" spans="1:9" x14ac:dyDescent="0.3">
      <c r="A33" s="2" t="s">
        <v>6</v>
      </c>
      <c r="E33" s="116"/>
      <c r="F33" s="116"/>
      <c r="G33" s="116"/>
    </row>
    <row r="34" spans="1:9" x14ac:dyDescent="0.3">
      <c r="A34" s="90" t="s">
        <v>92</v>
      </c>
      <c r="B34" t="str">
        <f t="shared" ref="B30:B47" si="10">MID(A34,2,5)</f>
        <v>0.822</v>
      </c>
      <c r="C34" t="str">
        <f t="shared" ref="C30:C47" si="11">MID(A34,8,5)</f>
        <v>0.843</v>
      </c>
      <c r="D34" t="s">
        <v>311</v>
      </c>
      <c r="E34" s="116">
        <f t="shared" ref="E30:E47" si="12">B34*100</f>
        <v>82.199999999999989</v>
      </c>
      <c r="F34" s="116" t="s">
        <v>312</v>
      </c>
      <c r="G34" s="116">
        <f t="shared" ref="G30:G47" si="13">C34*100</f>
        <v>84.3</v>
      </c>
      <c r="H34" t="s">
        <v>313</v>
      </c>
      <c r="I34" t="str">
        <f t="shared" si="9"/>
        <v>[82.2,84.3]</v>
      </c>
    </row>
    <row r="35" spans="1:9" x14ac:dyDescent="0.3">
      <c r="A35" s="90" t="s">
        <v>158</v>
      </c>
      <c r="B35" t="str">
        <f t="shared" si="10"/>
        <v>0.664</v>
      </c>
      <c r="C35" t="str">
        <f t="shared" si="11"/>
        <v>0.718</v>
      </c>
      <c r="D35" t="s">
        <v>311</v>
      </c>
      <c r="E35" s="116">
        <f t="shared" si="12"/>
        <v>66.400000000000006</v>
      </c>
      <c r="F35" s="116" t="s">
        <v>312</v>
      </c>
      <c r="G35" s="116">
        <f t="shared" si="13"/>
        <v>71.8</v>
      </c>
      <c r="H35" t="s">
        <v>313</v>
      </c>
      <c r="I35" t="str">
        <f t="shared" si="9"/>
        <v>[66.4,71.8]</v>
      </c>
    </row>
    <row r="36" spans="1:9" x14ac:dyDescent="0.3">
      <c r="A36" s="90" t="s">
        <v>160</v>
      </c>
      <c r="B36" t="str">
        <f t="shared" si="10"/>
        <v>0.802</v>
      </c>
      <c r="C36" t="str">
        <f t="shared" si="11"/>
        <v>0.852</v>
      </c>
      <c r="D36" t="s">
        <v>311</v>
      </c>
      <c r="E36" s="116">
        <f t="shared" si="12"/>
        <v>80.2</v>
      </c>
      <c r="F36" s="116" t="s">
        <v>312</v>
      </c>
      <c r="G36" s="116">
        <f t="shared" si="13"/>
        <v>85.2</v>
      </c>
      <c r="H36" t="s">
        <v>313</v>
      </c>
      <c r="I36" t="str">
        <f t="shared" si="9"/>
        <v>[80.2,85.2]</v>
      </c>
    </row>
    <row r="37" spans="1:9" x14ac:dyDescent="0.3">
      <c r="A37" s="90" t="s">
        <v>161</v>
      </c>
      <c r="B37" t="str">
        <f t="shared" si="10"/>
        <v>0.875</v>
      </c>
      <c r="C37" t="str">
        <f t="shared" si="11"/>
        <v>0.898</v>
      </c>
      <c r="D37" t="s">
        <v>311</v>
      </c>
      <c r="E37" s="116">
        <f t="shared" si="12"/>
        <v>87.5</v>
      </c>
      <c r="F37" s="116" t="s">
        <v>312</v>
      </c>
      <c r="G37" s="116">
        <f t="shared" si="13"/>
        <v>89.8</v>
      </c>
      <c r="H37" t="s">
        <v>313</v>
      </c>
      <c r="I37" t="str">
        <f t="shared" si="9"/>
        <v>[87.5,89.8]</v>
      </c>
    </row>
    <row r="38" spans="1:9" x14ac:dyDescent="0.3">
      <c r="E38" s="116"/>
      <c r="F38" s="116"/>
      <c r="G38" s="116"/>
    </row>
    <row r="39" spans="1:9" x14ac:dyDescent="0.3">
      <c r="E39" s="116"/>
      <c r="F39" s="116"/>
      <c r="G39" s="116"/>
    </row>
    <row r="40" spans="1:9" x14ac:dyDescent="0.3">
      <c r="A40" s="47"/>
      <c r="E40" s="116"/>
      <c r="F40" s="116"/>
      <c r="G40" s="116"/>
    </row>
    <row r="41" spans="1:9" x14ac:dyDescent="0.3">
      <c r="A41" s="2" t="s">
        <v>6</v>
      </c>
      <c r="B41" t="str">
        <f t="shared" si="10"/>
        <v>95% C</v>
      </c>
      <c r="C41" t="str">
        <f t="shared" si="11"/>
        <v>]</v>
      </c>
      <c r="D41" t="s">
        <v>311</v>
      </c>
      <c r="E41" s="116" t="e">
        <f t="shared" si="12"/>
        <v>#VALUE!</v>
      </c>
      <c r="F41" s="116" t="s">
        <v>312</v>
      </c>
      <c r="G41" s="116" t="e">
        <f t="shared" si="13"/>
        <v>#VALUE!</v>
      </c>
      <c r="H41" t="s">
        <v>313</v>
      </c>
      <c r="I41" t="e">
        <f t="shared" si="9"/>
        <v>#VALUE!</v>
      </c>
    </row>
    <row r="42" spans="1:9" x14ac:dyDescent="0.3">
      <c r="A42" s="90" t="s">
        <v>92</v>
      </c>
      <c r="B42" t="str">
        <f t="shared" si="10"/>
        <v>0.822</v>
      </c>
      <c r="C42" t="str">
        <f t="shared" si="11"/>
        <v>0.843</v>
      </c>
      <c r="D42" t="s">
        <v>311</v>
      </c>
      <c r="E42" s="116">
        <f t="shared" si="12"/>
        <v>82.199999999999989</v>
      </c>
      <c r="F42" s="116" t="s">
        <v>312</v>
      </c>
      <c r="G42" s="116">
        <f t="shared" si="13"/>
        <v>84.3</v>
      </c>
      <c r="H42" t="s">
        <v>313</v>
      </c>
      <c r="I42" t="str">
        <f t="shared" si="9"/>
        <v>[82.2,84.3]</v>
      </c>
    </row>
    <row r="43" spans="1:9" x14ac:dyDescent="0.3">
      <c r="A43" s="90" t="s">
        <v>163</v>
      </c>
      <c r="B43" t="str">
        <f t="shared" si="10"/>
        <v>0.596</v>
      </c>
      <c r="C43" t="str">
        <f t="shared" si="11"/>
        <v>0.671</v>
      </c>
      <c r="D43" t="s">
        <v>311</v>
      </c>
      <c r="E43" s="116">
        <f t="shared" si="12"/>
        <v>59.599999999999994</v>
      </c>
      <c r="F43" s="116" t="s">
        <v>312</v>
      </c>
      <c r="G43" s="116">
        <f t="shared" si="13"/>
        <v>67.100000000000009</v>
      </c>
      <c r="H43" t="s">
        <v>313</v>
      </c>
      <c r="I43" t="str">
        <f t="shared" si="9"/>
        <v>[59.6,67.1]</v>
      </c>
    </row>
    <row r="44" spans="1:9" x14ac:dyDescent="0.3">
      <c r="A44" s="90" t="s">
        <v>165</v>
      </c>
      <c r="B44" t="str">
        <f t="shared" si="10"/>
        <v>0.729</v>
      </c>
      <c r="C44" t="str">
        <f t="shared" si="11"/>
        <v>0.806</v>
      </c>
      <c r="D44" t="s">
        <v>311</v>
      </c>
      <c r="E44" s="116">
        <f t="shared" si="12"/>
        <v>72.899999999999991</v>
      </c>
      <c r="F44" s="116" t="s">
        <v>312</v>
      </c>
      <c r="G44" s="116">
        <f t="shared" si="13"/>
        <v>80.600000000000009</v>
      </c>
      <c r="H44" t="s">
        <v>313</v>
      </c>
      <c r="I44" t="str">
        <f t="shared" si="9"/>
        <v>[72.9,80.6]</v>
      </c>
    </row>
    <row r="45" spans="1:9" x14ac:dyDescent="0.3">
      <c r="A45" s="90" t="s">
        <v>160</v>
      </c>
      <c r="B45" t="str">
        <f t="shared" si="10"/>
        <v>0.802</v>
      </c>
      <c r="C45" t="str">
        <f t="shared" si="11"/>
        <v>0.852</v>
      </c>
      <c r="D45" t="s">
        <v>311</v>
      </c>
      <c r="E45" s="116">
        <f t="shared" si="12"/>
        <v>80.2</v>
      </c>
      <c r="F45" s="116" t="s">
        <v>312</v>
      </c>
      <c r="G45" s="116">
        <f t="shared" si="13"/>
        <v>85.2</v>
      </c>
      <c r="H45" t="s">
        <v>313</v>
      </c>
      <c r="I45" t="str">
        <f t="shared" si="9"/>
        <v>[80.2,85.2]</v>
      </c>
    </row>
    <row r="46" spans="1:9" x14ac:dyDescent="0.3">
      <c r="A46" s="90" t="s">
        <v>161</v>
      </c>
      <c r="B46" t="str">
        <f t="shared" si="10"/>
        <v>0.875</v>
      </c>
      <c r="C46" t="str">
        <f t="shared" si="11"/>
        <v>0.898</v>
      </c>
      <c r="D46" t="s">
        <v>311</v>
      </c>
      <c r="E46" s="116">
        <f t="shared" si="12"/>
        <v>87.5</v>
      </c>
      <c r="F46" s="116" t="s">
        <v>312</v>
      </c>
      <c r="G46" s="116">
        <f t="shared" si="13"/>
        <v>89.8</v>
      </c>
      <c r="H46" t="s">
        <v>313</v>
      </c>
      <c r="I46" t="str">
        <f t="shared" si="9"/>
        <v>[87.5,89.8]</v>
      </c>
    </row>
    <row r="47" spans="1:9" x14ac:dyDescent="0.3">
      <c r="E47" s="116"/>
      <c r="F47" s="116"/>
      <c r="G47" s="116"/>
    </row>
    <row r="48" spans="1:9" x14ac:dyDescent="0.3">
      <c r="A48" s="52"/>
    </row>
    <row r="49" spans="1:9" x14ac:dyDescent="0.3">
      <c r="A49" s="52"/>
      <c r="I49" t="str">
        <f t="shared" si="9"/>
        <v/>
      </c>
    </row>
    <row r="50" spans="1:9" x14ac:dyDescent="0.3">
      <c r="A50" s="52"/>
      <c r="I50" t="str">
        <f t="shared" si="9"/>
        <v/>
      </c>
    </row>
    <row r="51" spans="1:9" x14ac:dyDescent="0.3">
      <c r="A51" s="52"/>
      <c r="I51" t="str">
        <f t="shared" si="9"/>
        <v/>
      </c>
    </row>
    <row r="52" spans="1:9" x14ac:dyDescent="0.3">
      <c r="A52" s="52"/>
    </row>
    <row r="53" spans="1:9" x14ac:dyDescent="0.3">
      <c r="A53" s="52"/>
    </row>
    <row r="54" spans="1:9" x14ac:dyDescent="0.3">
      <c r="A54" s="52"/>
    </row>
    <row r="55" spans="1:9" x14ac:dyDescent="0.3">
      <c r="A55" s="52"/>
    </row>
    <row r="56" spans="1:9" x14ac:dyDescent="0.3">
      <c r="A56" s="5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AF56F-A642-4E1C-93E9-441DE7A0A862}">
  <dimension ref="A1:C21"/>
  <sheetViews>
    <sheetView zoomScaleNormal="100" workbookViewId="0">
      <selection activeCell="A2" sqref="A2"/>
    </sheetView>
  </sheetViews>
  <sheetFormatPr baseColWidth="10" defaultRowHeight="13.8" x14ac:dyDescent="0.25"/>
  <cols>
    <col min="1" max="1" width="100.88671875" style="16" customWidth="1"/>
    <col min="2" max="2" width="4.109375" style="16" customWidth="1"/>
    <col min="3" max="3" width="100.88671875" style="16" customWidth="1"/>
    <col min="4" max="16384" width="11.5546875" style="28"/>
  </cols>
  <sheetData>
    <row r="1" spans="1:3" s="16" customFormat="1" ht="12" x14ac:dyDescent="0.2"/>
    <row r="2" spans="1:3" s="16" customFormat="1" ht="15.6" x14ac:dyDescent="0.25">
      <c r="A2" s="32" t="s">
        <v>70</v>
      </c>
      <c r="B2" s="33"/>
      <c r="C2" s="34" t="s">
        <v>71</v>
      </c>
    </row>
    <row r="3" spans="1:3" s="16" customFormat="1" ht="12" x14ac:dyDescent="0.2"/>
    <row r="4" spans="1:3" s="19" customFormat="1" ht="272.39999999999998" customHeight="1" x14ac:dyDescent="0.25">
      <c r="A4" s="29" t="s">
        <v>110</v>
      </c>
      <c r="C4" s="29" t="s">
        <v>111</v>
      </c>
    </row>
    <row r="5" spans="1:3" s="16" customFormat="1" ht="13.2" x14ac:dyDescent="0.25">
      <c r="A5" s="30" t="s">
        <v>72</v>
      </c>
      <c r="B5" s="19"/>
      <c r="C5" s="30" t="s">
        <v>73</v>
      </c>
    </row>
    <row r="6" spans="1:3" s="16" customFormat="1" ht="13.2" x14ac:dyDescent="0.25">
      <c r="A6" s="31" t="s">
        <v>74</v>
      </c>
      <c r="B6" s="19"/>
      <c r="C6" s="31" t="s">
        <v>75</v>
      </c>
    </row>
    <row r="7" spans="1:3" s="16" customFormat="1" ht="13.2" x14ac:dyDescent="0.25">
      <c r="A7" s="31"/>
      <c r="B7" s="19"/>
      <c r="C7" s="31"/>
    </row>
    <row r="8" spans="1:3" s="16" customFormat="1" ht="13.2" x14ac:dyDescent="0.25">
      <c r="A8" s="27"/>
      <c r="B8" s="19"/>
      <c r="C8" s="27"/>
    </row>
    <row r="9" spans="1:3" s="16" customFormat="1" ht="13.2" x14ac:dyDescent="0.25">
      <c r="A9" s="27" t="s">
        <v>16</v>
      </c>
      <c r="B9" s="19"/>
      <c r="C9" s="27"/>
    </row>
    <row r="10" spans="1:3" s="16" customFormat="1" ht="13.2" x14ac:dyDescent="0.25">
      <c r="A10" s="27" t="s">
        <v>17</v>
      </c>
      <c r="B10" s="19"/>
      <c r="C10" s="27"/>
    </row>
    <row r="11" spans="1:3" s="16" customFormat="1" ht="13.2" x14ac:dyDescent="0.25">
      <c r="A11" s="27" t="s">
        <v>18</v>
      </c>
      <c r="B11" s="19"/>
      <c r="C11" s="27"/>
    </row>
    <row r="12" spans="1:3" s="16" customFormat="1" ht="13.2" x14ac:dyDescent="0.25">
      <c r="A12" s="27" t="s">
        <v>19</v>
      </c>
      <c r="B12" s="19"/>
      <c r="C12" s="27"/>
    </row>
    <row r="13" spans="1:3" x14ac:dyDescent="0.25">
      <c r="A13" s="27"/>
      <c r="B13" s="19"/>
      <c r="C13" s="27"/>
    </row>
    <row r="14" spans="1:3" x14ac:dyDescent="0.25">
      <c r="A14" s="27"/>
      <c r="B14" s="19"/>
      <c r="C14" s="27"/>
    </row>
    <row r="15" spans="1:3" x14ac:dyDescent="0.25">
      <c r="A15" s="27"/>
      <c r="B15" s="19"/>
      <c r="C15" s="27"/>
    </row>
    <row r="16" spans="1:3" x14ac:dyDescent="0.25">
      <c r="A16" s="19"/>
      <c r="B16" s="19"/>
      <c r="C16" s="19"/>
    </row>
    <row r="17" spans="1:3" x14ac:dyDescent="0.25">
      <c r="A17" s="19"/>
      <c r="B17" s="19"/>
      <c r="C17" s="19"/>
    </row>
    <row r="18" spans="1:3" x14ac:dyDescent="0.25">
      <c r="A18" s="19"/>
      <c r="B18" s="19"/>
      <c r="C18" s="19"/>
    </row>
    <row r="19" spans="1:3" x14ac:dyDescent="0.25">
      <c r="A19" s="19"/>
      <c r="B19" s="19"/>
      <c r="C19" s="19"/>
    </row>
    <row r="20" spans="1:3" x14ac:dyDescent="0.25">
      <c r="A20" s="19"/>
      <c r="B20" s="19"/>
      <c r="C20" s="19"/>
    </row>
    <row r="21" spans="1:3" x14ac:dyDescent="0.25">
      <c r="A21" s="19"/>
      <c r="B21" s="19"/>
      <c r="C21" s="19"/>
    </row>
  </sheetData>
  <hyperlinks>
    <hyperlink ref="A5" r:id="rId1" xr:uid="{88CE67CB-03FD-43BF-A01B-AAE534B02ED2}"/>
    <hyperlink ref="C5" r:id="rId2" xr:uid="{B4CB7DA2-22F6-44CE-A9A4-A5AFD08F555F}"/>
    <hyperlink ref="A6" r:id="rId3" xr:uid="{17D7A16F-DB37-4A9B-BF3F-7C0FF823817E}"/>
    <hyperlink ref="C6" r:id="rId4" display="Die technischen Merkmale einer Omnibus-Erhebung finden Sie auf der Website des BFS [LINK]. " xr:uid="{BE80FFDF-535B-4EDD-8D7C-685214530695}"/>
  </hyperlinks>
  <pageMargins left="0.7" right="0.7" top="0.75" bottom="0.75" header="0.3" footer="0.3"/>
  <pageSetup paperSize="0"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98A2-4DB7-4182-9742-0AAA429F859E}">
  <sheetPr>
    <tabColor theme="9" tint="0.79998168889431442"/>
    <pageSetUpPr fitToPage="1"/>
  </sheetPr>
  <dimension ref="A1:Q86"/>
  <sheetViews>
    <sheetView zoomScale="90" zoomScaleNormal="90" workbookViewId="0">
      <selection activeCell="G14" sqref="G14"/>
    </sheetView>
  </sheetViews>
  <sheetFormatPr baseColWidth="10" defaultColWidth="7.109375" defaultRowHeight="13.2" x14ac:dyDescent="0.25"/>
  <cols>
    <col min="1" max="1" width="12.109375" style="39" customWidth="1"/>
    <col min="2" max="2" width="5.88671875" style="48" customWidth="1"/>
    <col min="3" max="3" width="9.21875" style="46" customWidth="1"/>
    <col min="4" max="4" width="9.88671875" style="49" customWidth="1"/>
    <col min="5" max="5" width="7.109375" style="48" customWidth="1"/>
    <col min="6" max="6" width="7.109375" style="46"/>
    <col min="7" max="7" width="9.88671875" style="49" customWidth="1"/>
    <col min="8" max="8" width="7.109375" style="48"/>
    <col min="9" max="9" width="7.109375" style="46"/>
    <col min="10" max="10" width="9.88671875" style="49" customWidth="1"/>
    <col min="11" max="12" width="7.109375" style="48"/>
    <col min="13" max="13" width="9.88671875" style="50" customWidth="1"/>
    <col min="14" max="15" width="7.109375" style="48"/>
    <col min="16" max="16" width="9.88671875" style="49" customWidth="1"/>
    <col min="17" max="18" width="7.109375" style="39"/>
    <col min="19" max="19" width="9.88671875" style="39" customWidth="1"/>
    <col min="20" max="21" width="7.109375" style="39"/>
    <col min="22" max="22" width="9.88671875" style="39" customWidth="1"/>
    <col min="23" max="24" width="7.109375" style="39"/>
    <col min="25" max="25" width="9.88671875" style="39" customWidth="1"/>
    <col min="26" max="16384" width="7.109375" style="39"/>
  </cols>
  <sheetData>
    <row r="1" spans="1:16" ht="37.200000000000003" customHeight="1" x14ac:dyDescent="0.25">
      <c r="A1" s="121" t="s">
        <v>88</v>
      </c>
      <c r="B1" s="122"/>
      <c r="C1" s="122"/>
      <c r="D1" s="122"/>
      <c r="E1" s="122"/>
      <c r="F1" s="122"/>
      <c r="G1" s="122"/>
      <c r="H1" s="122"/>
      <c r="I1" s="122"/>
      <c r="J1" s="122"/>
      <c r="K1" s="122"/>
      <c r="L1" s="122"/>
      <c r="M1" s="122"/>
      <c r="N1" s="122"/>
      <c r="O1" s="122"/>
      <c r="P1" s="122"/>
    </row>
    <row r="2" spans="1:16" s="43" customFormat="1" ht="14.4" customHeight="1" x14ac:dyDescent="0.3">
      <c r="A2" s="40"/>
      <c r="B2" s="41"/>
      <c r="C2" s="42"/>
      <c r="D2" s="41"/>
      <c r="E2" s="41"/>
      <c r="F2" s="42"/>
      <c r="G2" s="41"/>
      <c r="H2" s="41"/>
      <c r="I2" s="42"/>
      <c r="J2" s="41"/>
      <c r="K2" s="41"/>
      <c r="L2" s="41"/>
      <c r="M2" s="41"/>
      <c r="N2" s="41"/>
      <c r="O2" s="41"/>
      <c r="P2" s="41"/>
    </row>
    <row r="3" spans="1:16" s="43" customFormat="1" ht="13.8" x14ac:dyDescent="0.25">
      <c r="A3" s="44" t="s">
        <v>104</v>
      </c>
      <c r="B3" s="41"/>
      <c r="C3" s="42"/>
      <c r="D3" s="41"/>
      <c r="E3" s="41"/>
      <c r="F3" s="42"/>
      <c r="G3" s="41"/>
      <c r="H3" s="41"/>
      <c r="I3" s="42"/>
      <c r="J3" s="41"/>
      <c r="K3" s="41"/>
      <c r="L3" s="41"/>
      <c r="M3" s="41"/>
      <c r="N3" s="41"/>
      <c r="O3" s="41"/>
      <c r="P3" s="41"/>
    </row>
    <row r="4" spans="1:16" s="43" customFormat="1" x14ac:dyDescent="0.25">
      <c r="B4" s="45"/>
      <c r="C4" s="46"/>
      <c r="D4" s="47"/>
      <c r="E4" s="45"/>
      <c r="F4" s="46"/>
      <c r="G4" s="47"/>
      <c r="H4" s="45"/>
      <c r="I4" s="46"/>
      <c r="J4" s="47"/>
    </row>
    <row r="5" spans="1:16" ht="25.2" customHeight="1" x14ac:dyDescent="0.25">
      <c r="A5" s="123" t="s">
        <v>0</v>
      </c>
      <c r="B5" s="118" t="s">
        <v>89</v>
      </c>
      <c r="C5" s="119"/>
      <c r="D5" s="120"/>
      <c r="E5" s="118" t="s">
        <v>90</v>
      </c>
      <c r="F5" s="119"/>
      <c r="G5" s="120"/>
      <c r="H5" s="118" t="s">
        <v>91</v>
      </c>
      <c r="I5" s="119"/>
      <c r="J5" s="120"/>
      <c r="K5" s="39"/>
      <c r="L5" s="39"/>
      <c r="M5" s="39"/>
      <c r="N5" s="39"/>
      <c r="O5" s="39"/>
      <c r="P5" s="39"/>
    </row>
    <row r="6" spans="1:16" x14ac:dyDescent="0.25">
      <c r="A6" s="124"/>
      <c r="B6" s="1" t="s">
        <v>4</v>
      </c>
      <c r="C6" s="35" t="s">
        <v>5</v>
      </c>
      <c r="D6" s="2" t="s">
        <v>6</v>
      </c>
      <c r="E6" s="1" t="s">
        <v>4</v>
      </c>
      <c r="F6" s="35" t="s">
        <v>5</v>
      </c>
      <c r="G6" s="2" t="s">
        <v>6</v>
      </c>
      <c r="H6" s="1" t="s">
        <v>4</v>
      </c>
      <c r="I6" s="35" t="s">
        <v>5</v>
      </c>
      <c r="J6" s="2" t="s">
        <v>6</v>
      </c>
      <c r="K6" s="39"/>
      <c r="L6" s="39"/>
      <c r="M6" s="39"/>
      <c r="N6" s="39"/>
      <c r="O6" s="39"/>
      <c r="P6" s="39"/>
    </row>
    <row r="7" spans="1:16" x14ac:dyDescent="0.25">
      <c r="A7" s="87" t="s">
        <v>9</v>
      </c>
      <c r="B7" s="88">
        <v>278</v>
      </c>
      <c r="C7" s="89">
        <v>5.2999999999999999E-2</v>
      </c>
      <c r="D7" s="90" t="s">
        <v>719</v>
      </c>
      <c r="E7" s="88">
        <v>611</v>
      </c>
      <c r="F7" s="89">
        <v>0.115</v>
      </c>
      <c r="G7" s="90" t="s">
        <v>737</v>
      </c>
      <c r="H7" s="88">
        <v>4503</v>
      </c>
      <c r="I7" s="89">
        <v>0.83199999999999996</v>
      </c>
      <c r="J7" s="90" t="s">
        <v>755</v>
      </c>
      <c r="K7" s="39"/>
      <c r="L7" s="39"/>
      <c r="M7" s="39"/>
      <c r="N7" s="39"/>
      <c r="O7" s="39"/>
      <c r="P7" s="39"/>
    </row>
    <row r="8" spans="1:16" x14ac:dyDescent="0.25">
      <c r="A8" s="87" t="s">
        <v>20</v>
      </c>
      <c r="B8" s="88">
        <v>139</v>
      </c>
      <c r="C8" s="89">
        <v>5.6000000000000001E-2</v>
      </c>
      <c r="D8" s="90" t="s">
        <v>720</v>
      </c>
      <c r="E8" s="88">
        <v>311</v>
      </c>
      <c r="F8" s="89">
        <v>0.121</v>
      </c>
      <c r="G8" s="90" t="s">
        <v>738</v>
      </c>
      <c r="H8" s="88">
        <v>2145</v>
      </c>
      <c r="I8" s="89">
        <v>0.82399999999999995</v>
      </c>
      <c r="J8" s="90" t="s">
        <v>756</v>
      </c>
      <c r="K8" s="39"/>
      <c r="L8" s="39"/>
      <c r="M8" s="39"/>
      <c r="N8" s="39"/>
      <c r="O8" s="39"/>
      <c r="P8" s="39"/>
    </row>
    <row r="9" spans="1:16" x14ac:dyDescent="0.25">
      <c r="A9" s="87" t="s">
        <v>21</v>
      </c>
      <c r="B9" s="88">
        <v>139</v>
      </c>
      <c r="C9" s="89">
        <v>0.05</v>
      </c>
      <c r="D9" s="90" t="s">
        <v>721</v>
      </c>
      <c r="E9" s="88">
        <v>300</v>
      </c>
      <c r="F9" s="89">
        <v>0.109</v>
      </c>
      <c r="G9" s="90" t="s">
        <v>739</v>
      </c>
      <c r="H9" s="88">
        <v>2358</v>
      </c>
      <c r="I9" s="89">
        <v>0.84099999999999997</v>
      </c>
      <c r="J9" s="90" t="s">
        <v>757</v>
      </c>
      <c r="K9" s="39"/>
      <c r="L9" s="39"/>
      <c r="M9" s="39"/>
      <c r="N9" s="39"/>
      <c r="O9" s="39"/>
      <c r="P9" s="39"/>
    </row>
    <row r="10" spans="1:16" ht="18.600000000000001" customHeight="1" x14ac:dyDescent="0.25">
      <c r="K10" s="39"/>
      <c r="L10" s="39"/>
      <c r="M10" s="39"/>
      <c r="N10" s="39"/>
      <c r="O10" s="39"/>
      <c r="P10" s="39"/>
    </row>
    <row r="11" spans="1:16" x14ac:dyDescent="0.25">
      <c r="K11" s="39"/>
      <c r="L11" s="39"/>
      <c r="M11" s="39"/>
      <c r="N11" s="39"/>
      <c r="O11" s="39"/>
      <c r="P11" s="39"/>
    </row>
    <row r="12" spans="1:16" ht="25.2" customHeight="1" x14ac:dyDescent="0.25">
      <c r="A12" s="123" t="s">
        <v>7</v>
      </c>
      <c r="B12" s="118" t="s">
        <v>89</v>
      </c>
      <c r="C12" s="119"/>
      <c r="D12" s="120"/>
      <c r="E12" s="118" t="s">
        <v>90</v>
      </c>
      <c r="F12" s="119"/>
      <c r="G12" s="120"/>
      <c r="H12" s="118" t="s">
        <v>91</v>
      </c>
      <c r="I12" s="119"/>
      <c r="J12" s="120"/>
      <c r="K12" s="39"/>
      <c r="L12" s="39"/>
      <c r="M12" s="39"/>
      <c r="N12" s="39"/>
      <c r="O12" s="39"/>
      <c r="P12" s="39"/>
    </row>
    <row r="13" spans="1:16" x14ac:dyDescent="0.25">
      <c r="A13" s="124"/>
      <c r="B13" s="1" t="s">
        <v>4</v>
      </c>
      <c r="C13" s="35" t="s">
        <v>5</v>
      </c>
      <c r="D13" s="2" t="s">
        <v>6</v>
      </c>
      <c r="E13" s="1" t="s">
        <v>4</v>
      </c>
      <c r="F13" s="35" t="s">
        <v>5</v>
      </c>
      <c r="G13" s="2" t="s">
        <v>6</v>
      </c>
      <c r="H13" s="1" t="s">
        <v>4</v>
      </c>
      <c r="I13" s="35" t="s">
        <v>5</v>
      </c>
      <c r="J13" s="2" t="s">
        <v>6</v>
      </c>
      <c r="K13" s="39"/>
      <c r="L13" s="39"/>
      <c r="M13" s="39"/>
      <c r="N13" s="39"/>
      <c r="O13" s="39"/>
      <c r="P13" s="39"/>
    </row>
    <row r="14" spans="1:16" x14ac:dyDescent="0.25">
      <c r="A14" s="87" t="s">
        <v>9</v>
      </c>
      <c r="B14" s="88">
        <v>278</v>
      </c>
      <c r="C14" s="89">
        <v>5.2999999999999999E-2</v>
      </c>
      <c r="D14" s="90" t="s">
        <v>719</v>
      </c>
      <c r="E14" s="88">
        <v>611</v>
      </c>
      <c r="F14" s="89">
        <v>0.115</v>
      </c>
      <c r="G14" s="90" t="s">
        <v>737</v>
      </c>
      <c r="H14" s="88">
        <v>4503</v>
      </c>
      <c r="I14" s="89">
        <v>0.83199999999999996</v>
      </c>
      <c r="J14" s="90" t="s">
        <v>755</v>
      </c>
      <c r="K14" s="39"/>
      <c r="L14" s="39"/>
      <c r="M14" s="39"/>
      <c r="N14" s="39"/>
      <c r="O14" s="39"/>
      <c r="P14" s="39"/>
    </row>
    <row r="15" spans="1:16" x14ac:dyDescent="0.25">
      <c r="A15" s="87" t="s">
        <v>22</v>
      </c>
      <c r="B15" s="88">
        <v>52</v>
      </c>
      <c r="C15" s="89">
        <v>0.08</v>
      </c>
      <c r="D15" s="90" t="s">
        <v>722</v>
      </c>
      <c r="E15" s="88">
        <v>70</v>
      </c>
      <c r="F15" s="89">
        <v>0.11799999999999999</v>
      </c>
      <c r="G15" s="90" t="s">
        <v>740</v>
      </c>
      <c r="H15" s="88">
        <v>500</v>
      </c>
      <c r="I15" s="89">
        <v>0.80200000000000005</v>
      </c>
      <c r="J15" s="90" t="s">
        <v>758</v>
      </c>
      <c r="K15" s="39"/>
      <c r="L15" s="39"/>
      <c r="M15" s="39"/>
      <c r="N15" s="39"/>
      <c r="O15" s="39"/>
      <c r="P15" s="39"/>
    </row>
    <row r="16" spans="1:16" x14ac:dyDescent="0.25">
      <c r="A16" s="87" t="s">
        <v>23</v>
      </c>
      <c r="B16" s="88">
        <v>33</v>
      </c>
      <c r="C16" s="89">
        <v>4.8000000000000001E-2</v>
      </c>
      <c r="D16" s="90" t="s">
        <v>723</v>
      </c>
      <c r="E16" s="88">
        <v>68</v>
      </c>
      <c r="F16" s="89">
        <v>9.8000000000000004E-2</v>
      </c>
      <c r="G16" s="90" t="s">
        <v>741</v>
      </c>
      <c r="H16" s="88">
        <v>650</v>
      </c>
      <c r="I16" s="89">
        <v>0.85299999999999998</v>
      </c>
      <c r="J16" s="90" t="s">
        <v>759</v>
      </c>
      <c r="K16" s="39"/>
      <c r="L16" s="39"/>
      <c r="M16" s="39"/>
      <c r="N16" s="39"/>
      <c r="O16" s="39"/>
      <c r="P16" s="39"/>
    </row>
    <row r="17" spans="1:16" x14ac:dyDescent="0.25">
      <c r="A17" s="87" t="s">
        <v>25</v>
      </c>
      <c r="B17" s="88">
        <v>41</v>
      </c>
      <c r="C17" s="89">
        <v>4.5999999999999999E-2</v>
      </c>
      <c r="D17" s="90" t="s">
        <v>724</v>
      </c>
      <c r="E17" s="88">
        <v>80</v>
      </c>
      <c r="F17" s="89">
        <v>8.3000000000000004E-2</v>
      </c>
      <c r="G17" s="90" t="s">
        <v>742</v>
      </c>
      <c r="H17" s="88">
        <v>838</v>
      </c>
      <c r="I17" s="89">
        <v>0.871</v>
      </c>
      <c r="J17" s="90" t="s">
        <v>760</v>
      </c>
      <c r="K17" s="39"/>
      <c r="L17" s="39"/>
      <c r="M17" s="39"/>
      <c r="N17" s="39"/>
      <c r="O17" s="39"/>
      <c r="P17" s="39"/>
    </row>
    <row r="18" spans="1:16" x14ac:dyDescent="0.25">
      <c r="A18" s="87" t="s">
        <v>26</v>
      </c>
      <c r="B18" s="88">
        <v>44</v>
      </c>
      <c r="C18" s="89">
        <v>4.2999999999999997E-2</v>
      </c>
      <c r="D18" s="90" t="s">
        <v>725</v>
      </c>
      <c r="E18" s="88">
        <v>105</v>
      </c>
      <c r="F18" s="89">
        <v>0.1</v>
      </c>
      <c r="G18" s="90" t="s">
        <v>743</v>
      </c>
      <c r="H18" s="88">
        <v>883</v>
      </c>
      <c r="I18" s="89">
        <v>0.85699999999999998</v>
      </c>
      <c r="J18" s="90" t="s">
        <v>761</v>
      </c>
      <c r="K18" s="39"/>
      <c r="L18" s="39"/>
      <c r="M18" s="39"/>
      <c r="N18" s="39"/>
      <c r="O18" s="39"/>
      <c r="P18" s="39"/>
    </row>
    <row r="19" spans="1:16" x14ac:dyDescent="0.25">
      <c r="A19" s="87" t="s">
        <v>27</v>
      </c>
      <c r="B19" s="88">
        <v>51</v>
      </c>
      <c r="C19" s="89">
        <v>5.0999999999999997E-2</v>
      </c>
      <c r="D19" s="90" t="s">
        <v>726</v>
      </c>
      <c r="E19" s="88">
        <v>133</v>
      </c>
      <c r="F19" s="89">
        <v>0.126</v>
      </c>
      <c r="G19" s="90" t="s">
        <v>744</v>
      </c>
      <c r="H19" s="88">
        <v>834</v>
      </c>
      <c r="I19" s="89">
        <v>0.82299999999999995</v>
      </c>
      <c r="J19" s="90" t="s">
        <v>762</v>
      </c>
      <c r="K19" s="39"/>
      <c r="L19" s="39"/>
      <c r="M19" s="39"/>
      <c r="N19" s="39"/>
      <c r="O19" s="39"/>
      <c r="P19" s="39"/>
    </row>
    <row r="20" spans="1:16" x14ac:dyDescent="0.25">
      <c r="A20" s="87" t="s">
        <v>29</v>
      </c>
      <c r="B20" s="88">
        <v>27</v>
      </c>
      <c r="C20" s="91" t="s">
        <v>187</v>
      </c>
      <c r="D20" s="90" t="s">
        <v>727</v>
      </c>
      <c r="E20" s="88">
        <v>85</v>
      </c>
      <c r="F20" s="89">
        <v>0.13500000000000001</v>
      </c>
      <c r="G20" s="90" t="s">
        <v>745</v>
      </c>
      <c r="H20" s="88">
        <v>515</v>
      </c>
      <c r="I20" s="89">
        <v>0.82199999999999995</v>
      </c>
      <c r="J20" s="90" t="s">
        <v>763</v>
      </c>
      <c r="K20" s="39"/>
      <c r="L20" s="39"/>
      <c r="M20" s="39"/>
      <c r="N20" s="39"/>
      <c r="O20" s="39"/>
      <c r="P20" s="39"/>
    </row>
    <row r="21" spans="1:16" x14ac:dyDescent="0.25">
      <c r="A21" s="87" t="s">
        <v>30</v>
      </c>
      <c r="B21" s="88">
        <v>30</v>
      </c>
      <c r="C21" s="89">
        <v>7.3999999999999996E-2</v>
      </c>
      <c r="D21" s="90" t="s">
        <v>728</v>
      </c>
      <c r="E21" s="88">
        <v>70</v>
      </c>
      <c r="F21" s="89">
        <v>0.17599999999999999</v>
      </c>
      <c r="G21" s="90" t="s">
        <v>746</v>
      </c>
      <c r="H21" s="88">
        <v>283</v>
      </c>
      <c r="I21" s="89">
        <v>0.75</v>
      </c>
      <c r="J21" s="90" t="s">
        <v>764</v>
      </c>
      <c r="K21" s="39"/>
      <c r="L21" s="39"/>
      <c r="M21" s="39"/>
      <c r="N21" s="39"/>
      <c r="O21" s="39"/>
      <c r="P21" s="39"/>
    </row>
    <row r="22" spans="1:16" x14ac:dyDescent="0.25">
      <c r="K22" s="39"/>
      <c r="L22" s="39"/>
      <c r="M22" s="39"/>
      <c r="N22" s="39"/>
      <c r="O22" s="39"/>
      <c r="P22" s="39"/>
    </row>
    <row r="23" spans="1:16" x14ac:dyDescent="0.25">
      <c r="K23" s="39"/>
      <c r="L23" s="39"/>
      <c r="M23" s="39"/>
      <c r="N23" s="39"/>
      <c r="O23" s="39"/>
      <c r="P23" s="39"/>
    </row>
    <row r="24" spans="1:16" ht="25.2" customHeight="1" x14ac:dyDescent="0.25">
      <c r="A24" s="117" t="s">
        <v>8</v>
      </c>
      <c r="B24" s="118" t="s">
        <v>89</v>
      </c>
      <c r="C24" s="119"/>
      <c r="D24" s="120"/>
      <c r="E24" s="118" t="s">
        <v>90</v>
      </c>
      <c r="F24" s="119"/>
      <c r="G24" s="120"/>
      <c r="H24" s="118" t="s">
        <v>91</v>
      </c>
      <c r="I24" s="119"/>
      <c r="J24" s="120"/>
      <c r="K24" s="39"/>
      <c r="L24" s="39"/>
      <c r="M24" s="39"/>
      <c r="N24" s="39"/>
      <c r="O24" s="39"/>
      <c r="P24" s="39"/>
    </row>
    <row r="25" spans="1:16" x14ac:dyDescent="0.25">
      <c r="A25" s="117"/>
      <c r="B25" s="1" t="s">
        <v>4</v>
      </c>
      <c r="C25" s="35" t="s">
        <v>5</v>
      </c>
      <c r="D25" s="2" t="s">
        <v>6</v>
      </c>
      <c r="E25" s="1" t="s">
        <v>4</v>
      </c>
      <c r="F25" s="35" t="s">
        <v>5</v>
      </c>
      <c r="G25" s="2" t="s">
        <v>6</v>
      </c>
      <c r="H25" s="1" t="s">
        <v>4</v>
      </c>
      <c r="I25" s="35" t="s">
        <v>5</v>
      </c>
      <c r="J25" s="2" t="s">
        <v>6</v>
      </c>
      <c r="K25" s="39"/>
      <c r="L25" s="39"/>
      <c r="M25" s="39"/>
      <c r="N25" s="39"/>
      <c r="O25" s="39"/>
      <c r="P25" s="39"/>
    </row>
    <row r="26" spans="1:16" x14ac:dyDescent="0.25">
      <c r="A26" s="87" t="s">
        <v>9</v>
      </c>
      <c r="B26" s="88">
        <v>278</v>
      </c>
      <c r="C26" s="89">
        <v>5.2999999999999999E-2</v>
      </c>
      <c r="D26" s="90" t="s">
        <v>719</v>
      </c>
      <c r="E26" s="88">
        <v>611</v>
      </c>
      <c r="F26" s="89">
        <v>0.115</v>
      </c>
      <c r="G26" s="90" t="s">
        <v>737</v>
      </c>
      <c r="H26" s="88">
        <v>4503</v>
      </c>
      <c r="I26" s="89">
        <v>0.83199999999999996</v>
      </c>
      <c r="J26" s="90" t="s">
        <v>755</v>
      </c>
      <c r="K26" s="39"/>
      <c r="L26" s="39"/>
      <c r="M26" s="39"/>
      <c r="N26" s="39"/>
      <c r="O26" s="39"/>
      <c r="P26" s="39"/>
    </row>
    <row r="27" spans="1:16" x14ac:dyDescent="0.25">
      <c r="A27" s="87" t="s">
        <v>31</v>
      </c>
      <c r="B27" s="88">
        <v>119</v>
      </c>
      <c r="C27" s="89">
        <v>3.4000000000000002E-2</v>
      </c>
      <c r="D27" s="90" t="s">
        <v>729</v>
      </c>
      <c r="E27" s="88">
        <v>327</v>
      </c>
      <c r="F27" s="89">
        <v>9.6000000000000002E-2</v>
      </c>
      <c r="G27" s="90" t="s">
        <v>747</v>
      </c>
      <c r="H27" s="88">
        <v>3191</v>
      </c>
      <c r="I27" s="89">
        <v>0.87</v>
      </c>
      <c r="J27" s="90" t="s">
        <v>765</v>
      </c>
      <c r="K27" s="39"/>
      <c r="L27" s="39"/>
      <c r="M27" s="39"/>
      <c r="N27" s="39"/>
      <c r="O27" s="39"/>
      <c r="P27" s="39"/>
    </row>
    <row r="28" spans="1:16" x14ac:dyDescent="0.25">
      <c r="A28" s="87" t="s">
        <v>32</v>
      </c>
      <c r="B28" s="88">
        <v>118</v>
      </c>
      <c r="C28" s="89">
        <v>9.9000000000000005E-2</v>
      </c>
      <c r="D28" s="90" t="s">
        <v>730</v>
      </c>
      <c r="E28" s="88">
        <v>196</v>
      </c>
      <c r="F28" s="89">
        <v>0.158</v>
      </c>
      <c r="G28" s="90" t="s">
        <v>748</v>
      </c>
      <c r="H28" s="88">
        <v>956</v>
      </c>
      <c r="I28" s="89">
        <v>0.74399999999999999</v>
      </c>
      <c r="J28" s="90" t="s">
        <v>766</v>
      </c>
      <c r="K28" s="39"/>
      <c r="L28" s="39"/>
      <c r="M28" s="39"/>
      <c r="N28" s="39"/>
      <c r="O28" s="39"/>
      <c r="P28" s="39"/>
    </row>
    <row r="29" spans="1:16" x14ac:dyDescent="0.25">
      <c r="A29" s="87" t="s">
        <v>33</v>
      </c>
      <c r="B29" s="88">
        <v>41</v>
      </c>
      <c r="C29" s="89">
        <v>8.7999999999999995E-2</v>
      </c>
      <c r="D29" s="90" t="s">
        <v>731</v>
      </c>
      <c r="E29" s="88">
        <v>88</v>
      </c>
      <c r="F29" s="89">
        <v>0.182</v>
      </c>
      <c r="G29" s="90" t="s">
        <v>749</v>
      </c>
      <c r="H29" s="88">
        <v>356</v>
      </c>
      <c r="I29" s="89">
        <v>0.72899999999999998</v>
      </c>
      <c r="J29" s="90" t="s">
        <v>767</v>
      </c>
      <c r="K29" s="39"/>
      <c r="L29" s="39"/>
      <c r="M29" s="39"/>
      <c r="N29" s="39"/>
      <c r="O29" s="39"/>
      <c r="P29" s="39"/>
    </row>
    <row r="30" spans="1:16" x14ac:dyDescent="0.25">
      <c r="K30" s="39"/>
      <c r="L30" s="39"/>
      <c r="M30" s="39"/>
      <c r="N30" s="39"/>
      <c r="O30" s="39"/>
      <c r="P30" s="39"/>
    </row>
    <row r="31" spans="1:16" x14ac:dyDescent="0.25">
      <c r="K31" s="39"/>
      <c r="L31" s="39"/>
      <c r="M31" s="39"/>
      <c r="N31" s="39"/>
      <c r="O31" s="39"/>
      <c r="P31" s="39"/>
    </row>
    <row r="32" spans="1:16" ht="24" customHeight="1" x14ac:dyDescent="0.25">
      <c r="A32" s="117" t="s">
        <v>45</v>
      </c>
      <c r="B32" s="118" t="s">
        <v>89</v>
      </c>
      <c r="C32" s="119"/>
      <c r="D32" s="120"/>
      <c r="E32" s="118" t="s">
        <v>90</v>
      </c>
      <c r="F32" s="119"/>
      <c r="G32" s="120"/>
      <c r="H32" s="118" t="s">
        <v>91</v>
      </c>
      <c r="I32" s="119"/>
      <c r="J32" s="120"/>
      <c r="K32" s="39"/>
      <c r="L32" s="39"/>
      <c r="M32" s="39"/>
      <c r="N32" s="39"/>
      <c r="O32" s="39"/>
      <c r="P32" s="39"/>
    </row>
    <row r="33" spans="1:17" x14ac:dyDescent="0.25">
      <c r="A33" s="117"/>
      <c r="B33" s="1" t="s">
        <v>4</v>
      </c>
      <c r="C33" s="35" t="s">
        <v>5</v>
      </c>
      <c r="D33" s="2" t="s">
        <v>6</v>
      </c>
      <c r="E33" s="1" t="s">
        <v>4</v>
      </c>
      <c r="F33" s="35" t="s">
        <v>5</v>
      </c>
      <c r="G33" s="2" t="s">
        <v>6</v>
      </c>
      <c r="H33" s="1" t="s">
        <v>4</v>
      </c>
      <c r="I33" s="35" t="s">
        <v>5</v>
      </c>
      <c r="J33" s="2" t="s">
        <v>6</v>
      </c>
      <c r="K33" s="39"/>
      <c r="L33" s="39"/>
      <c r="M33" s="39"/>
      <c r="N33" s="39"/>
      <c r="O33" s="39"/>
      <c r="P33" s="39"/>
    </row>
    <row r="34" spans="1:17" x14ac:dyDescent="0.25">
      <c r="A34" s="87" t="s">
        <v>9</v>
      </c>
      <c r="B34" s="88">
        <v>278</v>
      </c>
      <c r="C34" s="89">
        <v>5.2999999999999999E-2</v>
      </c>
      <c r="D34" s="90" t="s">
        <v>719</v>
      </c>
      <c r="E34" s="88">
        <v>611</v>
      </c>
      <c r="F34" s="89">
        <v>0.115</v>
      </c>
      <c r="G34" s="90" t="s">
        <v>737</v>
      </c>
      <c r="H34" s="88">
        <v>4503</v>
      </c>
      <c r="I34" s="89">
        <v>0.83199999999999996</v>
      </c>
      <c r="J34" s="90" t="s">
        <v>755</v>
      </c>
      <c r="K34" s="39"/>
      <c r="L34" s="39"/>
      <c r="M34" s="39"/>
      <c r="N34" s="39"/>
      <c r="O34" s="39"/>
      <c r="P34" s="39"/>
    </row>
    <row r="35" spans="1:17" x14ac:dyDescent="0.25">
      <c r="A35" s="87" t="s">
        <v>157</v>
      </c>
      <c r="B35" s="88">
        <v>149</v>
      </c>
      <c r="C35" s="89">
        <v>0.127</v>
      </c>
      <c r="D35" s="90" t="s">
        <v>732</v>
      </c>
      <c r="E35" s="88">
        <v>219</v>
      </c>
      <c r="F35" s="89">
        <v>0.182</v>
      </c>
      <c r="G35" s="90" t="s">
        <v>750</v>
      </c>
      <c r="H35" s="88">
        <v>820</v>
      </c>
      <c r="I35" s="89">
        <v>0.69099999999999995</v>
      </c>
      <c r="J35" s="90" t="s">
        <v>768</v>
      </c>
      <c r="K35" s="39"/>
      <c r="L35" s="39"/>
      <c r="M35" s="39"/>
      <c r="N35" s="39"/>
      <c r="O35" s="39"/>
      <c r="P35" s="39"/>
    </row>
    <row r="36" spans="1:17" x14ac:dyDescent="0.25">
      <c r="A36" s="87" t="s">
        <v>159</v>
      </c>
      <c r="B36" s="88">
        <v>33</v>
      </c>
      <c r="C36" s="89">
        <v>3.3000000000000002E-2</v>
      </c>
      <c r="D36" s="90" t="s">
        <v>733</v>
      </c>
      <c r="E36" s="88">
        <v>141</v>
      </c>
      <c r="F36" s="89">
        <v>0.14000000000000001</v>
      </c>
      <c r="G36" s="90" t="s">
        <v>751</v>
      </c>
      <c r="H36" s="88">
        <v>844</v>
      </c>
      <c r="I36" s="89">
        <v>0.82699999999999996</v>
      </c>
      <c r="J36" s="90" t="s">
        <v>769</v>
      </c>
      <c r="K36" s="39"/>
      <c r="L36" s="39"/>
      <c r="M36" s="39"/>
      <c r="N36" s="39"/>
      <c r="O36" s="39"/>
      <c r="P36" s="39"/>
    </row>
    <row r="37" spans="1:17" x14ac:dyDescent="0.25">
      <c r="A37" s="87" t="s">
        <v>12</v>
      </c>
      <c r="B37" s="88">
        <v>96</v>
      </c>
      <c r="C37" s="89">
        <v>3.1E-2</v>
      </c>
      <c r="D37" s="90" t="s">
        <v>734</v>
      </c>
      <c r="E37" s="88">
        <v>251</v>
      </c>
      <c r="F37" s="89">
        <v>8.2000000000000003E-2</v>
      </c>
      <c r="G37" s="90" t="s">
        <v>752</v>
      </c>
      <c r="H37" s="88">
        <v>2836</v>
      </c>
      <c r="I37" s="89">
        <v>0.88700000000000001</v>
      </c>
      <c r="J37" s="90" t="s">
        <v>770</v>
      </c>
      <c r="K37" s="39"/>
      <c r="L37" s="39"/>
      <c r="M37" s="39"/>
      <c r="N37" s="39"/>
      <c r="O37" s="39"/>
      <c r="P37" s="39"/>
    </row>
    <row r="38" spans="1:17" x14ac:dyDescent="0.25">
      <c r="K38" s="39"/>
      <c r="L38" s="39"/>
      <c r="M38" s="39"/>
      <c r="N38" s="39"/>
      <c r="O38" s="39"/>
      <c r="P38" s="39"/>
    </row>
    <row r="39" spans="1:17" x14ac:dyDescent="0.25">
      <c r="K39" s="39"/>
      <c r="L39" s="39"/>
      <c r="M39" s="39"/>
      <c r="N39" s="39"/>
      <c r="O39" s="39"/>
      <c r="P39" s="39"/>
    </row>
    <row r="40" spans="1:17" ht="24" customHeight="1" x14ac:dyDescent="0.25">
      <c r="A40" s="117" t="s">
        <v>150</v>
      </c>
      <c r="B40" s="118" t="s">
        <v>89</v>
      </c>
      <c r="C40" s="119"/>
      <c r="D40" s="120"/>
      <c r="E40" s="118" t="s">
        <v>90</v>
      </c>
      <c r="F40" s="119"/>
      <c r="G40" s="120"/>
      <c r="H40" s="118" t="s">
        <v>91</v>
      </c>
      <c r="I40" s="119"/>
      <c r="J40" s="120"/>
      <c r="K40" s="39"/>
      <c r="L40" s="39"/>
      <c r="M40" s="39"/>
      <c r="N40" s="39"/>
      <c r="O40" s="39"/>
      <c r="P40" s="39"/>
    </row>
    <row r="41" spans="1:17" x14ac:dyDescent="0.25">
      <c r="A41" s="117"/>
      <c r="B41" s="1" t="s">
        <v>4</v>
      </c>
      <c r="C41" s="35" t="s">
        <v>5</v>
      </c>
      <c r="D41" s="2" t="s">
        <v>6</v>
      </c>
      <c r="E41" s="1" t="s">
        <v>4</v>
      </c>
      <c r="F41" s="35" t="s">
        <v>5</v>
      </c>
      <c r="G41" s="2" t="s">
        <v>6</v>
      </c>
      <c r="H41" s="1" t="s">
        <v>4</v>
      </c>
      <c r="I41" s="35" t="s">
        <v>5</v>
      </c>
      <c r="J41" s="2" t="s">
        <v>6</v>
      </c>
      <c r="K41" s="39"/>
      <c r="L41" s="39"/>
      <c r="M41" s="39"/>
      <c r="N41" s="39"/>
      <c r="O41" s="39"/>
      <c r="P41" s="39"/>
    </row>
    <row r="42" spans="1:17" x14ac:dyDescent="0.25">
      <c r="A42" s="87" t="s">
        <v>9</v>
      </c>
      <c r="B42" s="88">
        <v>278</v>
      </c>
      <c r="C42" s="89">
        <v>5.2999999999999999E-2</v>
      </c>
      <c r="D42" s="90" t="s">
        <v>719</v>
      </c>
      <c r="E42" s="88">
        <v>611</v>
      </c>
      <c r="F42" s="89">
        <v>0.115</v>
      </c>
      <c r="G42" s="90" t="s">
        <v>737</v>
      </c>
      <c r="H42" s="88">
        <v>4503</v>
      </c>
      <c r="I42" s="89">
        <v>0.83199999999999996</v>
      </c>
      <c r="J42" s="90" t="s">
        <v>755</v>
      </c>
      <c r="K42" s="39"/>
      <c r="L42" s="39"/>
      <c r="M42" s="39"/>
      <c r="N42" s="39"/>
      <c r="O42" s="39"/>
      <c r="P42" s="39"/>
    </row>
    <row r="43" spans="1:17" x14ac:dyDescent="0.25">
      <c r="A43" s="87" t="s">
        <v>162</v>
      </c>
      <c r="B43" s="88">
        <v>122</v>
      </c>
      <c r="C43" s="89">
        <v>0.184</v>
      </c>
      <c r="D43" s="90" t="s">
        <v>735</v>
      </c>
      <c r="E43" s="88">
        <v>131</v>
      </c>
      <c r="F43" s="89">
        <v>0.182</v>
      </c>
      <c r="G43" s="90" t="s">
        <v>753</v>
      </c>
      <c r="H43" s="88">
        <v>429</v>
      </c>
      <c r="I43" s="89">
        <v>0.63400000000000001</v>
      </c>
      <c r="J43" s="90" t="s">
        <v>771</v>
      </c>
      <c r="K43" s="39"/>
      <c r="L43" s="39"/>
      <c r="M43" s="39"/>
      <c r="N43" s="39"/>
      <c r="O43" s="39"/>
      <c r="P43" s="39"/>
    </row>
    <row r="44" spans="1:17" x14ac:dyDescent="0.25">
      <c r="A44" s="87" t="s">
        <v>164</v>
      </c>
      <c r="B44" s="88">
        <v>27</v>
      </c>
      <c r="C44" s="91" t="s">
        <v>188</v>
      </c>
      <c r="D44" s="90" t="s">
        <v>736</v>
      </c>
      <c r="E44" s="88">
        <v>88</v>
      </c>
      <c r="F44" s="89">
        <v>0.182</v>
      </c>
      <c r="G44" s="90" t="s">
        <v>754</v>
      </c>
      <c r="H44" s="88">
        <v>391</v>
      </c>
      <c r="I44" s="89">
        <v>0.76800000000000002</v>
      </c>
      <c r="J44" s="90" t="s">
        <v>772</v>
      </c>
      <c r="K44" s="39"/>
      <c r="L44" s="39"/>
      <c r="M44" s="39"/>
      <c r="N44" s="39"/>
      <c r="O44" s="39"/>
      <c r="P44" s="39"/>
    </row>
    <row r="45" spans="1:17" x14ac:dyDescent="0.25">
      <c r="A45" s="87" t="s">
        <v>159</v>
      </c>
      <c r="B45" s="88">
        <v>33</v>
      </c>
      <c r="C45" s="89">
        <v>3.3000000000000002E-2</v>
      </c>
      <c r="D45" s="90" t="s">
        <v>733</v>
      </c>
      <c r="E45" s="88">
        <v>141</v>
      </c>
      <c r="F45" s="89">
        <v>0.14000000000000001</v>
      </c>
      <c r="G45" s="90" t="s">
        <v>751</v>
      </c>
      <c r="H45" s="88">
        <v>844</v>
      </c>
      <c r="I45" s="89">
        <v>0.82699999999999996</v>
      </c>
      <c r="J45" s="90" t="s">
        <v>769</v>
      </c>
      <c r="K45" s="39"/>
      <c r="L45" s="39"/>
      <c r="M45" s="39"/>
      <c r="N45" s="39"/>
      <c r="O45" s="39"/>
      <c r="P45" s="39"/>
    </row>
    <row r="46" spans="1:17" x14ac:dyDescent="0.25">
      <c r="A46" s="87" t="s">
        <v>12</v>
      </c>
      <c r="B46" s="88">
        <v>96</v>
      </c>
      <c r="C46" s="89">
        <v>3.1E-2</v>
      </c>
      <c r="D46" s="90" t="s">
        <v>734</v>
      </c>
      <c r="E46" s="88">
        <v>251</v>
      </c>
      <c r="F46" s="89">
        <v>8.2000000000000003E-2</v>
      </c>
      <c r="G46" s="90" t="s">
        <v>752</v>
      </c>
      <c r="H46" s="88">
        <v>2836</v>
      </c>
      <c r="I46" s="89">
        <v>0.88700000000000001</v>
      </c>
      <c r="J46" s="90" t="s">
        <v>770</v>
      </c>
      <c r="K46" s="39"/>
      <c r="L46" s="39"/>
      <c r="M46" s="39"/>
      <c r="N46" s="39"/>
      <c r="O46" s="39"/>
      <c r="P46" s="39"/>
    </row>
    <row r="48" spans="1:17" ht="13.2" customHeight="1" x14ac:dyDescent="0.3">
      <c r="A48" s="51" t="s">
        <v>13</v>
      </c>
      <c r="B48" s="52"/>
      <c r="C48" s="53"/>
      <c r="D48" s="52"/>
      <c r="E48" s="52"/>
      <c r="F48" s="53"/>
      <c r="G48" s="52"/>
      <c r="H48" s="52"/>
      <c r="I48" s="53"/>
      <c r="J48" s="52"/>
      <c r="K48" s="52"/>
      <c r="L48" s="52"/>
      <c r="M48" s="52"/>
      <c r="N48" s="52"/>
      <c r="O48" s="52"/>
      <c r="P48" s="52"/>
      <c r="Q48" s="52"/>
    </row>
    <row r="49" spans="1:17" ht="14.4" x14ac:dyDescent="0.3">
      <c r="A49" s="51" t="s">
        <v>14</v>
      </c>
      <c r="B49" s="52"/>
      <c r="C49" s="53"/>
      <c r="D49" s="52"/>
      <c r="E49" s="52"/>
      <c r="F49" s="53"/>
      <c r="G49" s="52"/>
      <c r="H49" s="52"/>
      <c r="I49" s="53"/>
      <c r="J49" s="52"/>
      <c r="K49" s="52"/>
      <c r="L49" s="52"/>
      <c r="M49" s="52"/>
      <c r="N49" s="52"/>
      <c r="O49" s="52"/>
      <c r="P49" s="52"/>
      <c r="Q49" s="52"/>
    </row>
    <row r="50" spans="1:17" ht="14.4" x14ac:dyDescent="0.3">
      <c r="A50" s="51" t="s">
        <v>15</v>
      </c>
      <c r="B50" s="52"/>
      <c r="C50" s="53"/>
      <c r="D50" s="52"/>
      <c r="E50" s="52"/>
      <c r="F50" s="53"/>
      <c r="G50" s="52"/>
      <c r="H50" s="52"/>
      <c r="I50" s="53"/>
      <c r="J50" s="52"/>
      <c r="K50" s="52"/>
      <c r="L50" s="52"/>
      <c r="M50" s="52"/>
      <c r="N50" s="52"/>
      <c r="O50" s="52"/>
      <c r="P50" s="52"/>
      <c r="Q50" s="52"/>
    </row>
    <row r="51" spans="1:17" ht="14.4" x14ac:dyDescent="0.3">
      <c r="A51" s="51" t="s">
        <v>14</v>
      </c>
      <c r="B51" s="52"/>
      <c r="C51" s="53"/>
      <c r="D51" s="52"/>
      <c r="E51" s="52"/>
      <c r="F51" s="53"/>
      <c r="G51" s="52"/>
      <c r="H51" s="52"/>
      <c r="I51" s="53"/>
      <c r="J51" s="52"/>
      <c r="K51" s="52"/>
      <c r="L51" s="52"/>
      <c r="M51" s="52"/>
      <c r="N51" s="52"/>
      <c r="O51" s="52"/>
      <c r="P51" s="52"/>
      <c r="Q51" s="52"/>
    </row>
    <row r="52" spans="1:17" ht="13.2" customHeight="1" x14ac:dyDescent="0.3">
      <c r="A52" s="51" t="s">
        <v>16</v>
      </c>
      <c r="B52" s="52"/>
      <c r="C52" s="53"/>
      <c r="D52" s="52"/>
      <c r="E52" s="52"/>
      <c r="F52" s="53"/>
      <c r="G52" s="52"/>
      <c r="H52" s="52"/>
      <c r="I52" s="53"/>
      <c r="J52" s="52"/>
      <c r="K52" s="52"/>
      <c r="L52" s="52"/>
      <c r="M52" s="52"/>
      <c r="N52" s="52"/>
      <c r="O52" s="52"/>
      <c r="P52" s="52"/>
      <c r="Q52" s="52"/>
    </row>
    <row r="53" spans="1:17" ht="13.2" customHeight="1" x14ac:dyDescent="0.3">
      <c r="A53" s="51" t="s">
        <v>17</v>
      </c>
      <c r="B53" s="52"/>
      <c r="C53" s="53"/>
      <c r="D53" s="52"/>
      <c r="E53" s="52"/>
      <c r="F53" s="53"/>
      <c r="G53" s="52"/>
      <c r="H53" s="52"/>
      <c r="I53" s="53"/>
      <c r="J53" s="52"/>
      <c r="K53" s="52"/>
      <c r="L53" s="52"/>
      <c r="M53" s="52"/>
      <c r="N53" s="52"/>
      <c r="O53" s="52"/>
      <c r="P53" s="52"/>
      <c r="Q53" s="52"/>
    </row>
    <row r="54" spans="1:17" ht="13.2" customHeight="1" x14ac:dyDescent="0.3">
      <c r="A54" s="51" t="s">
        <v>18</v>
      </c>
      <c r="B54" s="52"/>
      <c r="C54" s="53"/>
      <c r="D54" s="52"/>
      <c r="E54" s="52"/>
      <c r="F54" s="53"/>
      <c r="G54" s="52"/>
      <c r="H54" s="52"/>
      <c r="I54" s="53"/>
      <c r="J54" s="52"/>
      <c r="K54" s="52"/>
      <c r="L54" s="52"/>
      <c r="M54" s="52"/>
      <c r="N54" s="52"/>
      <c r="O54" s="52"/>
      <c r="P54" s="52"/>
      <c r="Q54" s="52"/>
    </row>
    <row r="55" spans="1:17" ht="13.2" customHeight="1" x14ac:dyDescent="0.3">
      <c r="A55" s="51" t="s">
        <v>19</v>
      </c>
      <c r="B55" s="52"/>
      <c r="C55" s="53"/>
      <c r="D55" s="52"/>
      <c r="E55" s="52"/>
      <c r="F55" s="53"/>
      <c r="G55" s="52"/>
      <c r="H55" s="52"/>
      <c r="I55" s="53"/>
      <c r="J55" s="52"/>
      <c r="K55" s="52"/>
      <c r="L55" s="52"/>
      <c r="M55" s="52"/>
      <c r="N55" s="52"/>
      <c r="O55" s="52"/>
      <c r="P55" s="52"/>
      <c r="Q55" s="52"/>
    </row>
    <row r="56" spans="1:17" ht="14.4" x14ac:dyDescent="0.3">
      <c r="A56" s="54"/>
      <c r="B56" s="54"/>
      <c r="C56" s="55"/>
      <c r="D56" s="54"/>
      <c r="E56" s="54"/>
      <c r="F56" s="55"/>
      <c r="G56" s="54"/>
      <c r="H56" s="54"/>
      <c r="I56" s="55"/>
      <c r="J56" s="54"/>
      <c r="K56" s="54"/>
      <c r="L56" s="54"/>
      <c r="M56" s="54"/>
      <c r="N56" s="54"/>
      <c r="O56" s="54"/>
      <c r="P56" s="54"/>
      <c r="Q56" s="54"/>
    </row>
    <row r="86" spans="1:1" x14ac:dyDescent="0.25">
      <c r="A86" s="86"/>
    </row>
  </sheetData>
  <mergeCells count="21">
    <mergeCell ref="A1:P1"/>
    <mergeCell ref="E5:G5"/>
    <mergeCell ref="H5:J5"/>
    <mergeCell ref="A12:A13"/>
    <mergeCell ref="B12:D12"/>
    <mergeCell ref="E12:G12"/>
    <mergeCell ref="H12:J12"/>
    <mergeCell ref="A5:A6"/>
    <mergeCell ref="B5:D5"/>
    <mergeCell ref="A40:A41"/>
    <mergeCell ref="B40:D40"/>
    <mergeCell ref="E40:G40"/>
    <mergeCell ref="H40:J40"/>
    <mergeCell ref="A24:A25"/>
    <mergeCell ref="B24:D24"/>
    <mergeCell ref="E24:G24"/>
    <mergeCell ref="H24:J24"/>
    <mergeCell ref="A32:A33"/>
    <mergeCell ref="B32:D32"/>
    <mergeCell ref="E32:G32"/>
    <mergeCell ref="H32:J32"/>
  </mergeCells>
  <hyperlinks>
    <hyperlink ref="A3" location="Sommaire!A1" display="Retour Sommaire" xr:uid="{635B9CCD-66C1-454F-ABA7-591019FCDEC6}"/>
  </hyperlinks>
  <pageMargins left="0.70866141732283472" right="0.70866141732283472" top="0.74803149606299213" bottom="0.74803149606299213" header="0.31496062992125984" footer="0.31496062992125984"/>
  <pageSetup paperSize="9" scale="94" fitToHeight="2" orientation="portrait" r:id="rId1"/>
  <headerFooter>
    <oddHeader>&amp;L&amp;"Arial,Standard"&amp;10Enquête Santé et Lifestyle 2022&amp;R27.06.2023</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35F1-8B0B-4795-AC82-60E24A7C44FD}">
  <sheetPr>
    <tabColor theme="9" tint="0.79998168889431442"/>
    <pageSetUpPr fitToPage="1"/>
  </sheetPr>
  <dimension ref="A1:Q47"/>
  <sheetViews>
    <sheetView zoomScale="90" zoomScaleNormal="90" workbookViewId="0">
      <selection activeCell="G14" sqref="G14"/>
    </sheetView>
  </sheetViews>
  <sheetFormatPr baseColWidth="10" defaultColWidth="7.109375" defaultRowHeight="13.2" x14ac:dyDescent="0.25"/>
  <cols>
    <col min="1" max="1" width="12.109375" style="43" customWidth="1"/>
    <col min="2" max="2" width="5.88671875" style="45" customWidth="1"/>
    <col min="3" max="3" width="9.21875" style="46" customWidth="1"/>
    <col min="4" max="4" width="9.88671875" style="47" customWidth="1"/>
    <col min="5" max="5" width="7.109375" style="45" customWidth="1"/>
    <col min="6" max="6" width="7.109375" style="46"/>
    <col min="7" max="7" width="9.88671875" style="47" customWidth="1"/>
    <col min="8" max="8" width="7.109375" style="45"/>
    <col min="9" max="9" width="7.109375" style="46"/>
    <col min="10" max="10" width="9.88671875" style="47" customWidth="1"/>
    <col min="11" max="12" width="7.109375" style="45"/>
    <col min="13" max="13" width="9.88671875" style="59" customWidth="1"/>
    <col min="14" max="15" width="7.109375" style="45"/>
    <col min="16" max="16" width="9.88671875" style="47"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16" ht="37.200000000000003" customHeight="1" x14ac:dyDescent="0.25">
      <c r="A1" s="125" t="s">
        <v>98</v>
      </c>
      <c r="B1" s="125"/>
      <c r="C1" s="125"/>
      <c r="D1" s="125"/>
      <c r="E1" s="125"/>
      <c r="F1" s="125"/>
      <c r="G1" s="125"/>
      <c r="H1" s="125"/>
      <c r="I1" s="125"/>
      <c r="J1" s="125"/>
      <c r="K1" s="125"/>
      <c r="L1" s="56"/>
      <c r="M1" s="56"/>
      <c r="N1" s="56"/>
      <c r="O1" s="56"/>
      <c r="P1" s="56"/>
    </row>
    <row r="2" spans="1:16" ht="14.4" customHeight="1" x14ac:dyDescent="0.3">
      <c r="A2" s="40"/>
      <c r="B2" s="41"/>
      <c r="C2" s="42"/>
      <c r="D2" s="41"/>
      <c r="E2" s="41"/>
      <c r="F2" s="42"/>
      <c r="G2" s="41"/>
      <c r="H2" s="41"/>
      <c r="I2" s="42"/>
      <c r="J2" s="41"/>
      <c r="K2" s="41"/>
      <c r="L2" s="41"/>
      <c r="M2" s="41"/>
      <c r="N2" s="41"/>
      <c r="O2" s="41"/>
      <c r="P2" s="41"/>
    </row>
    <row r="3" spans="1:16" ht="13.8" x14ac:dyDescent="0.25">
      <c r="A3" s="44" t="s">
        <v>104</v>
      </c>
      <c r="B3" s="41"/>
      <c r="C3" s="42"/>
      <c r="D3" s="41"/>
      <c r="E3" s="41"/>
      <c r="F3" s="42"/>
      <c r="G3" s="41"/>
      <c r="H3" s="41"/>
      <c r="I3" s="42"/>
      <c r="J3" s="41"/>
      <c r="K3" s="41"/>
      <c r="L3" s="41"/>
      <c r="M3" s="41"/>
      <c r="N3" s="41"/>
      <c r="O3" s="41"/>
      <c r="P3" s="41"/>
    </row>
    <row r="4" spans="1:16" x14ac:dyDescent="0.25">
      <c r="K4" s="43"/>
      <c r="L4" s="43"/>
      <c r="M4" s="43"/>
      <c r="N4" s="43"/>
      <c r="O4" s="43"/>
      <c r="P4" s="43"/>
    </row>
    <row r="5" spans="1:16" s="107" customFormat="1" ht="18" customHeight="1" x14ac:dyDescent="0.25">
      <c r="A5" s="117" t="s">
        <v>0</v>
      </c>
      <c r="B5" s="118" t="s">
        <v>39</v>
      </c>
      <c r="C5" s="119"/>
      <c r="D5" s="120"/>
      <c r="E5" s="118" t="s">
        <v>38</v>
      </c>
      <c r="F5" s="119"/>
      <c r="G5" s="120"/>
      <c r="H5" s="118" t="s">
        <v>99</v>
      </c>
      <c r="I5" s="119"/>
      <c r="J5" s="120"/>
    </row>
    <row r="6" spans="1:16" s="107" customFormat="1" x14ac:dyDescent="0.25">
      <c r="A6" s="117"/>
      <c r="B6" s="1" t="s">
        <v>4</v>
      </c>
      <c r="C6" s="1" t="s">
        <v>5</v>
      </c>
      <c r="D6" s="2" t="s">
        <v>6</v>
      </c>
      <c r="E6" s="1" t="s">
        <v>4</v>
      </c>
      <c r="F6" s="1" t="s">
        <v>5</v>
      </c>
      <c r="G6" s="2" t="s">
        <v>6</v>
      </c>
      <c r="H6" s="1" t="s">
        <v>4</v>
      </c>
      <c r="I6" s="1" t="s">
        <v>5</v>
      </c>
      <c r="J6" s="2" t="s">
        <v>6</v>
      </c>
    </row>
    <row r="7" spans="1:16" s="107" customFormat="1" x14ac:dyDescent="0.25">
      <c r="A7" s="108" t="s">
        <v>9</v>
      </c>
      <c r="B7" s="109">
        <v>939</v>
      </c>
      <c r="C7" s="109">
        <v>79.2</v>
      </c>
      <c r="D7" s="110" t="s">
        <v>199</v>
      </c>
      <c r="E7" s="109">
        <v>249</v>
      </c>
      <c r="F7" s="109">
        <v>20.7</v>
      </c>
      <c r="G7" s="110" t="s">
        <v>200</v>
      </c>
      <c r="H7" s="109">
        <v>1</v>
      </c>
      <c r="I7" s="109" t="s">
        <v>24</v>
      </c>
      <c r="J7" s="110" t="s">
        <v>14</v>
      </c>
    </row>
    <row r="8" spans="1:16" s="107" customFormat="1" x14ac:dyDescent="0.25">
      <c r="A8" s="108" t="s">
        <v>20</v>
      </c>
      <c r="B8" s="109">
        <v>500</v>
      </c>
      <c r="C8" s="109">
        <v>81.599999999999994</v>
      </c>
      <c r="D8" s="110" t="s">
        <v>201</v>
      </c>
      <c r="E8" s="109">
        <v>112</v>
      </c>
      <c r="F8" s="109">
        <v>18.399999999999999</v>
      </c>
      <c r="G8" s="110" t="s">
        <v>202</v>
      </c>
      <c r="H8" s="109" t="s">
        <v>24</v>
      </c>
      <c r="I8" s="109" t="s">
        <v>24</v>
      </c>
      <c r="J8" s="110" t="s">
        <v>14</v>
      </c>
    </row>
    <row r="9" spans="1:16" s="107" customFormat="1" x14ac:dyDescent="0.25">
      <c r="A9" s="108" t="s">
        <v>21</v>
      </c>
      <c r="B9" s="109">
        <v>439</v>
      </c>
      <c r="C9" s="109">
        <v>76.5</v>
      </c>
      <c r="D9" s="110" t="s">
        <v>203</v>
      </c>
      <c r="E9" s="109">
        <v>137</v>
      </c>
      <c r="F9" s="109">
        <v>23.3</v>
      </c>
      <c r="G9" s="110" t="s">
        <v>204</v>
      </c>
      <c r="H9" s="109">
        <v>1</v>
      </c>
      <c r="I9" s="109" t="s">
        <v>24</v>
      </c>
      <c r="J9" s="110" t="s">
        <v>14</v>
      </c>
    </row>
    <row r="10" spans="1:16" s="107" customFormat="1" ht="18.600000000000001" customHeight="1" x14ac:dyDescent="0.25">
      <c r="B10" s="111"/>
      <c r="C10" s="111"/>
      <c r="D10" s="112"/>
      <c r="E10" s="111"/>
      <c r="F10" s="111"/>
      <c r="G10" s="112"/>
      <c r="H10" s="111"/>
      <c r="I10" s="111"/>
      <c r="J10" s="112"/>
    </row>
    <row r="11" spans="1:16" s="107" customFormat="1" x14ac:dyDescent="0.25">
      <c r="B11" s="111"/>
      <c r="C11" s="111"/>
      <c r="D11" s="112"/>
      <c r="E11" s="111"/>
      <c r="F11" s="111"/>
      <c r="G11" s="112"/>
      <c r="H11" s="111"/>
      <c r="I11" s="111"/>
      <c r="J11" s="112"/>
    </row>
    <row r="12" spans="1:16" s="107" customFormat="1" ht="18" customHeight="1" x14ac:dyDescent="0.25">
      <c r="A12" s="117" t="s">
        <v>7</v>
      </c>
      <c r="B12" s="118" t="s">
        <v>39</v>
      </c>
      <c r="C12" s="119"/>
      <c r="D12" s="120"/>
      <c r="E12" s="118" t="s">
        <v>38</v>
      </c>
      <c r="F12" s="119"/>
      <c r="G12" s="120"/>
      <c r="H12" s="118" t="s">
        <v>99</v>
      </c>
      <c r="I12" s="119"/>
      <c r="J12" s="120"/>
    </row>
    <row r="13" spans="1:16" s="107" customFormat="1" x14ac:dyDescent="0.25">
      <c r="A13" s="117"/>
      <c r="B13" s="1" t="s">
        <v>4</v>
      </c>
      <c r="C13" s="1" t="s">
        <v>5</v>
      </c>
      <c r="D13" s="2" t="s">
        <v>6</v>
      </c>
      <c r="E13" s="1" t="s">
        <v>4</v>
      </c>
      <c r="F13" s="1" t="s">
        <v>5</v>
      </c>
      <c r="G13" s="2" t="s">
        <v>6</v>
      </c>
      <c r="H13" s="1" t="s">
        <v>4</v>
      </c>
      <c r="I13" s="1" t="s">
        <v>5</v>
      </c>
      <c r="J13" s="2" t="s">
        <v>6</v>
      </c>
    </row>
    <row r="14" spans="1:16" s="107" customFormat="1" x14ac:dyDescent="0.25">
      <c r="A14" s="108" t="s">
        <v>9</v>
      </c>
      <c r="B14" s="109">
        <v>939</v>
      </c>
      <c r="C14" s="109">
        <v>79.2</v>
      </c>
      <c r="D14" s="110" t="s">
        <v>199</v>
      </c>
      <c r="E14" s="109">
        <v>249</v>
      </c>
      <c r="F14" s="109">
        <v>20.7</v>
      </c>
      <c r="G14" s="110" t="s">
        <v>200</v>
      </c>
      <c r="H14" s="109">
        <v>1</v>
      </c>
      <c r="I14" s="109" t="s">
        <v>24</v>
      </c>
      <c r="J14" s="110" t="s">
        <v>14</v>
      </c>
    </row>
    <row r="15" spans="1:16" s="107" customFormat="1" x14ac:dyDescent="0.25">
      <c r="A15" s="108" t="s">
        <v>22</v>
      </c>
      <c r="B15" s="109">
        <v>120</v>
      </c>
      <c r="C15" s="109">
        <v>72</v>
      </c>
      <c r="D15" s="110" t="s">
        <v>205</v>
      </c>
      <c r="E15" s="109">
        <v>49</v>
      </c>
      <c r="F15" s="109">
        <v>28</v>
      </c>
      <c r="G15" s="110" t="s">
        <v>206</v>
      </c>
      <c r="H15" s="109" t="s">
        <v>24</v>
      </c>
      <c r="I15" s="109" t="s">
        <v>24</v>
      </c>
      <c r="J15" s="110" t="s">
        <v>14</v>
      </c>
    </row>
    <row r="16" spans="1:16" s="107" customFormat="1" x14ac:dyDescent="0.25">
      <c r="A16" s="108" t="s">
        <v>23</v>
      </c>
      <c r="B16" s="109">
        <v>154</v>
      </c>
      <c r="C16" s="109">
        <v>82.5</v>
      </c>
      <c r="D16" s="110" t="s">
        <v>207</v>
      </c>
      <c r="E16" s="109">
        <v>31</v>
      </c>
      <c r="F16" s="109">
        <v>17.5</v>
      </c>
      <c r="G16" s="110" t="s">
        <v>208</v>
      </c>
      <c r="H16" s="109" t="s">
        <v>24</v>
      </c>
      <c r="I16" s="109" t="s">
        <v>24</v>
      </c>
      <c r="J16" s="110" t="s">
        <v>14</v>
      </c>
    </row>
    <row r="17" spans="1:16" s="107" customFormat="1" x14ac:dyDescent="0.25">
      <c r="A17" s="108" t="s">
        <v>25</v>
      </c>
      <c r="B17" s="109">
        <v>207</v>
      </c>
      <c r="C17" s="109">
        <v>84.5</v>
      </c>
      <c r="D17" s="110" t="s">
        <v>209</v>
      </c>
      <c r="E17" s="109">
        <v>40</v>
      </c>
      <c r="F17" s="109">
        <v>15.5</v>
      </c>
      <c r="G17" s="110" t="s">
        <v>210</v>
      </c>
      <c r="H17" s="109" t="s">
        <v>24</v>
      </c>
      <c r="I17" s="109" t="s">
        <v>24</v>
      </c>
      <c r="J17" s="110" t="s">
        <v>14</v>
      </c>
    </row>
    <row r="18" spans="1:16" s="107" customFormat="1" x14ac:dyDescent="0.25">
      <c r="A18" s="108" t="s">
        <v>26</v>
      </c>
      <c r="B18" s="109">
        <v>192</v>
      </c>
      <c r="C18" s="109">
        <v>83.9</v>
      </c>
      <c r="D18" s="110" t="s">
        <v>211</v>
      </c>
      <c r="E18" s="109">
        <v>40</v>
      </c>
      <c r="F18" s="109">
        <v>16.100000000000001</v>
      </c>
      <c r="G18" s="110" t="s">
        <v>212</v>
      </c>
      <c r="H18" s="109" t="s">
        <v>24</v>
      </c>
      <c r="I18" s="109" t="s">
        <v>24</v>
      </c>
      <c r="J18" s="110" t="s">
        <v>14</v>
      </c>
    </row>
    <row r="19" spans="1:16" s="107" customFormat="1" x14ac:dyDescent="0.25">
      <c r="A19" s="108" t="s">
        <v>27</v>
      </c>
      <c r="B19" s="109">
        <v>191</v>
      </c>
      <c r="C19" s="109">
        <v>78.2</v>
      </c>
      <c r="D19" s="110" t="s">
        <v>213</v>
      </c>
      <c r="E19" s="109">
        <v>54</v>
      </c>
      <c r="F19" s="109">
        <v>21.8</v>
      </c>
      <c r="G19" s="110" t="s">
        <v>214</v>
      </c>
      <c r="H19" s="109" t="s">
        <v>24</v>
      </c>
      <c r="I19" s="109" t="s">
        <v>24</v>
      </c>
      <c r="J19" s="110" t="s">
        <v>14</v>
      </c>
    </row>
    <row r="20" spans="1:16" s="107" customFormat="1" x14ac:dyDescent="0.25">
      <c r="A20" s="108" t="s">
        <v>29</v>
      </c>
      <c r="B20" s="109">
        <v>63</v>
      </c>
      <c r="C20" s="109">
        <v>76.7</v>
      </c>
      <c r="D20" s="110" t="s">
        <v>215</v>
      </c>
      <c r="E20" s="109">
        <v>20</v>
      </c>
      <c r="F20" s="109" t="s">
        <v>216</v>
      </c>
      <c r="G20" s="110" t="s">
        <v>217</v>
      </c>
      <c r="H20" s="109">
        <v>1</v>
      </c>
      <c r="I20" s="109" t="s">
        <v>24</v>
      </c>
      <c r="J20" s="110" t="s">
        <v>14</v>
      </c>
    </row>
    <row r="21" spans="1:16" s="107" customFormat="1" x14ac:dyDescent="0.25">
      <c r="A21" s="108" t="s">
        <v>30</v>
      </c>
      <c r="B21" s="109">
        <v>12</v>
      </c>
      <c r="C21" s="109" t="s">
        <v>218</v>
      </c>
      <c r="D21" s="110" t="s">
        <v>219</v>
      </c>
      <c r="E21" s="109">
        <v>15</v>
      </c>
      <c r="F21" s="109" t="s">
        <v>220</v>
      </c>
      <c r="G21" s="110" t="s">
        <v>221</v>
      </c>
      <c r="H21" s="109" t="s">
        <v>24</v>
      </c>
      <c r="I21" s="109" t="s">
        <v>24</v>
      </c>
      <c r="J21" s="110" t="s">
        <v>14</v>
      </c>
    </row>
    <row r="22" spans="1:16" s="107" customFormat="1" x14ac:dyDescent="0.25">
      <c r="B22" s="111"/>
      <c r="C22" s="111"/>
      <c r="D22" s="112"/>
      <c r="E22" s="111"/>
      <c r="F22" s="111"/>
      <c r="G22" s="112"/>
      <c r="H22" s="111"/>
      <c r="I22" s="111"/>
      <c r="J22" s="112"/>
    </row>
    <row r="23" spans="1:16" s="107" customFormat="1" x14ac:dyDescent="0.25">
      <c r="B23" s="111"/>
      <c r="C23" s="111"/>
      <c r="D23" s="112"/>
      <c r="E23" s="111"/>
      <c r="F23" s="111"/>
      <c r="G23" s="112"/>
      <c r="H23" s="111"/>
      <c r="I23" s="111"/>
      <c r="J23" s="112"/>
    </row>
    <row r="24" spans="1:16" s="107" customFormat="1" ht="18" customHeight="1" x14ac:dyDescent="0.25">
      <c r="A24" s="117" t="s">
        <v>8</v>
      </c>
      <c r="B24" s="118" t="s">
        <v>39</v>
      </c>
      <c r="C24" s="119"/>
      <c r="D24" s="120"/>
      <c r="E24" s="118" t="s">
        <v>38</v>
      </c>
      <c r="F24" s="119"/>
      <c r="G24" s="120"/>
      <c r="H24" s="118" t="s">
        <v>99</v>
      </c>
      <c r="I24" s="119"/>
      <c r="J24" s="120"/>
    </row>
    <row r="25" spans="1:16" s="107" customFormat="1" x14ac:dyDescent="0.25">
      <c r="A25" s="117"/>
      <c r="B25" s="1" t="s">
        <v>4</v>
      </c>
      <c r="C25" s="1" t="s">
        <v>5</v>
      </c>
      <c r="D25" s="2" t="s">
        <v>6</v>
      </c>
      <c r="E25" s="1" t="s">
        <v>4</v>
      </c>
      <c r="F25" s="1" t="s">
        <v>5</v>
      </c>
      <c r="G25" s="2" t="s">
        <v>6</v>
      </c>
      <c r="H25" s="1" t="s">
        <v>4</v>
      </c>
      <c r="I25" s="1" t="s">
        <v>5</v>
      </c>
      <c r="J25" s="2" t="s">
        <v>6</v>
      </c>
    </row>
    <row r="26" spans="1:16" s="107" customFormat="1" x14ac:dyDescent="0.25">
      <c r="A26" s="108" t="s">
        <v>9</v>
      </c>
      <c r="B26" s="109">
        <v>939</v>
      </c>
      <c r="C26" s="109">
        <v>79.2</v>
      </c>
      <c r="D26" s="110" t="s">
        <v>199</v>
      </c>
      <c r="E26" s="109">
        <v>249</v>
      </c>
      <c r="F26" s="109">
        <v>20.7</v>
      </c>
      <c r="G26" s="110" t="s">
        <v>200</v>
      </c>
      <c r="H26" s="109">
        <v>1</v>
      </c>
      <c r="I26" s="109" t="s">
        <v>24</v>
      </c>
      <c r="J26" s="110" t="s">
        <v>14</v>
      </c>
    </row>
    <row r="27" spans="1:16" s="107" customFormat="1" x14ac:dyDescent="0.25">
      <c r="A27" s="108" t="s">
        <v>31</v>
      </c>
      <c r="B27" s="109">
        <v>636</v>
      </c>
      <c r="C27" s="109">
        <v>80.400000000000006</v>
      </c>
      <c r="D27" s="110" t="s">
        <v>222</v>
      </c>
      <c r="E27" s="109">
        <v>157</v>
      </c>
      <c r="F27" s="109">
        <v>19.5</v>
      </c>
      <c r="G27" s="110" t="s">
        <v>223</v>
      </c>
      <c r="H27" s="109">
        <v>1</v>
      </c>
      <c r="I27" s="109" t="s">
        <v>24</v>
      </c>
      <c r="J27" s="110" t="s">
        <v>14</v>
      </c>
    </row>
    <row r="28" spans="1:16" s="107" customFormat="1" x14ac:dyDescent="0.25">
      <c r="A28" s="108" t="s">
        <v>32</v>
      </c>
      <c r="B28" s="109">
        <v>228</v>
      </c>
      <c r="C28" s="109">
        <v>77.2</v>
      </c>
      <c r="D28" s="110" t="s">
        <v>224</v>
      </c>
      <c r="E28" s="109">
        <v>65</v>
      </c>
      <c r="F28" s="109">
        <v>22.8</v>
      </c>
      <c r="G28" s="110" t="s">
        <v>225</v>
      </c>
      <c r="H28" s="109" t="s">
        <v>24</v>
      </c>
      <c r="I28" s="109" t="s">
        <v>24</v>
      </c>
      <c r="J28" s="110" t="s">
        <v>14</v>
      </c>
    </row>
    <row r="29" spans="1:16" s="107" customFormat="1" x14ac:dyDescent="0.25">
      <c r="A29" s="108" t="s">
        <v>33</v>
      </c>
      <c r="B29" s="109">
        <v>75</v>
      </c>
      <c r="C29" s="109">
        <v>72.5</v>
      </c>
      <c r="D29" s="110" t="s">
        <v>226</v>
      </c>
      <c r="E29" s="109">
        <v>27</v>
      </c>
      <c r="F29" s="109" t="s">
        <v>113</v>
      </c>
      <c r="G29" s="110" t="s">
        <v>227</v>
      </c>
      <c r="H29" s="109" t="s">
        <v>24</v>
      </c>
      <c r="I29" s="109" t="s">
        <v>24</v>
      </c>
      <c r="J29" s="110" t="s">
        <v>14</v>
      </c>
    </row>
    <row r="30" spans="1:16" s="107" customFormat="1" x14ac:dyDescent="0.25">
      <c r="B30" s="111"/>
      <c r="C30" s="111"/>
      <c r="D30" s="112"/>
      <c r="E30" s="111"/>
      <c r="F30" s="111"/>
      <c r="G30" s="112"/>
      <c r="H30" s="111"/>
      <c r="I30" s="111"/>
      <c r="J30" s="112"/>
      <c r="K30" s="111"/>
      <c r="L30" s="111"/>
      <c r="M30" s="113"/>
      <c r="N30" s="111"/>
      <c r="O30" s="111"/>
      <c r="P30" s="112"/>
    </row>
    <row r="31" spans="1:16" s="107" customFormat="1" x14ac:dyDescent="0.25">
      <c r="B31" s="111"/>
      <c r="C31" s="111"/>
      <c r="D31" s="112"/>
      <c r="E31" s="111"/>
      <c r="F31" s="111"/>
      <c r="G31" s="112"/>
      <c r="H31" s="111"/>
      <c r="I31" s="111"/>
      <c r="J31" s="112"/>
      <c r="K31" s="111"/>
      <c r="L31" s="111"/>
      <c r="M31" s="113"/>
      <c r="N31" s="111"/>
      <c r="O31" s="111"/>
      <c r="P31" s="112"/>
    </row>
    <row r="32" spans="1:16" s="107" customFormat="1" x14ac:dyDescent="0.25">
      <c r="B32" s="111"/>
      <c r="C32" s="111"/>
      <c r="D32" s="112"/>
      <c r="E32" s="111"/>
      <c r="F32" s="111"/>
      <c r="G32" s="112"/>
      <c r="H32" s="111"/>
      <c r="I32" s="111"/>
      <c r="J32" s="112"/>
      <c r="K32" s="111"/>
      <c r="L32" s="111"/>
      <c r="M32" s="113"/>
      <c r="N32" s="111"/>
      <c r="O32" s="111"/>
      <c r="P32" s="112"/>
    </row>
    <row r="33" spans="1:17" s="107" customFormat="1" ht="18" customHeight="1" x14ac:dyDescent="0.25">
      <c r="A33" s="117" t="s">
        <v>718</v>
      </c>
      <c r="B33" s="118" t="s">
        <v>39</v>
      </c>
      <c r="C33" s="119"/>
      <c r="D33" s="120"/>
      <c r="E33" s="118" t="s">
        <v>38</v>
      </c>
      <c r="F33" s="119"/>
      <c r="G33" s="120"/>
      <c r="H33" s="118" t="s">
        <v>99</v>
      </c>
      <c r="I33" s="119"/>
      <c r="J33" s="120"/>
    </row>
    <row r="34" spans="1:17" s="107" customFormat="1" x14ac:dyDescent="0.25">
      <c r="A34" s="117" t="s">
        <v>9</v>
      </c>
      <c r="B34" s="1" t="s">
        <v>4</v>
      </c>
      <c r="C34" s="1" t="s">
        <v>5</v>
      </c>
      <c r="D34" s="2" t="s">
        <v>6</v>
      </c>
      <c r="E34" s="1" t="s">
        <v>4</v>
      </c>
      <c r="F34" s="1" t="s">
        <v>5</v>
      </c>
      <c r="G34" s="2" t="s">
        <v>6</v>
      </c>
      <c r="H34" s="1" t="s">
        <v>4</v>
      </c>
      <c r="I34" s="1" t="s">
        <v>5</v>
      </c>
      <c r="J34" s="2" t="s">
        <v>6</v>
      </c>
    </row>
    <row r="35" spans="1:17" s="107" customFormat="1" x14ac:dyDescent="0.25">
      <c r="A35" s="108" t="s">
        <v>9</v>
      </c>
      <c r="B35" s="109">
        <v>939</v>
      </c>
      <c r="C35" s="109">
        <v>79.2</v>
      </c>
      <c r="D35" s="110" t="s">
        <v>199</v>
      </c>
      <c r="E35" s="109">
        <v>249</v>
      </c>
      <c r="F35" s="109">
        <v>20.7</v>
      </c>
      <c r="G35" s="110" t="s">
        <v>200</v>
      </c>
      <c r="H35" s="109">
        <v>1</v>
      </c>
      <c r="I35" s="109" t="s">
        <v>24</v>
      </c>
      <c r="J35" s="110" t="s">
        <v>14</v>
      </c>
      <c r="K35" s="111"/>
      <c r="L35" s="111"/>
      <c r="M35" s="113"/>
      <c r="N35" s="111"/>
      <c r="O35" s="111"/>
      <c r="P35" s="112"/>
    </row>
    <row r="36" spans="1:17" s="107" customFormat="1" x14ac:dyDescent="0.25">
      <c r="A36" s="108" t="s">
        <v>197</v>
      </c>
      <c r="B36" s="109">
        <v>610</v>
      </c>
      <c r="C36" s="109">
        <v>89.1</v>
      </c>
      <c r="D36" s="110" t="s">
        <v>228</v>
      </c>
      <c r="E36" s="109">
        <v>71</v>
      </c>
      <c r="F36" s="109">
        <v>10.7</v>
      </c>
      <c r="G36" s="110" t="s">
        <v>229</v>
      </c>
      <c r="H36" s="109">
        <v>1</v>
      </c>
      <c r="I36" s="109" t="s">
        <v>24</v>
      </c>
      <c r="J36" s="110" t="s">
        <v>14</v>
      </c>
      <c r="K36" s="111"/>
      <c r="L36" s="111"/>
      <c r="M36" s="113"/>
      <c r="N36" s="111"/>
      <c r="O36" s="111"/>
      <c r="P36" s="112"/>
    </row>
    <row r="37" spans="1:17" s="107" customFormat="1" x14ac:dyDescent="0.25">
      <c r="A37" s="108" t="s">
        <v>198</v>
      </c>
      <c r="B37" s="109">
        <v>329</v>
      </c>
      <c r="C37" s="139">
        <v>66</v>
      </c>
      <c r="D37" s="110" t="s">
        <v>230</v>
      </c>
      <c r="E37" s="109">
        <v>178</v>
      </c>
      <c r="F37" s="139">
        <v>34</v>
      </c>
      <c r="G37" s="110" t="s">
        <v>231</v>
      </c>
      <c r="H37" s="109" t="s">
        <v>24</v>
      </c>
      <c r="I37" s="109" t="s">
        <v>24</v>
      </c>
      <c r="J37" s="110" t="s">
        <v>14</v>
      </c>
      <c r="K37" s="111"/>
      <c r="L37" s="111"/>
      <c r="M37" s="113"/>
      <c r="N37" s="111"/>
      <c r="O37" s="111"/>
      <c r="P37" s="112"/>
    </row>
    <row r="39" spans="1:17" ht="13.2" customHeight="1" x14ac:dyDescent="0.25">
      <c r="A39" s="60" t="s">
        <v>13</v>
      </c>
      <c r="B39" s="61"/>
      <c r="C39" s="62"/>
      <c r="D39" s="61"/>
      <c r="E39" s="61"/>
      <c r="F39" s="62"/>
      <c r="G39" s="61"/>
      <c r="H39" s="61"/>
      <c r="I39" s="62"/>
      <c r="J39" s="61"/>
      <c r="K39" s="61"/>
      <c r="L39" s="61"/>
      <c r="M39" s="61"/>
      <c r="N39" s="61"/>
      <c r="O39" s="61"/>
      <c r="P39" s="61"/>
      <c r="Q39" s="61"/>
    </row>
    <row r="40" spans="1:17" x14ac:dyDescent="0.25">
      <c r="A40" s="60" t="s">
        <v>14</v>
      </c>
      <c r="B40" s="61"/>
      <c r="C40" s="62"/>
      <c r="D40" s="61"/>
      <c r="E40" s="61"/>
      <c r="F40" s="62"/>
      <c r="G40" s="61"/>
      <c r="H40" s="61"/>
      <c r="I40" s="62"/>
      <c r="J40" s="61"/>
      <c r="K40" s="61"/>
      <c r="L40" s="61"/>
      <c r="M40" s="61"/>
      <c r="N40" s="61"/>
      <c r="O40" s="61"/>
      <c r="P40" s="61"/>
      <c r="Q40" s="61"/>
    </row>
    <row r="41" spans="1:17" x14ac:dyDescent="0.25">
      <c r="A41" s="60" t="s">
        <v>15</v>
      </c>
      <c r="B41" s="61"/>
      <c r="C41" s="62"/>
      <c r="D41" s="61"/>
      <c r="E41" s="61"/>
      <c r="F41" s="62"/>
      <c r="G41" s="61"/>
      <c r="H41" s="61"/>
      <c r="I41" s="62"/>
      <c r="J41" s="61"/>
      <c r="K41" s="61"/>
      <c r="L41" s="61"/>
      <c r="M41" s="61"/>
      <c r="N41" s="61"/>
      <c r="O41" s="61"/>
      <c r="P41" s="61"/>
      <c r="Q41" s="61"/>
    </row>
    <row r="42" spans="1:17" x14ac:dyDescent="0.25">
      <c r="A42" s="60" t="s">
        <v>14</v>
      </c>
      <c r="B42" s="61"/>
      <c r="C42" s="62"/>
      <c r="D42" s="61"/>
      <c r="E42" s="61"/>
      <c r="F42" s="62"/>
      <c r="G42" s="61"/>
      <c r="H42" s="61"/>
      <c r="I42" s="62"/>
      <c r="J42" s="61"/>
      <c r="K42" s="61"/>
      <c r="L42" s="61"/>
      <c r="M42" s="61"/>
      <c r="N42" s="61"/>
      <c r="O42" s="61"/>
      <c r="P42" s="61"/>
      <c r="Q42" s="61"/>
    </row>
    <row r="43" spans="1:17" ht="13.2" customHeight="1" x14ac:dyDescent="0.25">
      <c r="A43" s="60" t="s">
        <v>16</v>
      </c>
      <c r="B43" s="61"/>
      <c r="C43" s="62"/>
      <c r="D43" s="61"/>
      <c r="E43" s="61"/>
      <c r="F43" s="62"/>
      <c r="G43" s="61"/>
      <c r="H43" s="61"/>
      <c r="I43" s="62"/>
      <c r="J43" s="61"/>
      <c r="K43" s="61"/>
      <c r="L43" s="61"/>
      <c r="M43" s="61"/>
      <c r="N43" s="61"/>
      <c r="O43" s="61"/>
      <c r="P43" s="61"/>
      <c r="Q43" s="61"/>
    </row>
    <row r="44" spans="1:17" ht="13.2" customHeight="1" x14ac:dyDescent="0.25">
      <c r="A44" s="60" t="s">
        <v>17</v>
      </c>
      <c r="B44" s="61"/>
      <c r="C44" s="62"/>
      <c r="D44" s="61"/>
      <c r="E44" s="61"/>
      <c r="F44" s="62"/>
      <c r="G44" s="61"/>
      <c r="H44" s="61"/>
      <c r="I44" s="62"/>
      <c r="J44" s="61"/>
      <c r="K44" s="61"/>
      <c r="L44" s="61"/>
      <c r="M44" s="61"/>
      <c r="N44" s="61"/>
      <c r="O44" s="61"/>
      <c r="P44" s="61"/>
      <c r="Q44" s="61"/>
    </row>
    <row r="45" spans="1:17" ht="13.2" customHeight="1" x14ac:dyDescent="0.25">
      <c r="A45" s="60" t="s">
        <v>18</v>
      </c>
      <c r="B45" s="61"/>
      <c r="C45" s="62"/>
      <c r="D45" s="61"/>
      <c r="E45" s="61"/>
      <c r="F45" s="62"/>
      <c r="G45" s="61"/>
      <c r="H45" s="61"/>
      <c r="I45" s="62"/>
      <c r="J45" s="61"/>
      <c r="K45" s="61"/>
      <c r="L45" s="61"/>
      <c r="M45" s="61"/>
      <c r="N45" s="61"/>
      <c r="O45" s="61"/>
      <c r="P45" s="61"/>
      <c r="Q45" s="61"/>
    </row>
    <row r="46" spans="1:17" ht="13.2" customHeight="1" x14ac:dyDescent="0.25">
      <c r="A46" s="60" t="s">
        <v>19</v>
      </c>
      <c r="B46" s="61"/>
      <c r="C46" s="62"/>
      <c r="D46" s="61"/>
      <c r="E46" s="61"/>
      <c r="F46" s="62"/>
      <c r="G46" s="61"/>
      <c r="H46" s="61"/>
      <c r="I46" s="62"/>
      <c r="J46" s="61"/>
      <c r="K46" s="61"/>
      <c r="L46" s="61"/>
      <c r="M46" s="61"/>
      <c r="N46" s="61"/>
      <c r="O46" s="61"/>
      <c r="P46" s="61"/>
      <c r="Q46" s="61"/>
    </row>
    <row r="47" spans="1:17" x14ac:dyDescent="0.25">
      <c r="A47" s="63"/>
      <c r="B47" s="63"/>
      <c r="C47" s="64"/>
      <c r="D47" s="63"/>
      <c r="E47" s="63"/>
      <c r="F47" s="64"/>
      <c r="G47" s="63"/>
      <c r="H47" s="63"/>
      <c r="I47" s="64"/>
      <c r="J47" s="63"/>
      <c r="K47" s="63"/>
      <c r="L47" s="63"/>
      <c r="M47" s="63"/>
      <c r="N47" s="63"/>
      <c r="O47" s="63"/>
      <c r="P47" s="63"/>
      <c r="Q47" s="63"/>
    </row>
  </sheetData>
  <mergeCells count="17">
    <mergeCell ref="A1:K1"/>
    <mergeCell ref="A5:A6"/>
    <mergeCell ref="B5:D5"/>
    <mergeCell ref="E5:G5"/>
    <mergeCell ref="H5:J5"/>
    <mergeCell ref="A12:A13"/>
    <mergeCell ref="B12:D12"/>
    <mergeCell ref="E12:G12"/>
    <mergeCell ref="H12:J12"/>
    <mergeCell ref="A24:A25"/>
    <mergeCell ref="B24:D24"/>
    <mergeCell ref="E24:G24"/>
    <mergeCell ref="H24:J24"/>
    <mergeCell ref="A33:A34"/>
    <mergeCell ref="B33:D33"/>
    <mergeCell ref="E33:G33"/>
    <mergeCell ref="H33:J33"/>
  </mergeCells>
  <hyperlinks>
    <hyperlink ref="A3" location="Sommaire!A1" display="Retour Sommaire" xr:uid="{12E949F8-5D8A-4E7A-8CD9-10B06714F33D}"/>
  </hyperlinks>
  <pageMargins left="0.70866141732283472" right="0.70866141732283472" top="0.74803149606299213" bottom="0.74803149606299213" header="0.31496062992125984" footer="0.31496062992125984"/>
  <pageSetup paperSize="9" scale="88" fitToHeight="2" orientation="portrait" r:id="rId1"/>
  <headerFooter>
    <oddHeader>&amp;LEnquête santé et Lifestyle - 2022</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5776-7B8F-42A6-B8DF-A416250C1961}">
  <sheetPr>
    <tabColor theme="9" tint="0.79998168889431442"/>
    <pageSetUpPr fitToPage="1"/>
  </sheetPr>
  <dimension ref="A1:AA71"/>
  <sheetViews>
    <sheetView zoomScale="90" zoomScaleNormal="90" workbookViewId="0">
      <selection activeCell="G14" sqref="G14"/>
    </sheetView>
  </sheetViews>
  <sheetFormatPr baseColWidth="10" defaultColWidth="7.109375" defaultRowHeight="13.2" x14ac:dyDescent="0.25"/>
  <cols>
    <col min="1" max="1" width="12.109375" style="43" customWidth="1"/>
    <col min="2" max="2" width="5.88671875" style="45" customWidth="1"/>
    <col min="3" max="3" width="9.21875" style="46" customWidth="1"/>
    <col min="4" max="4" width="9.88671875" style="47" customWidth="1"/>
    <col min="5" max="5" width="7.109375" style="45" customWidth="1"/>
    <col min="6" max="6" width="7.109375" style="46"/>
    <col min="7" max="7" width="9.88671875" style="47" customWidth="1"/>
    <col min="8" max="8" width="7.109375" style="45"/>
    <col min="9" max="9" width="7.109375" style="46"/>
    <col min="10" max="10" width="9.88671875" style="47" customWidth="1"/>
    <col min="11" max="11" width="7.109375" style="45"/>
    <col min="12" max="12" width="7.109375" style="46"/>
    <col min="13" max="13" width="9.88671875" style="59" customWidth="1"/>
    <col min="14" max="14" width="7.109375" style="45"/>
    <col min="15" max="15" width="7.109375" style="46"/>
    <col min="16" max="16" width="9.88671875" style="47" customWidth="1"/>
    <col min="17" max="17" width="7.109375" style="45"/>
    <col min="18" max="18" width="7.109375" style="46"/>
    <col min="19" max="19" width="9.88671875" style="47" customWidth="1"/>
    <col min="20" max="20" width="7.109375" style="45"/>
    <col min="21" max="21" width="7.109375" style="46"/>
    <col min="22" max="22" width="9.88671875" style="47" customWidth="1"/>
    <col min="23" max="23" width="7.109375" style="45"/>
    <col min="24" max="24" width="7.109375" style="46"/>
    <col min="25" max="25" width="9.88671875" style="47" customWidth="1"/>
    <col min="26" max="16384" width="7.109375" style="43"/>
  </cols>
  <sheetData>
    <row r="1" spans="1:27" ht="31.8" customHeight="1" x14ac:dyDescent="0.25">
      <c r="A1" s="125" t="s">
        <v>69</v>
      </c>
      <c r="B1" s="126"/>
      <c r="C1" s="126"/>
      <c r="D1" s="126"/>
      <c r="E1" s="126"/>
      <c r="F1" s="126"/>
      <c r="G1" s="126"/>
      <c r="H1" s="126"/>
      <c r="I1" s="126"/>
      <c r="J1" s="126"/>
      <c r="K1" s="126"/>
      <c r="L1" s="126"/>
      <c r="M1" s="126"/>
      <c r="N1" s="126"/>
      <c r="O1" s="126"/>
      <c r="P1" s="126"/>
      <c r="Q1" s="43"/>
      <c r="R1" s="58"/>
      <c r="S1" s="43"/>
      <c r="T1" s="43"/>
      <c r="U1" s="58"/>
      <c r="V1" s="43"/>
      <c r="W1" s="43"/>
      <c r="X1" s="58"/>
      <c r="Y1" s="43"/>
    </row>
    <row r="2" spans="1:27" ht="14.4" customHeight="1" x14ac:dyDescent="0.3">
      <c r="A2" s="40"/>
      <c r="B2" s="41"/>
      <c r="C2" s="42"/>
      <c r="D2" s="41"/>
      <c r="E2" s="41"/>
      <c r="F2" s="42"/>
      <c r="G2" s="41"/>
      <c r="H2" s="41"/>
      <c r="I2" s="42"/>
      <c r="J2" s="41"/>
      <c r="K2" s="41"/>
      <c r="L2" s="42"/>
      <c r="M2" s="41"/>
      <c r="N2" s="41"/>
      <c r="O2" s="42"/>
      <c r="P2" s="41"/>
      <c r="Q2" s="43"/>
      <c r="R2" s="58"/>
      <c r="S2" s="43"/>
      <c r="T2" s="43"/>
      <c r="U2" s="58"/>
      <c r="V2" s="43"/>
      <c r="W2" s="43"/>
      <c r="X2" s="58"/>
      <c r="Y2" s="43"/>
    </row>
    <row r="3" spans="1:27" ht="13.8" x14ac:dyDescent="0.25">
      <c r="A3" s="44" t="s">
        <v>104</v>
      </c>
      <c r="B3" s="41"/>
      <c r="C3" s="42"/>
      <c r="D3" s="41"/>
      <c r="E3" s="41"/>
      <c r="F3" s="42"/>
      <c r="G3" s="41"/>
      <c r="H3" s="41"/>
      <c r="I3" s="42"/>
      <c r="J3" s="41"/>
      <c r="K3" s="41"/>
      <c r="L3" s="42"/>
      <c r="M3" s="41"/>
      <c r="N3" s="41"/>
      <c r="O3" s="42"/>
      <c r="P3" s="41"/>
      <c r="Q3" s="43"/>
      <c r="R3" s="58"/>
      <c r="S3" s="43"/>
      <c r="T3" s="43"/>
      <c r="U3" s="58"/>
      <c r="V3" s="43"/>
      <c r="W3" s="43"/>
      <c r="X3" s="58"/>
      <c r="Y3" s="43"/>
    </row>
    <row r="5" spans="1:27" ht="18" customHeight="1" x14ac:dyDescent="0.25">
      <c r="A5" s="117" t="s">
        <v>0</v>
      </c>
      <c r="B5" s="118" t="s">
        <v>61</v>
      </c>
      <c r="C5" s="119"/>
      <c r="D5" s="120"/>
      <c r="E5" s="118" t="s">
        <v>62</v>
      </c>
      <c r="F5" s="119"/>
      <c r="G5" s="120"/>
      <c r="H5" s="118" t="s">
        <v>63</v>
      </c>
      <c r="I5" s="119"/>
      <c r="J5" s="120"/>
      <c r="K5" s="118" t="s">
        <v>64</v>
      </c>
      <c r="L5" s="119"/>
      <c r="M5" s="120"/>
      <c r="N5" s="118" t="s">
        <v>65</v>
      </c>
      <c r="O5" s="119"/>
      <c r="P5" s="120"/>
      <c r="Q5" s="118" t="s">
        <v>66</v>
      </c>
      <c r="R5" s="119"/>
      <c r="S5" s="120"/>
      <c r="T5" s="118" t="s">
        <v>67</v>
      </c>
      <c r="U5" s="119"/>
      <c r="V5" s="120"/>
      <c r="W5" s="118" t="s">
        <v>68</v>
      </c>
      <c r="X5" s="119"/>
      <c r="Y5" s="120"/>
    </row>
    <row r="6" spans="1:27" x14ac:dyDescent="0.25">
      <c r="A6" s="117"/>
      <c r="B6" s="1" t="s">
        <v>4</v>
      </c>
      <c r="C6" s="35" t="s">
        <v>5</v>
      </c>
      <c r="D6" s="2" t="s">
        <v>6</v>
      </c>
      <c r="E6" s="1" t="s">
        <v>4</v>
      </c>
      <c r="F6" s="35" t="s">
        <v>5</v>
      </c>
      <c r="G6" s="2" t="s">
        <v>6</v>
      </c>
      <c r="H6" s="1" t="s">
        <v>4</v>
      </c>
      <c r="I6" s="35" t="s">
        <v>5</v>
      </c>
      <c r="J6" s="2" t="s">
        <v>6</v>
      </c>
      <c r="K6" s="1" t="s">
        <v>4</v>
      </c>
      <c r="L6" s="35" t="s">
        <v>5</v>
      </c>
      <c r="M6" s="2" t="s">
        <v>6</v>
      </c>
      <c r="N6" s="1" t="s">
        <v>4</v>
      </c>
      <c r="O6" s="35" t="s">
        <v>5</v>
      </c>
      <c r="P6" s="2" t="s">
        <v>6</v>
      </c>
      <c r="Q6" s="1" t="s">
        <v>4</v>
      </c>
      <c r="R6" s="35" t="s">
        <v>5</v>
      </c>
      <c r="S6" s="2" t="s">
        <v>6</v>
      </c>
      <c r="T6" s="1" t="s">
        <v>4</v>
      </c>
      <c r="U6" s="35" t="s">
        <v>5</v>
      </c>
      <c r="V6" s="2" t="s">
        <v>6</v>
      </c>
      <c r="W6" s="1" t="s">
        <v>4</v>
      </c>
      <c r="X6" s="35" t="s">
        <v>5</v>
      </c>
      <c r="Y6" s="2" t="s">
        <v>6</v>
      </c>
    </row>
    <row r="7" spans="1:27" x14ac:dyDescent="0.25">
      <c r="A7" s="92" t="s">
        <v>9</v>
      </c>
      <c r="B7" s="93">
        <v>1939</v>
      </c>
      <c r="C7" s="89">
        <v>0.873</v>
      </c>
      <c r="D7" s="94" t="s">
        <v>680</v>
      </c>
      <c r="E7" s="93">
        <v>70</v>
      </c>
      <c r="F7" s="89">
        <v>3.4000000000000002E-2</v>
      </c>
      <c r="G7" s="94" t="s">
        <v>693</v>
      </c>
      <c r="H7" s="93">
        <v>52</v>
      </c>
      <c r="I7" s="89">
        <v>2.5999999999999999E-2</v>
      </c>
      <c r="J7" s="94" t="s">
        <v>699</v>
      </c>
      <c r="K7" s="93">
        <v>55</v>
      </c>
      <c r="L7" s="89">
        <v>2.5999999999999999E-2</v>
      </c>
      <c r="M7" s="94" t="s">
        <v>699</v>
      </c>
      <c r="N7" s="93">
        <v>13</v>
      </c>
      <c r="O7" s="91" t="s">
        <v>123</v>
      </c>
      <c r="P7" s="94" t="s">
        <v>241</v>
      </c>
      <c r="Q7" s="93">
        <v>9</v>
      </c>
      <c r="R7" s="89" t="s">
        <v>24</v>
      </c>
      <c r="S7" s="94" t="s">
        <v>14</v>
      </c>
      <c r="T7" s="93">
        <v>5</v>
      </c>
      <c r="U7" s="89" t="s">
        <v>24</v>
      </c>
      <c r="V7" s="94" t="s">
        <v>14</v>
      </c>
      <c r="W7" s="93">
        <v>58</v>
      </c>
      <c r="X7" s="89">
        <v>2.7E-2</v>
      </c>
      <c r="Y7" s="94" t="s">
        <v>710</v>
      </c>
    </row>
    <row r="8" spans="1:27" x14ac:dyDescent="0.25">
      <c r="A8" s="92" t="s">
        <v>20</v>
      </c>
      <c r="B8" s="93">
        <v>964</v>
      </c>
      <c r="C8" s="89">
        <v>0.83399999999999996</v>
      </c>
      <c r="D8" s="94" t="s">
        <v>681</v>
      </c>
      <c r="E8" s="93">
        <v>63</v>
      </c>
      <c r="F8" s="89">
        <v>5.7000000000000002E-2</v>
      </c>
      <c r="G8" s="94" t="s">
        <v>694</v>
      </c>
      <c r="H8" s="93">
        <v>33</v>
      </c>
      <c r="I8" s="89">
        <v>3.2000000000000001E-2</v>
      </c>
      <c r="J8" s="94" t="s">
        <v>700</v>
      </c>
      <c r="K8" s="93">
        <v>41</v>
      </c>
      <c r="L8" s="89">
        <v>3.5999999999999997E-2</v>
      </c>
      <c r="M8" s="94" t="s">
        <v>270</v>
      </c>
      <c r="N8" s="93">
        <v>8</v>
      </c>
      <c r="O8" s="89" t="s">
        <v>24</v>
      </c>
      <c r="P8" s="94" t="s">
        <v>14</v>
      </c>
      <c r="Q8" s="93">
        <v>5</v>
      </c>
      <c r="R8" s="89" t="s">
        <v>24</v>
      </c>
      <c r="S8" s="94" t="s">
        <v>14</v>
      </c>
      <c r="T8" s="93" t="s">
        <v>24</v>
      </c>
      <c r="U8" s="89" t="s">
        <v>24</v>
      </c>
      <c r="V8" s="94" t="s">
        <v>14</v>
      </c>
      <c r="W8" s="93">
        <v>33</v>
      </c>
      <c r="X8" s="89">
        <v>2.8000000000000001E-2</v>
      </c>
      <c r="Y8" s="94" t="s">
        <v>711</v>
      </c>
      <c r="AA8" s="103"/>
    </row>
    <row r="9" spans="1:27" x14ac:dyDescent="0.25">
      <c r="A9" s="92" t="s">
        <v>21</v>
      </c>
      <c r="B9" s="93">
        <v>975</v>
      </c>
      <c r="C9" s="89">
        <v>0.92</v>
      </c>
      <c r="D9" s="94" t="s">
        <v>682</v>
      </c>
      <c r="E9" s="93">
        <v>7</v>
      </c>
      <c r="F9" s="89" t="s">
        <v>24</v>
      </c>
      <c r="G9" s="94" t="s">
        <v>14</v>
      </c>
      <c r="H9" s="93">
        <v>19</v>
      </c>
      <c r="I9" s="91" t="s">
        <v>117</v>
      </c>
      <c r="J9" s="94" t="s">
        <v>701</v>
      </c>
      <c r="K9" s="93">
        <v>14</v>
      </c>
      <c r="L9" s="91" t="s">
        <v>119</v>
      </c>
      <c r="M9" s="94" t="s">
        <v>315</v>
      </c>
      <c r="N9" s="93">
        <v>5</v>
      </c>
      <c r="O9" s="89" t="s">
        <v>24</v>
      </c>
      <c r="P9" s="94" t="s">
        <v>14</v>
      </c>
      <c r="Q9" s="93">
        <v>4</v>
      </c>
      <c r="R9" s="89" t="s">
        <v>24</v>
      </c>
      <c r="S9" s="94" t="s">
        <v>14</v>
      </c>
      <c r="T9" s="93">
        <v>5</v>
      </c>
      <c r="U9" s="89" t="s">
        <v>24</v>
      </c>
      <c r="V9" s="94" t="s">
        <v>14</v>
      </c>
      <c r="W9" s="93">
        <v>25</v>
      </c>
      <c r="X9" s="91" t="s">
        <v>125</v>
      </c>
      <c r="Y9" s="94" t="s">
        <v>712</v>
      </c>
      <c r="AA9" s="104"/>
    </row>
    <row r="10" spans="1:27" ht="18.600000000000001" customHeight="1" x14ac:dyDescent="0.25"/>
    <row r="12" spans="1:27" ht="18" customHeight="1" x14ac:dyDescent="0.25">
      <c r="A12" s="117" t="s">
        <v>7</v>
      </c>
      <c r="B12" s="118" t="s">
        <v>61</v>
      </c>
      <c r="C12" s="119"/>
      <c r="D12" s="120"/>
      <c r="E12" s="118" t="s">
        <v>62</v>
      </c>
      <c r="F12" s="119"/>
      <c r="G12" s="120"/>
      <c r="H12" s="118" t="s">
        <v>63</v>
      </c>
      <c r="I12" s="119"/>
      <c r="J12" s="120"/>
      <c r="K12" s="118" t="s">
        <v>64</v>
      </c>
      <c r="L12" s="119"/>
      <c r="M12" s="120"/>
      <c r="N12" s="118" t="s">
        <v>65</v>
      </c>
      <c r="O12" s="119"/>
      <c r="P12" s="120"/>
      <c r="Q12" s="118" t="s">
        <v>66</v>
      </c>
      <c r="R12" s="119"/>
      <c r="S12" s="120"/>
      <c r="T12" s="118" t="s">
        <v>67</v>
      </c>
      <c r="U12" s="119"/>
      <c r="V12" s="120"/>
      <c r="W12" s="118" t="s">
        <v>68</v>
      </c>
      <c r="X12" s="119"/>
      <c r="Y12" s="120"/>
    </row>
    <row r="13" spans="1:27" x14ac:dyDescent="0.25">
      <c r="A13" s="117"/>
      <c r="B13" s="1" t="s">
        <v>4</v>
      </c>
      <c r="C13" s="35" t="s">
        <v>5</v>
      </c>
      <c r="D13" s="2" t="s">
        <v>6</v>
      </c>
      <c r="E13" s="1" t="s">
        <v>4</v>
      </c>
      <c r="F13" s="35" t="s">
        <v>5</v>
      </c>
      <c r="G13" s="2" t="s">
        <v>6</v>
      </c>
      <c r="H13" s="1" t="s">
        <v>4</v>
      </c>
      <c r="I13" s="35" t="s">
        <v>5</v>
      </c>
      <c r="J13" s="2" t="s">
        <v>6</v>
      </c>
      <c r="K13" s="1" t="s">
        <v>4</v>
      </c>
      <c r="L13" s="35" t="s">
        <v>5</v>
      </c>
      <c r="M13" s="2" t="s">
        <v>6</v>
      </c>
      <c r="N13" s="1" t="s">
        <v>4</v>
      </c>
      <c r="O13" s="35" t="s">
        <v>5</v>
      </c>
      <c r="P13" s="2" t="s">
        <v>6</v>
      </c>
      <c r="Q13" s="1" t="s">
        <v>4</v>
      </c>
      <c r="R13" s="35" t="s">
        <v>5</v>
      </c>
      <c r="S13" s="2" t="s">
        <v>6</v>
      </c>
      <c r="T13" s="1" t="s">
        <v>4</v>
      </c>
      <c r="U13" s="35" t="s">
        <v>5</v>
      </c>
      <c r="V13" s="2" t="s">
        <v>6</v>
      </c>
      <c r="W13" s="1" t="s">
        <v>4</v>
      </c>
      <c r="X13" s="35" t="s">
        <v>5</v>
      </c>
      <c r="Y13" s="2" t="s">
        <v>6</v>
      </c>
    </row>
    <row r="14" spans="1:27" x14ac:dyDescent="0.25">
      <c r="A14" s="92" t="s">
        <v>9</v>
      </c>
      <c r="B14" s="93">
        <v>1939</v>
      </c>
      <c r="C14" s="89">
        <v>0.873</v>
      </c>
      <c r="D14" s="94" t="s">
        <v>680</v>
      </c>
      <c r="E14" s="93">
        <v>70</v>
      </c>
      <c r="F14" s="89">
        <v>3.4000000000000002E-2</v>
      </c>
      <c r="G14" s="94" t="s">
        <v>693</v>
      </c>
      <c r="H14" s="93">
        <v>52</v>
      </c>
      <c r="I14" s="89">
        <v>2.5999999999999999E-2</v>
      </c>
      <c r="J14" s="94" t="s">
        <v>699</v>
      </c>
      <c r="K14" s="93">
        <v>55</v>
      </c>
      <c r="L14" s="89">
        <v>2.5999999999999999E-2</v>
      </c>
      <c r="M14" s="94" t="s">
        <v>699</v>
      </c>
      <c r="N14" s="93">
        <v>13</v>
      </c>
      <c r="O14" s="91" t="s">
        <v>123</v>
      </c>
      <c r="P14" s="94" t="s">
        <v>241</v>
      </c>
      <c r="Q14" s="93">
        <v>9</v>
      </c>
      <c r="R14" s="105" t="s">
        <v>24</v>
      </c>
      <c r="S14" s="94" t="s">
        <v>14</v>
      </c>
      <c r="T14" s="93">
        <v>5</v>
      </c>
      <c r="U14" s="105" t="s">
        <v>24</v>
      </c>
      <c r="V14" s="94" t="s">
        <v>14</v>
      </c>
      <c r="W14" s="93">
        <v>58</v>
      </c>
      <c r="X14" s="105">
        <v>2.7E-2</v>
      </c>
      <c r="Y14" s="94" t="s">
        <v>710</v>
      </c>
    </row>
    <row r="15" spans="1:27" x14ac:dyDescent="0.25">
      <c r="A15" s="92" t="s">
        <v>22</v>
      </c>
      <c r="B15" s="93">
        <v>120</v>
      </c>
      <c r="C15" s="89">
        <v>0.60699999999999998</v>
      </c>
      <c r="D15" s="94" t="s">
        <v>683</v>
      </c>
      <c r="E15" s="93">
        <v>6</v>
      </c>
      <c r="F15" s="105" t="s">
        <v>24</v>
      </c>
      <c r="G15" s="94" t="s">
        <v>14</v>
      </c>
      <c r="H15" s="93">
        <v>31</v>
      </c>
      <c r="I15" s="89">
        <v>0.16500000000000001</v>
      </c>
      <c r="J15" s="94" t="s">
        <v>702</v>
      </c>
      <c r="K15" s="93">
        <v>8</v>
      </c>
      <c r="L15" s="89" t="s">
        <v>24</v>
      </c>
      <c r="M15" s="94" t="s">
        <v>14</v>
      </c>
      <c r="N15" s="93">
        <v>8</v>
      </c>
      <c r="O15" s="105" t="s">
        <v>24</v>
      </c>
      <c r="P15" s="94" t="s">
        <v>14</v>
      </c>
      <c r="Q15" s="93">
        <v>8</v>
      </c>
      <c r="R15" s="105" t="s">
        <v>24</v>
      </c>
      <c r="S15" s="94" t="s">
        <v>14</v>
      </c>
      <c r="T15" s="93">
        <v>1</v>
      </c>
      <c r="U15" s="105" t="s">
        <v>24</v>
      </c>
      <c r="V15" s="94" t="s">
        <v>14</v>
      </c>
      <c r="W15" s="93">
        <v>18</v>
      </c>
      <c r="X15" s="91" t="s">
        <v>194</v>
      </c>
      <c r="Y15" s="94" t="s">
        <v>713</v>
      </c>
    </row>
    <row r="16" spans="1:27" x14ac:dyDescent="0.25">
      <c r="A16" s="92" t="s">
        <v>23</v>
      </c>
      <c r="B16" s="93">
        <v>228</v>
      </c>
      <c r="C16" s="89">
        <v>0.77100000000000002</v>
      </c>
      <c r="D16" s="94" t="s">
        <v>684</v>
      </c>
      <c r="E16" s="93">
        <v>7</v>
      </c>
      <c r="F16" s="105" t="s">
        <v>24</v>
      </c>
      <c r="G16" s="94" t="s">
        <v>14</v>
      </c>
      <c r="H16" s="93">
        <v>20</v>
      </c>
      <c r="I16" s="91" t="s">
        <v>189</v>
      </c>
      <c r="J16" s="94" t="s">
        <v>703</v>
      </c>
      <c r="K16" s="93">
        <v>20</v>
      </c>
      <c r="L16" s="91" t="s">
        <v>190</v>
      </c>
      <c r="M16" s="94" t="s">
        <v>706</v>
      </c>
      <c r="N16" s="93">
        <v>4</v>
      </c>
      <c r="O16" s="105" t="s">
        <v>24</v>
      </c>
      <c r="P16" s="94" t="s">
        <v>14</v>
      </c>
      <c r="Q16" s="93">
        <v>1</v>
      </c>
      <c r="R16" s="105" t="s">
        <v>24</v>
      </c>
      <c r="S16" s="94" t="s">
        <v>14</v>
      </c>
      <c r="T16" s="93">
        <v>1</v>
      </c>
      <c r="U16" s="105" t="s">
        <v>24</v>
      </c>
      <c r="V16" s="94" t="s">
        <v>14</v>
      </c>
      <c r="W16" s="93">
        <v>12</v>
      </c>
      <c r="X16" s="91" t="s">
        <v>187</v>
      </c>
      <c r="Y16" s="94" t="s">
        <v>714</v>
      </c>
    </row>
    <row r="17" spans="1:25" x14ac:dyDescent="0.25">
      <c r="A17" s="92" t="s">
        <v>25</v>
      </c>
      <c r="B17" s="93">
        <v>398</v>
      </c>
      <c r="C17" s="89">
        <v>0.93400000000000005</v>
      </c>
      <c r="D17" s="94" t="s">
        <v>685</v>
      </c>
      <c r="E17" s="93">
        <v>8</v>
      </c>
      <c r="F17" s="105" t="s">
        <v>24</v>
      </c>
      <c r="G17" s="94" t="s">
        <v>14</v>
      </c>
      <c r="H17" s="93">
        <v>1</v>
      </c>
      <c r="I17" s="105" t="s">
        <v>24</v>
      </c>
      <c r="J17" s="94" t="s">
        <v>14</v>
      </c>
      <c r="K17" s="93">
        <v>12</v>
      </c>
      <c r="L17" s="91" t="s">
        <v>114</v>
      </c>
      <c r="M17" s="94" t="s">
        <v>282</v>
      </c>
      <c r="N17" s="93" t="s">
        <v>24</v>
      </c>
      <c r="O17" s="105" t="s">
        <v>24</v>
      </c>
      <c r="P17" s="94" t="s">
        <v>14</v>
      </c>
      <c r="Q17" s="93" t="s">
        <v>24</v>
      </c>
      <c r="R17" s="105" t="s">
        <v>24</v>
      </c>
      <c r="S17" s="94" t="s">
        <v>14</v>
      </c>
      <c r="T17" s="93">
        <v>2</v>
      </c>
      <c r="U17" s="105" t="s">
        <v>24</v>
      </c>
      <c r="V17" s="94" t="s">
        <v>14</v>
      </c>
      <c r="W17" s="93">
        <v>3</v>
      </c>
      <c r="X17" s="91" t="s">
        <v>24</v>
      </c>
      <c r="Y17" s="94" t="s">
        <v>14</v>
      </c>
    </row>
    <row r="18" spans="1:25" x14ac:dyDescent="0.25">
      <c r="A18" s="92" t="s">
        <v>26</v>
      </c>
      <c r="B18" s="93">
        <v>389</v>
      </c>
      <c r="C18" s="89">
        <v>0.93899999999999995</v>
      </c>
      <c r="D18" s="94" t="s">
        <v>686</v>
      </c>
      <c r="E18" s="93">
        <v>6</v>
      </c>
      <c r="F18" s="105" t="s">
        <v>24</v>
      </c>
      <c r="G18" s="94" t="s">
        <v>14</v>
      </c>
      <c r="H18" s="93" t="s">
        <v>24</v>
      </c>
      <c r="I18" s="105" t="s">
        <v>24</v>
      </c>
      <c r="J18" s="94" t="s">
        <v>14</v>
      </c>
      <c r="K18" s="93">
        <v>10</v>
      </c>
      <c r="L18" s="91" t="s">
        <v>138</v>
      </c>
      <c r="M18" s="94" t="s">
        <v>707</v>
      </c>
      <c r="N18" s="93" t="s">
        <v>24</v>
      </c>
      <c r="O18" s="105" t="s">
        <v>24</v>
      </c>
      <c r="P18" s="94" t="s">
        <v>14</v>
      </c>
      <c r="Q18" s="93" t="s">
        <v>24</v>
      </c>
      <c r="R18" s="105" t="s">
        <v>24</v>
      </c>
      <c r="S18" s="94" t="s">
        <v>14</v>
      </c>
      <c r="T18" s="93" t="s">
        <v>24</v>
      </c>
      <c r="U18" s="105" t="s">
        <v>24</v>
      </c>
      <c r="V18" s="94" t="s">
        <v>14</v>
      </c>
      <c r="W18" s="93">
        <v>9</v>
      </c>
      <c r="X18" s="91" t="s">
        <v>24</v>
      </c>
      <c r="Y18" s="94" t="s">
        <v>14</v>
      </c>
    </row>
    <row r="19" spans="1:25" x14ac:dyDescent="0.25">
      <c r="A19" s="92" t="s">
        <v>27</v>
      </c>
      <c r="B19" s="93">
        <v>431</v>
      </c>
      <c r="C19" s="89">
        <v>0.91700000000000004</v>
      </c>
      <c r="D19" s="94" t="s">
        <v>687</v>
      </c>
      <c r="E19" s="93">
        <v>21</v>
      </c>
      <c r="F19" s="91" t="s">
        <v>188</v>
      </c>
      <c r="G19" s="94" t="s">
        <v>695</v>
      </c>
      <c r="H19" s="93" t="s">
        <v>24</v>
      </c>
      <c r="I19" s="105" t="s">
        <v>24</v>
      </c>
      <c r="J19" s="94" t="s">
        <v>14</v>
      </c>
      <c r="K19" s="93">
        <v>4</v>
      </c>
      <c r="L19" s="105" t="s">
        <v>24</v>
      </c>
      <c r="M19" s="94" t="s">
        <v>14</v>
      </c>
      <c r="N19" s="93">
        <v>1</v>
      </c>
      <c r="O19" s="105" t="s">
        <v>24</v>
      </c>
      <c r="P19" s="94" t="s">
        <v>14</v>
      </c>
      <c r="Q19" s="93" t="s">
        <v>24</v>
      </c>
      <c r="R19" s="105" t="s">
        <v>24</v>
      </c>
      <c r="S19" s="94" t="s">
        <v>14</v>
      </c>
      <c r="T19" s="93" t="s">
        <v>24</v>
      </c>
      <c r="U19" s="105" t="s">
        <v>24</v>
      </c>
      <c r="V19" s="94" t="s">
        <v>14</v>
      </c>
      <c r="W19" s="93">
        <v>11</v>
      </c>
      <c r="X19" s="91" t="s">
        <v>138</v>
      </c>
      <c r="Y19" s="94" t="s">
        <v>715</v>
      </c>
    </row>
    <row r="20" spans="1:25" x14ac:dyDescent="0.25">
      <c r="A20" s="92" t="s">
        <v>29</v>
      </c>
      <c r="B20" s="93">
        <v>259</v>
      </c>
      <c r="C20" s="89">
        <v>0.92800000000000005</v>
      </c>
      <c r="D20" s="94" t="s">
        <v>688</v>
      </c>
      <c r="E20" s="93">
        <v>13</v>
      </c>
      <c r="F20" s="91" t="s">
        <v>115</v>
      </c>
      <c r="G20" s="94" t="s">
        <v>696</v>
      </c>
      <c r="H20" s="93" t="s">
        <v>24</v>
      </c>
      <c r="I20" s="105" t="s">
        <v>24</v>
      </c>
      <c r="J20" s="94" t="s">
        <v>14</v>
      </c>
      <c r="K20" s="93" t="s">
        <v>24</v>
      </c>
      <c r="L20" s="105" t="s">
        <v>24</v>
      </c>
      <c r="M20" s="94" t="s">
        <v>14</v>
      </c>
      <c r="N20" s="93" t="s">
        <v>24</v>
      </c>
      <c r="O20" s="105" t="s">
        <v>24</v>
      </c>
      <c r="P20" s="94" t="s">
        <v>14</v>
      </c>
      <c r="Q20" s="93" t="s">
        <v>24</v>
      </c>
      <c r="R20" s="105" t="s">
        <v>24</v>
      </c>
      <c r="S20" s="94" t="s">
        <v>14</v>
      </c>
      <c r="T20" s="93">
        <v>1</v>
      </c>
      <c r="U20" s="105" t="s">
        <v>24</v>
      </c>
      <c r="V20" s="94" t="s">
        <v>14</v>
      </c>
      <c r="W20" s="93">
        <v>2</v>
      </c>
      <c r="X20" s="105" t="s">
        <v>24</v>
      </c>
      <c r="Y20" s="94" t="s">
        <v>14</v>
      </c>
    </row>
    <row r="21" spans="1:25" x14ac:dyDescent="0.25">
      <c r="A21" s="92" t="s">
        <v>30</v>
      </c>
      <c r="B21" s="93">
        <v>114</v>
      </c>
      <c r="C21" s="89">
        <v>0.89400000000000002</v>
      </c>
      <c r="D21" s="94" t="s">
        <v>689</v>
      </c>
      <c r="E21" s="93">
        <v>9</v>
      </c>
      <c r="F21" s="105" t="s">
        <v>24</v>
      </c>
      <c r="G21" s="94" t="s">
        <v>14</v>
      </c>
      <c r="H21" s="93" t="s">
        <v>24</v>
      </c>
      <c r="I21" s="105" t="s">
        <v>24</v>
      </c>
      <c r="J21" s="94" t="s">
        <v>14</v>
      </c>
      <c r="K21" s="93">
        <v>1</v>
      </c>
      <c r="L21" s="105" t="s">
        <v>24</v>
      </c>
      <c r="M21" s="94" t="s">
        <v>14</v>
      </c>
      <c r="N21" s="93" t="s">
        <v>24</v>
      </c>
      <c r="O21" s="105" t="s">
        <v>24</v>
      </c>
      <c r="P21" s="94" t="s">
        <v>14</v>
      </c>
      <c r="Q21" s="93" t="s">
        <v>24</v>
      </c>
      <c r="R21" s="105" t="s">
        <v>24</v>
      </c>
      <c r="S21" s="94" t="s">
        <v>14</v>
      </c>
      <c r="T21" s="93" t="s">
        <v>24</v>
      </c>
      <c r="U21" s="105" t="s">
        <v>24</v>
      </c>
      <c r="V21" s="94" t="s">
        <v>14</v>
      </c>
      <c r="W21" s="93">
        <v>3</v>
      </c>
      <c r="X21" s="105" t="s">
        <v>24</v>
      </c>
      <c r="Y21" s="94" t="s">
        <v>14</v>
      </c>
    </row>
    <row r="24" spans="1:25" ht="18" customHeight="1" x14ac:dyDescent="0.25">
      <c r="A24" s="117" t="s">
        <v>8</v>
      </c>
      <c r="B24" s="118" t="s">
        <v>61</v>
      </c>
      <c r="C24" s="119"/>
      <c r="D24" s="120"/>
      <c r="E24" s="118" t="s">
        <v>62</v>
      </c>
      <c r="F24" s="119"/>
      <c r="G24" s="120"/>
      <c r="H24" s="118" t="s">
        <v>63</v>
      </c>
      <c r="I24" s="119"/>
      <c r="J24" s="120"/>
      <c r="K24" s="118" t="s">
        <v>64</v>
      </c>
      <c r="L24" s="119"/>
      <c r="M24" s="120"/>
      <c r="N24" s="118" t="s">
        <v>65</v>
      </c>
      <c r="O24" s="119"/>
      <c r="P24" s="120"/>
      <c r="Q24" s="118" t="s">
        <v>66</v>
      </c>
      <c r="R24" s="119"/>
      <c r="S24" s="120"/>
      <c r="T24" s="118" t="s">
        <v>67</v>
      </c>
      <c r="U24" s="119"/>
      <c r="V24" s="120"/>
      <c r="W24" s="118" t="s">
        <v>68</v>
      </c>
      <c r="X24" s="119"/>
      <c r="Y24" s="120"/>
    </row>
    <row r="25" spans="1:25" x14ac:dyDescent="0.25">
      <c r="A25" s="117"/>
      <c r="B25" s="1" t="s">
        <v>4</v>
      </c>
      <c r="C25" s="35" t="s">
        <v>5</v>
      </c>
      <c r="D25" s="2" t="s">
        <v>6</v>
      </c>
      <c r="E25" s="1" t="s">
        <v>4</v>
      </c>
      <c r="F25" s="35" t="s">
        <v>5</v>
      </c>
      <c r="G25" s="2" t="s">
        <v>6</v>
      </c>
      <c r="H25" s="1" t="s">
        <v>4</v>
      </c>
      <c r="I25" s="35" t="s">
        <v>5</v>
      </c>
      <c r="J25" s="2" t="s">
        <v>6</v>
      </c>
      <c r="K25" s="1" t="s">
        <v>4</v>
      </c>
      <c r="L25" s="35" t="s">
        <v>5</v>
      </c>
      <c r="M25" s="2" t="s">
        <v>6</v>
      </c>
      <c r="N25" s="1" t="s">
        <v>4</v>
      </c>
      <c r="O25" s="35" t="s">
        <v>5</v>
      </c>
      <c r="P25" s="2" t="s">
        <v>6</v>
      </c>
      <c r="Q25" s="1" t="s">
        <v>4</v>
      </c>
      <c r="R25" s="35" t="s">
        <v>5</v>
      </c>
      <c r="S25" s="2" t="s">
        <v>6</v>
      </c>
      <c r="T25" s="1" t="s">
        <v>4</v>
      </c>
      <c r="U25" s="35" t="s">
        <v>5</v>
      </c>
      <c r="V25" s="2" t="s">
        <v>6</v>
      </c>
      <c r="W25" s="1" t="s">
        <v>4</v>
      </c>
      <c r="X25" s="35" t="s">
        <v>5</v>
      </c>
      <c r="Y25" s="2" t="s">
        <v>6</v>
      </c>
    </row>
    <row r="26" spans="1:25" x14ac:dyDescent="0.25">
      <c r="A26" s="92" t="s">
        <v>9</v>
      </c>
      <c r="B26" s="93">
        <v>1939</v>
      </c>
      <c r="C26" s="89">
        <v>0.873</v>
      </c>
      <c r="D26" s="94" t="s">
        <v>680</v>
      </c>
      <c r="E26" s="93">
        <v>70</v>
      </c>
      <c r="F26" s="89">
        <v>3.4000000000000002E-2</v>
      </c>
      <c r="G26" s="94" t="s">
        <v>693</v>
      </c>
      <c r="H26" s="93">
        <v>52</v>
      </c>
      <c r="I26" s="89">
        <v>2.5999999999999999E-2</v>
      </c>
      <c r="J26" s="94" t="s">
        <v>699</v>
      </c>
      <c r="K26" s="93">
        <v>55</v>
      </c>
      <c r="L26" s="89">
        <v>2.5999999999999999E-2</v>
      </c>
      <c r="M26" s="94" t="s">
        <v>699</v>
      </c>
      <c r="N26" s="93">
        <v>13</v>
      </c>
      <c r="O26" s="91" t="s">
        <v>123</v>
      </c>
      <c r="P26" s="94" t="s">
        <v>241</v>
      </c>
      <c r="Q26" s="93">
        <v>9</v>
      </c>
      <c r="R26" s="89" t="s">
        <v>24</v>
      </c>
      <c r="S26" s="94" t="s">
        <v>14</v>
      </c>
      <c r="T26" s="93">
        <v>5</v>
      </c>
      <c r="U26" s="89" t="s">
        <v>24</v>
      </c>
      <c r="V26" s="94" t="s">
        <v>14</v>
      </c>
      <c r="W26" s="93">
        <v>58</v>
      </c>
      <c r="X26" s="89">
        <v>2.7E-2</v>
      </c>
      <c r="Y26" s="94" t="s">
        <v>710</v>
      </c>
    </row>
    <row r="27" spans="1:25" x14ac:dyDescent="0.25">
      <c r="A27" s="92" t="s">
        <v>31</v>
      </c>
      <c r="B27" s="93">
        <v>1228</v>
      </c>
      <c r="C27" s="89">
        <v>0.86499999999999999</v>
      </c>
      <c r="D27" s="94" t="s">
        <v>690</v>
      </c>
      <c r="E27" s="93">
        <v>53</v>
      </c>
      <c r="F27" s="89">
        <v>0.04</v>
      </c>
      <c r="G27" s="94" t="s">
        <v>697</v>
      </c>
      <c r="H27" s="93">
        <v>41</v>
      </c>
      <c r="I27" s="89">
        <v>0.03</v>
      </c>
      <c r="J27" s="94" t="s">
        <v>704</v>
      </c>
      <c r="K27" s="93">
        <v>33</v>
      </c>
      <c r="L27" s="89">
        <v>2.4E-2</v>
      </c>
      <c r="M27" s="94" t="s">
        <v>387</v>
      </c>
      <c r="N27" s="93">
        <v>10</v>
      </c>
      <c r="O27" s="91" t="s">
        <v>124</v>
      </c>
      <c r="P27" s="94" t="s">
        <v>709</v>
      </c>
      <c r="Q27" s="93">
        <v>6</v>
      </c>
      <c r="R27" s="89" t="s">
        <v>24</v>
      </c>
      <c r="S27" s="94" t="s">
        <v>14</v>
      </c>
      <c r="T27" s="93">
        <v>3</v>
      </c>
      <c r="U27" s="89" t="s">
        <v>24</v>
      </c>
      <c r="V27" s="94" t="s">
        <v>14</v>
      </c>
      <c r="W27" s="93">
        <v>36</v>
      </c>
      <c r="X27" s="89">
        <v>2.5999999999999999E-2</v>
      </c>
      <c r="Y27" s="94" t="s">
        <v>716</v>
      </c>
    </row>
    <row r="28" spans="1:25" x14ac:dyDescent="0.25">
      <c r="A28" s="92" t="s">
        <v>32</v>
      </c>
      <c r="B28" s="93">
        <v>512</v>
      </c>
      <c r="C28" s="89">
        <v>0.88600000000000001</v>
      </c>
      <c r="D28" s="94" t="s">
        <v>691</v>
      </c>
      <c r="E28" s="93">
        <v>12</v>
      </c>
      <c r="F28" s="91" t="s">
        <v>116</v>
      </c>
      <c r="G28" s="94" t="s">
        <v>698</v>
      </c>
      <c r="H28" s="93">
        <v>11</v>
      </c>
      <c r="I28" s="91" t="s">
        <v>118</v>
      </c>
      <c r="J28" s="94" t="s">
        <v>705</v>
      </c>
      <c r="K28" s="93">
        <v>17</v>
      </c>
      <c r="L28" s="91" t="s">
        <v>122</v>
      </c>
      <c r="M28" s="94" t="s">
        <v>708</v>
      </c>
      <c r="N28" s="93">
        <v>3</v>
      </c>
      <c r="O28" s="89" t="s">
        <v>24</v>
      </c>
      <c r="P28" s="94" t="s">
        <v>14</v>
      </c>
      <c r="Q28" s="93">
        <v>1</v>
      </c>
      <c r="R28" s="89" t="s">
        <v>24</v>
      </c>
      <c r="S28" s="94" t="s">
        <v>14</v>
      </c>
      <c r="T28" s="93">
        <v>1</v>
      </c>
      <c r="U28" s="89" t="s">
        <v>24</v>
      </c>
      <c r="V28" s="94" t="s">
        <v>14</v>
      </c>
      <c r="W28" s="93">
        <v>18</v>
      </c>
      <c r="X28" s="91" t="s">
        <v>122</v>
      </c>
      <c r="Y28" s="94" t="s">
        <v>717</v>
      </c>
    </row>
    <row r="29" spans="1:25" x14ac:dyDescent="0.25">
      <c r="A29" s="92" t="s">
        <v>33</v>
      </c>
      <c r="B29" s="93">
        <v>199</v>
      </c>
      <c r="C29" s="89">
        <v>0.92200000000000004</v>
      </c>
      <c r="D29" s="94" t="s">
        <v>692</v>
      </c>
      <c r="E29" s="93">
        <v>5</v>
      </c>
      <c r="F29" s="89" t="s">
        <v>24</v>
      </c>
      <c r="G29" s="94" t="s">
        <v>14</v>
      </c>
      <c r="H29" s="93" t="s">
        <v>24</v>
      </c>
      <c r="I29" s="89" t="s">
        <v>24</v>
      </c>
      <c r="J29" s="94" t="s">
        <v>14</v>
      </c>
      <c r="K29" s="93">
        <v>5</v>
      </c>
      <c r="L29" s="89" t="s">
        <v>24</v>
      </c>
      <c r="M29" s="94" t="s">
        <v>14</v>
      </c>
      <c r="N29" s="93" t="s">
        <v>24</v>
      </c>
      <c r="O29" s="89" t="s">
        <v>24</v>
      </c>
      <c r="P29" s="94" t="s">
        <v>14</v>
      </c>
      <c r="Q29" s="93">
        <v>2</v>
      </c>
      <c r="R29" s="89" t="s">
        <v>24</v>
      </c>
      <c r="S29" s="94" t="s">
        <v>14</v>
      </c>
      <c r="T29" s="93">
        <v>1</v>
      </c>
      <c r="U29" s="89" t="s">
        <v>24</v>
      </c>
      <c r="V29" s="94" t="s">
        <v>14</v>
      </c>
      <c r="W29" s="93">
        <v>4</v>
      </c>
      <c r="X29" s="89" t="s">
        <v>24</v>
      </c>
      <c r="Y29" s="94" t="s">
        <v>14</v>
      </c>
    </row>
    <row r="31" spans="1:25" ht="13.2" customHeight="1" x14ac:dyDescent="0.25">
      <c r="A31" s="60" t="s">
        <v>13</v>
      </c>
      <c r="B31" s="61"/>
      <c r="C31" s="62"/>
      <c r="D31" s="61"/>
      <c r="E31" s="61"/>
      <c r="F31" s="62"/>
      <c r="G31" s="61"/>
      <c r="H31" s="61"/>
      <c r="I31" s="62"/>
      <c r="J31" s="61"/>
      <c r="K31" s="61"/>
      <c r="L31" s="62"/>
      <c r="M31" s="61"/>
      <c r="N31" s="61"/>
      <c r="O31" s="62"/>
      <c r="P31" s="61"/>
      <c r="Q31" s="61"/>
      <c r="R31" s="62"/>
      <c r="S31" s="61"/>
      <c r="T31" s="61"/>
      <c r="U31" s="62"/>
      <c r="V31" s="61"/>
      <c r="W31" s="61"/>
      <c r="X31" s="62"/>
      <c r="Y31" s="61"/>
    </row>
    <row r="32" spans="1:25" x14ac:dyDescent="0.25">
      <c r="A32" s="60" t="s">
        <v>14</v>
      </c>
      <c r="B32" s="61"/>
      <c r="C32" s="62"/>
      <c r="D32" s="61"/>
      <c r="E32" s="61"/>
      <c r="F32" s="62"/>
      <c r="G32" s="61"/>
      <c r="H32" s="61"/>
      <c r="I32" s="62"/>
      <c r="J32" s="61"/>
      <c r="K32" s="61"/>
      <c r="L32" s="62"/>
      <c r="M32" s="61"/>
      <c r="N32" s="61"/>
      <c r="O32" s="62"/>
      <c r="P32" s="61"/>
      <c r="Q32" s="61"/>
      <c r="R32" s="62"/>
      <c r="S32" s="61"/>
      <c r="T32" s="61"/>
      <c r="U32" s="62"/>
      <c r="V32" s="61"/>
      <c r="W32" s="61"/>
      <c r="X32" s="62"/>
      <c r="Y32" s="61"/>
    </row>
    <row r="33" spans="1:25" x14ac:dyDescent="0.25">
      <c r="A33" s="60" t="s">
        <v>15</v>
      </c>
      <c r="B33" s="61"/>
      <c r="C33" s="62"/>
      <c r="D33" s="61"/>
      <c r="E33" s="61"/>
      <c r="F33" s="62"/>
      <c r="G33" s="61"/>
      <c r="H33" s="61"/>
      <c r="I33" s="62"/>
      <c r="J33" s="61"/>
      <c r="K33" s="61"/>
      <c r="L33" s="62"/>
      <c r="M33" s="61"/>
      <c r="N33" s="61"/>
      <c r="O33" s="62"/>
      <c r="P33" s="61"/>
      <c r="Q33" s="61"/>
      <c r="R33" s="62"/>
      <c r="S33" s="61"/>
      <c r="T33" s="61"/>
      <c r="U33" s="62"/>
      <c r="V33" s="61"/>
      <c r="W33" s="61"/>
      <c r="X33" s="62"/>
      <c r="Y33" s="61"/>
    </row>
    <row r="34" spans="1:25" x14ac:dyDescent="0.25">
      <c r="A34" s="60" t="s">
        <v>14</v>
      </c>
      <c r="B34" s="61"/>
      <c r="C34" s="62"/>
      <c r="D34" s="61"/>
      <c r="E34" s="61"/>
      <c r="F34" s="62"/>
      <c r="G34" s="61"/>
      <c r="H34" s="61"/>
      <c r="I34" s="62"/>
      <c r="J34" s="61"/>
      <c r="K34" s="61"/>
      <c r="L34" s="62"/>
      <c r="M34" s="61"/>
      <c r="N34" s="61"/>
      <c r="O34" s="62"/>
      <c r="P34" s="61"/>
      <c r="Q34" s="61"/>
      <c r="R34" s="62"/>
      <c r="S34" s="61"/>
      <c r="T34" s="61"/>
      <c r="U34" s="62"/>
      <c r="V34" s="61"/>
      <c r="W34" s="61"/>
      <c r="X34" s="62"/>
      <c r="Y34" s="61"/>
    </row>
    <row r="35" spans="1:25" ht="13.2" customHeight="1" x14ac:dyDescent="0.25">
      <c r="A35" s="60" t="s">
        <v>16</v>
      </c>
      <c r="B35" s="61"/>
      <c r="C35" s="62"/>
      <c r="D35" s="61"/>
      <c r="E35" s="61"/>
      <c r="F35" s="62"/>
      <c r="G35" s="61"/>
      <c r="H35" s="61"/>
      <c r="I35" s="62"/>
      <c r="J35" s="61"/>
      <c r="K35" s="61"/>
      <c r="L35" s="62"/>
      <c r="M35" s="61"/>
      <c r="N35" s="61"/>
      <c r="O35" s="62"/>
      <c r="P35" s="61"/>
      <c r="Q35" s="61"/>
      <c r="R35" s="62"/>
      <c r="S35" s="61"/>
      <c r="T35" s="61"/>
      <c r="U35" s="62"/>
      <c r="V35" s="61"/>
      <c r="W35" s="61"/>
      <c r="X35" s="62"/>
      <c r="Y35" s="61"/>
    </row>
    <row r="36" spans="1:25" ht="13.2" customHeight="1" x14ac:dyDescent="0.25">
      <c r="A36" s="60" t="s">
        <v>17</v>
      </c>
      <c r="B36" s="61"/>
      <c r="C36" s="62"/>
      <c r="D36" s="61"/>
      <c r="E36" s="61"/>
      <c r="F36" s="62"/>
      <c r="G36" s="61"/>
      <c r="H36" s="61"/>
      <c r="I36" s="62"/>
      <c r="J36" s="61"/>
      <c r="K36" s="61"/>
      <c r="L36" s="62"/>
      <c r="M36" s="61"/>
      <c r="N36" s="61"/>
      <c r="O36" s="62"/>
      <c r="P36" s="61"/>
      <c r="Q36" s="61"/>
      <c r="R36" s="62"/>
      <c r="S36" s="61"/>
      <c r="T36" s="61"/>
      <c r="U36" s="62"/>
      <c r="V36" s="61"/>
      <c r="W36" s="61"/>
      <c r="X36" s="62"/>
      <c r="Y36" s="61"/>
    </row>
    <row r="37" spans="1:25" ht="13.2" customHeight="1" x14ac:dyDescent="0.25">
      <c r="A37" s="60" t="s">
        <v>18</v>
      </c>
      <c r="B37" s="61"/>
      <c r="C37" s="62"/>
      <c r="D37" s="61"/>
      <c r="E37" s="61"/>
      <c r="F37" s="62"/>
      <c r="G37" s="61"/>
      <c r="H37" s="61"/>
      <c r="I37" s="62"/>
      <c r="J37" s="61"/>
      <c r="K37" s="61"/>
      <c r="L37" s="62"/>
      <c r="M37" s="61"/>
      <c r="N37" s="61"/>
      <c r="O37" s="62"/>
      <c r="P37" s="61"/>
      <c r="Q37" s="61"/>
      <c r="R37" s="62"/>
      <c r="S37" s="61"/>
      <c r="T37" s="61"/>
      <c r="U37" s="62"/>
      <c r="V37" s="61"/>
      <c r="W37" s="61"/>
      <c r="X37" s="62"/>
      <c r="Y37" s="61"/>
    </row>
    <row r="38" spans="1:25" ht="13.2" customHeight="1" x14ac:dyDescent="0.25">
      <c r="A38" s="60" t="s">
        <v>19</v>
      </c>
      <c r="B38" s="61"/>
      <c r="C38" s="62"/>
      <c r="D38" s="61"/>
      <c r="E38" s="61"/>
      <c r="F38" s="62"/>
      <c r="G38" s="61"/>
      <c r="H38" s="61"/>
      <c r="I38" s="62"/>
      <c r="J38" s="61"/>
      <c r="K38" s="61"/>
      <c r="L38" s="62"/>
      <c r="M38" s="61"/>
      <c r="N38" s="61"/>
      <c r="O38" s="62"/>
      <c r="P38" s="61"/>
      <c r="Q38" s="61"/>
      <c r="R38" s="62"/>
      <c r="S38" s="61"/>
      <c r="T38" s="61"/>
      <c r="U38" s="62"/>
      <c r="V38" s="61"/>
      <c r="W38" s="61"/>
      <c r="X38" s="62"/>
      <c r="Y38" s="61"/>
    </row>
    <row r="39" spans="1:25" x14ac:dyDescent="0.25">
      <c r="A39" s="63"/>
      <c r="B39" s="63"/>
      <c r="C39" s="64"/>
      <c r="D39" s="63"/>
      <c r="E39" s="63"/>
      <c r="F39" s="64"/>
      <c r="G39" s="63"/>
      <c r="H39" s="63"/>
      <c r="I39" s="64"/>
      <c r="J39" s="63"/>
      <c r="K39" s="63"/>
      <c r="L39" s="64"/>
      <c r="M39" s="63"/>
      <c r="N39" s="63"/>
      <c r="O39" s="64"/>
      <c r="P39" s="63"/>
      <c r="Q39" s="63"/>
      <c r="R39" s="64"/>
      <c r="S39" s="63"/>
      <c r="T39" s="63"/>
      <c r="U39" s="64"/>
      <c r="V39" s="63"/>
      <c r="W39" s="63"/>
      <c r="X39" s="64"/>
      <c r="Y39" s="63"/>
    </row>
    <row r="71" spans="1:1" x14ac:dyDescent="0.25">
      <c r="A71" s="65"/>
    </row>
  </sheetData>
  <mergeCells count="28">
    <mergeCell ref="A1:P1"/>
    <mergeCell ref="A5:A6"/>
    <mergeCell ref="B5:D5"/>
    <mergeCell ref="E5:G5"/>
    <mergeCell ref="H5:J5"/>
    <mergeCell ref="K5:M5"/>
    <mergeCell ref="N5:P5"/>
    <mergeCell ref="Q5:S5"/>
    <mergeCell ref="T5:V5"/>
    <mergeCell ref="W5:Y5"/>
    <mergeCell ref="A12:A13"/>
    <mergeCell ref="B12:D12"/>
    <mergeCell ref="E12:G12"/>
    <mergeCell ref="H12:J12"/>
    <mergeCell ref="K12:M12"/>
    <mergeCell ref="N12:P12"/>
    <mergeCell ref="Q12:S12"/>
    <mergeCell ref="W24:Y24"/>
    <mergeCell ref="T12:V12"/>
    <mergeCell ref="W12:Y12"/>
    <mergeCell ref="A24:A25"/>
    <mergeCell ref="B24:D24"/>
    <mergeCell ref="E24:G24"/>
    <mergeCell ref="H24:J24"/>
    <mergeCell ref="K24:M24"/>
    <mergeCell ref="N24:P24"/>
    <mergeCell ref="Q24:S24"/>
    <mergeCell ref="T24:V24"/>
  </mergeCells>
  <hyperlinks>
    <hyperlink ref="A3" location="Sommaire!A1" display="Retour Sommaire" xr:uid="{17B2884E-0E78-43DE-B68C-7E1650CCD852}"/>
  </hyperlinks>
  <pageMargins left="0.70866141732283472" right="0.70866141732283472" top="0.74803149606299213" bottom="0.74803149606299213" header="0.31496062992125984" footer="0.31496062992125984"/>
  <pageSetup paperSize="9" scale="37" fitToHeight="2" orientation="portrait" r:id="rId1"/>
  <headerFooter>
    <oddHeader>&amp;LEnquête santé et Lifestyle - 2022</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6C6DE-E6CC-4E38-8315-A48525275A32}">
  <sheetPr>
    <tabColor theme="7"/>
    <pageSetUpPr fitToPage="1"/>
  </sheetPr>
  <dimension ref="A1:XFB42"/>
  <sheetViews>
    <sheetView zoomScale="90" zoomScaleNormal="90" workbookViewId="0">
      <selection activeCell="G14" sqref="G14"/>
    </sheetView>
  </sheetViews>
  <sheetFormatPr baseColWidth="10" defaultColWidth="7.109375" defaultRowHeight="13.2" x14ac:dyDescent="0.25"/>
  <cols>
    <col min="1" max="1" width="34" style="43" customWidth="1"/>
    <col min="2" max="2" width="5.88671875" style="45" customWidth="1"/>
    <col min="3" max="3" width="9.21875" style="46" customWidth="1"/>
    <col min="4" max="4" width="9.88671875" style="47" customWidth="1"/>
    <col min="5" max="5" width="7.109375" style="45"/>
    <col min="6" max="6" width="7.109375" style="46"/>
    <col min="7" max="7" width="9.88671875" style="47" customWidth="1"/>
    <col min="8" max="9" width="7.109375" style="45"/>
    <col min="10" max="10" width="9.88671875" style="47" customWidth="1"/>
    <col min="11" max="12" width="7.109375" style="45"/>
    <col min="13" max="13" width="9.88671875" style="59" customWidth="1"/>
    <col min="14" max="15" width="7.109375" style="43"/>
    <col min="16" max="16" width="9.88671875" style="43"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1022 1027:2046 2051:3070 3075:4094 4099:5118 5123:6142 6147:7166 7171:8190 8195:9214 9219:10238 10243:11262 11267:12286 12291:13310 13315:14334 14339:15358 15363:16382" s="71" customFormat="1" ht="40.799999999999997" customHeight="1" x14ac:dyDescent="0.3">
      <c r="A1" s="125" t="s">
        <v>106</v>
      </c>
      <c r="B1" s="125"/>
      <c r="C1" s="125"/>
      <c r="D1" s="125"/>
      <c r="E1" s="125"/>
      <c r="F1" s="125"/>
      <c r="G1" s="125"/>
      <c r="H1" s="125"/>
      <c r="I1" s="125"/>
      <c r="J1" s="125"/>
      <c r="K1" s="125"/>
      <c r="L1" s="125"/>
      <c r="M1" s="125"/>
      <c r="N1" s="125"/>
      <c r="O1" s="125"/>
      <c r="P1" s="125"/>
    </row>
    <row r="2" spans="1:1022 1027:2046 2051:3070 3075:4094 4099:5118 5123:6142 6147:7166 7171:8190 8195:9214 9219:10238 10243:11262 11267:12286 12291:13310 13315:14334 14339:15358 15363:16382" s="71" customFormat="1" ht="14.4" customHeight="1" x14ac:dyDescent="0.3">
      <c r="A2" s="72"/>
      <c r="B2" s="72"/>
      <c r="C2" s="73"/>
      <c r="D2" s="72"/>
      <c r="E2" s="72"/>
      <c r="F2" s="73"/>
      <c r="G2" s="72"/>
      <c r="H2" s="72"/>
      <c r="I2" s="72"/>
      <c r="J2" s="72"/>
      <c r="K2" s="72"/>
      <c r="L2" s="72"/>
      <c r="M2" s="72"/>
      <c r="N2" s="72"/>
      <c r="O2" s="72"/>
      <c r="P2" s="72"/>
    </row>
    <row r="3" spans="1:1022 1027:2046 2051:3070 3075:4094 4099:5118 5123:6142 6147:7166 7171:8190 8195:9214 9219:10238 10243:11262 11267:12286 12291:13310 13315:14334 14339:15358 15363:16382" s="71" customFormat="1" ht="17.399999999999999" x14ac:dyDescent="0.25">
      <c r="A3" s="44" t="s">
        <v>104</v>
      </c>
      <c r="B3" s="72"/>
      <c r="C3" s="73"/>
      <c r="D3" s="72"/>
      <c r="E3" s="72"/>
      <c r="F3" s="73"/>
      <c r="G3" s="72"/>
      <c r="H3" s="72"/>
      <c r="I3" s="72"/>
      <c r="J3" s="72"/>
      <c r="K3" s="72"/>
      <c r="L3" s="72"/>
      <c r="M3" s="72"/>
      <c r="N3" s="72"/>
      <c r="O3" s="72"/>
      <c r="P3" s="72"/>
    </row>
    <row r="4" spans="1:1022 1027:2046 2051:3070 3075:4094 4099:5118 5123:6142 6147:7166 7171:8190 8195:9214 9219:10238 10243:11262 11267:12286 12291:13310 13315:14334 14339:15358 15363:16382" s="71" customFormat="1" ht="21.6" customHeight="1" x14ac:dyDescent="0.3">
      <c r="A4" s="74"/>
      <c r="B4" s="74"/>
      <c r="C4" s="85"/>
      <c r="D4" s="74"/>
      <c r="E4" s="74"/>
      <c r="F4" s="85"/>
      <c r="G4" s="74"/>
      <c r="H4" s="74"/>
      <c r="I4" s="74"/>
      <c r="J4" s="74"/>
      <c r="K4" s="74"/>
      <c r="L4" s="74"/>
      <c r="M4" s="74"/>
      <c r="N4" s="74"/>
      <c r="O4" s="74"/>
      <c r="P4" s="74"/>
    </row>
    <row r="5" spans="1:1022 1027:2046 2051:3070 3075:4094 4099:5118 5123:6142 6147:7166 7171:8190 8195:9214 9219:10238 10243:11262 11267:12286 12291:13310 13315:14334 14339:15358 15363:16382" s="98" customFormat="1" ht="13.8" x14ac:dyDescent="0.25">
      <c r="A5" s="117"/>
      <c r="B5" s="118" t="s">
        <v>39</v>
      </c>
      <c r="C5" s="119"/>
      <c r="D5" s="120"/>
      <c r="E5" s="118" t="s">
        <v>38</v>
      </c>
      <c r="F5" s="119"/>
      <c r="G5" s="120"/>
      <c r="H5" s="74"/>
      <c r="I5" s="74"/>
      <c r="J5" s="74"/>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97"/>
      <c r="BW5" s="97"/>
      <c r="BZ5" s="97"/>
      <c r="CE5" s="97"/>
      <c r="CH5" s="97"/>
      <c r="CM5" s="97"/>
      <c r="CP5" s="97"/>
      <c r="CU5" s="97"/>
      <c r="CX5" s="97"/>
      <c r="DC5" s="97"/>
      <c r="DF5" s="97"/>
      <c r="DK5" s="97"/>
      <c r="DN5" s="97"/>
      <c r="DS5" s="97"/>
      <c r="DV5" s="97"/>
      <c r="EA5" s="97"/>
      <c r="ED5" s="97"/>
      <c r="EI5" s="97"/>
      <c r="EL5" s="97"/>
      <c r="EQ5" s="97"/>
      <c r="ET5" s="97"/>
      <c r="EY5" s="97"/>
      <c r="FB5" s="97"/>
      <c r="FG5" s="97"/>
      <c r="FJ5" s="97"/>
      <c r="FO5" s="97"/>
      <c r="FR5" s="97"/>
      <c r="FW5" s="97"/>
      <c r="FZ5" s="97"/>
      <c r="GE5" s="97"/>
      <c r="GH5" s="97"/>
      <c r="GM5" s="97"/>
      <c r="GP5" s="97"/>
      <c r="GU5" s="97"/>
      <c r="GX5" s="97"/>
      <c r="HC5" s="97"/>
      <c r="HF5" s="97"/>
      <c r="HK5" s="97"/>
      <c r="HN5" s="97"/>
      <c r="HS5" s="97"/>
      <c r="HV5" s="97"/>
      <c r="IA5" s="97"/>
      <c r="ID5" s="97"/>
      <c r="II5" s="97"/>
      <c r="IL5" s="97"/>
      <c r="IQ5" s="97"/>
      <c r="IT5" s="97"/>
      <c r="IY5" s="97"/>
      <c r="JB5" s="97"/>
      <c r="JG5" s="97"/>
      <c r="JJ5" s="97"/>
      <c r="JO5" s="97"/>
      <c r="JR5" s="97"/>
      <c r="JW5" s="97"/>
      <c r="JZ5" s="97"/>
      <c r="KE5" s="97"/>
      <c r="KH5" s="97"/>
      <c r="KM5" s="97"/>
      <c r="KP5" s="97"/>
      <c r="KU5" s="97"/>
      <c r="KX5" s="97"/>
      <c r="LC5" s="97"/>
      <c r="LF5" s="97"/>
      <c r="LK5" s="97"/>
      <c r="LN5" s="97"/>
      <c r="LS5" s="97"/>
      <c r="LV5" s="97"/>
      <c r="MA5" s="97"/>
      <c r="MD5" s="97"/>
      <c r="MI5" s="97"/>
      <c r="ML5" s="97"/>
      <c r="MQ5" s="97"/>
      <c r="MT5" s="97"/>
      <c r="MY5" s="97"/>
      <c r="NB5" s="97"/>
      <c r="NG5" s="97"/>
      <c r="NJ5" s="97"/>
      <c r="NO5" s="97"/>
      <c r="NR5" s="97"/>
      <c r="NW5" s="97"/>
      <c r="NZ5" s="97"/>
      <c r="OE5" s="97"/>
      <c r="OH5" s="97"/>
      <c r="OM5" s="97"/>
      <c r="OP5" s="97"/>
      <c r="OU5" s="97"/>
      <c r="OX5" s="97"/>
      <c r="PC5" s="97"/>
      <c r="PF5" s="97"/>
      <c r="PK5" s="97"/>
      <c r="PN5" s="97"/>
      <c r="PS5" s="97"/>
      <c r="PV5" s="97"/>
      <c r="QA5" s="97"/>
      <c r="QD5" s="97"/>
      <c r="QI5" s="97"/>
      <c r="QL5" s="97"/>
      <c r="QQ5" s="97"/>
      <c r="QT5" s="97"/>
      <c r="QY5" s="97"/>
      <c r="RB5" s="97"/>
      <c r="RG5" s="97"/>
      <c r="RJ5" s="97"/>
      <c r="RO5" s="97"/>
      <c r="RR5" s="97"/>
      <c r="RW5" s="97"/>
      <c r="RZ5" s="97"/>
      <c r="SE5" s="97"/>
      <c r="SH5" s="97"/>
      <c r="SM5" s="97"/>
      <c r="SP5" s="97"/>
      <c r="SU5" s="97"/>
      <c r="SX5" s="97"/>
      <c r="TC5" s="97"/>
      <c r="TF5" s="97"/>
      <c r="TK5" s="97"/>
      <c r="TN5" s="97"/>
      <c r="TS5" s="97"/>
      <c r="TV5" s="97"/>
      <c r="UA5" s="97"/>
      <c r="UD5" s="97"/>
      <c r="UI5" s="97"/>
      <c r="UL5" s="97"/>
      <c r="UQ5" s="97"/>
      <c r="UT5" s="97"/>
      <c r="UY5" s="97"/>
      <c r="VB5" s="97"/>
      <c r="VG5" s="97"/>
      <c r="VJ5" s="97"/>
      <c r="VO5" s="97"/>
      <c r="VR5" s="97"/>
      <c r="VW5" s="97"/>
      <c r="VZ5" s="97"/>
      <c r="WE5" s="97"/>
      <c r="WH5" s="97"/>
      <c r="WM5" s="97"/>
      <c r="WP5" s="97"/>
      <c r="WU5" s="97"/>
      <c r="WX5" s="97"/>
      <c r="XC5" s="97"/>
      <c r="XF5" s="97"/>
      <c r="XK5" s="97"/>
      <c r="XN5" s="97"/>
      <c r="XS5" s="97"/>
      <c r="XV5" s="97"/>
      <c r="YA5" s="97"/>
      <c r="YD5" s="97"/>
      <c r="YI5" s="97"/>
      <c r="YL5" s="97"/>
      <c r="YQ5" s="97"/>
      <c r="YT5" s="97"/>
      <c r="YY5" s="97"/>
      <c r="ZB5" s="97"/>
      <c r="ZG5" s="97"/>
      <c r="ZJ5" s="97"/>
      <c r="ZO5" s="97"/>
      <c r="ZR5" s="97"/>
      <c r="ZW5" s="97"/>
      <c r="ZZ5" s="97"/>
      <c r="AAE5" s="97"/>
      <c r="AAH5" s="97"/>
      <c r="AAM5" s="97"/>
      <c r="AAP5" s="97"/>
      <c r="AAU5" s="97"/>
      <c r="AAX5" s="97"/>
      <c r="ABC5" s="97"/>
      <c r="ABF5" s="97"/>
      <c r="ABK5" s="97"/>
      <c r="ABN5" s="97"/>
      <c r="ABS5" s="97"/>
      <c r="ABV5" s="97"/>
      <c r="ACA5" s="97"/>
      <c r="ACD5" s="97"/>
      <c r="ACI5" s="97"/>
      <c r="ACL5" s="97"/>
      <c r="ACQ5" s="97"/>
      <c r="ACT5" s="97"/>
      <c r="ACY5" s="97"/>
      <c r="ADB5" s="97"/>
      <c r="ADG5" s="97"/>
      <c r="ADJ5" s="97"/>
      <c r="ADO5" s="97"/>
      <c r="ADR5" s="97"/>
      <c r="ADW5" s="97"/>
      <c r="ADZ5" s="97"/>
      <c r="AEE5" s="97"/>
      <c r="AEH5" s="97"/>
      <c r="AEM5" s="97"/>
      <c r="AEP5" s="97"/>
      <c r="AEU5" s="97"/>
      <c r="AEX5" s="97"/>
      <c r="AFC5" s="97"/>
      <c r="AFF5" s="97"/>
      <c r="AFK5" s="97"/>
      <c r="AFN5" s="97"/>
      <c r="AFS5" s="97"/>
      <c r="AFV5" s="97"/>
      <c r="AGA5" s="97"/>
      <c r="AGD5" s="97"/>
      <c r="AGI5" s="97"/>
      <c r="AGL5" s="97"/>
      <c r="AGQ5" s="97"/>
      <c r="AGT5" s="97"/>
      <c r="AGY5" s="97"/>
      <c r="AHB5" s="97"/>
      <c r="AHG5" s="97"/>
      <c r="AHJ5" s="97"/>
      <c r="AHO5" s="97"/>
      <c r="AHR5" s="97"/>
      <c r="AHW5" s="97"/>
      <c r="AHZ5" s="97"/>
      <c r="AIE5" s="97"/>
      <c r="AIH5" s="97"/>
      <c r="AIM5" s="97"/>
      <c r="AIP5" s="97"/>
      <c r="AIU5" s="97"/>
      <c r="AIX5" s="97"/>
      <c r="AJC5" s="97"/>
      <c r="AJF5" s="97"/>
      <c r="AJK5" s="97"/>
      <c r="AJN5" s="97"/>
      <c r="AJS5" s="97"/>
      <c r="AJV5" s="97"/>
      <c r="AKA5" s="97"/>
      <c r="AKD5" s="97"/>
      <c r="AKI5" s="97"/>
      <c r="AKL5" s="97"/>
      <c r="AKQ5" s="97"/>
      <c r="AKT5" s="97"/>
      <c r="AKY5" s="97"/>
      <c r="ALB5" s="97"/>
      <c r="ALG5" s="97"/>
      <c r="ALJ5" s="97"/>
      <c r="ALO5" s="97"/>
      <c r="ALR5" s="97"/>
      <c r="ALW5" s="97"/>
      <c r="ALZ5" s="97"/>
      <c r="AME5" s="97"/>
      <c r="AMH5" s="97"/>
      <c r="AMM5" s="97"/>
      <c r="AMP5" s="97"/>
      <c r="AMU5" s="97"/>
      <c r="AMX5" s="97"/>
      <c r="ANC5" s="97"/>
      <c r="ANF5" s="97"/>
      <c r="ANK5" s="97"/>
      <c r="ANN5" s="97"/>
      <c r="ANS5" s="97"/>
      <c r="ANV5" s="97"/>
      <c r="AOA5" s="97"/>
      <c r="AOD5" s="97"/>
      <c r="AOI5" s="97"/>
      <c r="AOL5" s="97"/>
      <c r="AOQ5" s="97"/>
      <c r="AOT5" s="97"/>
      <c r="AOY5" s="97"/>
      <c r="APB5" s="97"/>
      <c r="APG5" s="97"/>
      <c r="APJ5" s="97"/>
      <c r="APO5" s="97"/>
      <c r="APR5" s="97"/>
      <c r="APW5" s="97"/>
      <c r="APZ5" s="97"/>
      <c r="AQE5" s="97"/>
      <c r="AQH5" s="97"/>
      <c r="AQM5" s="97"/>
      <c r="AQP5" s="97"/>
      <c r="AQU5" s="97"/>
      <c r="AQX5" s="97"/>
      <c r="ARC5" s="97"/>
      <c r="ARF5" s="97"/>
      <c r="ARK5" s="97"/>
      <c r="ARN5" s="97"/>
      <c r="ARS5" s="97"/>
      <c r="ARV5" s="97"/>
      <c r="ASA5" s="97"/>
      <c r="ASD5" s="97"/>
      <c r="ASI5" s="97"/>
      <c r="ASL5" s="97"/>
      <c r="ASQ5" s="97"/>
      <c r="AST5" s="97"/>
      <c r="ASY5" s="97"/>
      <c r="ATB5" s="97"/>
      <c r="ATG5" s="97"/>
      <c r="ATJ5" s="97"/>
      <c r="ATO5" s="97"/>
      <c r="ATR5" s="97"/>
      <c r="ATW5" s="97"/>
      <c r="ATZ5" s="97"/>
      <c r="AUE5" s="97"/>
      <c r="AUH5" s="97"/>
      <c r="AUM5" s="97"/>
      <c r="AUP5" s="97"/>
      <c r="AUU5" s="97"/>
      <c r="AUX5" s="97"/>
      <c r="AVC5" s="97"/>
      <c r="AVF5" s="97"/>
      <c r="AVK5" s="97"/>
      <c r="AVN5" s="97"/>
      <c r="AVS5" s="97"/>
      <c r="AVV5" s="97"/>
      <c r="AWA5" s="97"/>
      <c r="AWD5" s="97"/>
      <c r="AWI5" s="97"/>
      <c r="AWL5" s="97"/>
      <c r="AWQ5" s="97"/>
      <c r="AWT5" s="97"/>
      <c r="AWY5" s="97"/>
      <c r="AXB5" s="97"/>
      <c r="AXG5" s="97"/>
      <c r="AXJ5" s="97"/>
      <c r="AXO5" s="97"/>
      <c r="AXR5" s="97"/>
      <c r="AXW5" s="97"/>
      <c r="AXZ5" s="97"/>
      <c r="AYE5" s="97"/>
      <c r="AYH5" s="97"/>
      <c r="AYM5" s="97"/>
      <c r="AYP5" s="97"/>
      <c r="AYU5" s="97"/>
      <c r="AYX5" s="97"/>
      <c r="AZC5" s="97"/>
      <c r="AZF5" s="97"/>
      <c r="AZK5" s="97"/>
      <c r="AZN5" s="97"/>
      <c r="AZS5" s="97"/>
      <c r="AZV5" s="97"/>
      <c r="BAA5" s="97"/>
      <c r="BAD5" s="97"/>
      <c r="BAI5" s="97"/>
      <c r="BAL5" s="97"/>
      <c r="BAQ5" s="97"/>
      <c r="BAT5" s="97"/>
      <c r="BAY5" s="97"/>
      <c r="BBB5" s="97"/>
      <c r="BBG5" s="97"/>
      <c r="BBJ5" s="97"/>
      <c r="BBO5" s="97"/>
      <c r="BBR5" s="97"/>
      <c r="BBW5" s="97"/>
      <c r="BBZ5" s="97"/>
      <c r="BCE5" s="97"/>
      <c r="BCH5" s="97"/>
      <c r="BCM5" s="97"/>
      <c r="BCP5" s="97"/>
      <c r="BCU5" s="97"/>
      <c r="BCX5" s="97"/>
      <c r="BDC5" s="97"/>
      <c r="BDF5" s="97"/>
      <c r="BDK5" s="97"/>
      <c r="BDN5" s="97"/>
      <c r="BDS5" s="97"/>
      <c r="BDV5" s="97"/>
      <c r="BEA5" s="97"/>
      <c r="BED5" s="97"/>
      <c r="BEI5" s="97"/>
      <c r="BEL5" s="97"/>
      <c r="BEQ5" s="97"/>
      <c r="BET5" s="97"/>
      <c r="BEY5" s="97"/>
      <c r="BFB5" s="97"/>
      <c r="BFG5" s="97"/>
      <c r="BFJ5" s="97"/>
      <c r="BFO5" s="97"/>
      <c r="BFR5" s="97"/>
      <c r="BFW5" s="97"/>
      <c r="BFZ5" s="97"/>
      <c r="BGE5" s="97"/>
      <c r="BGH5" s="97"/>
      <c r="BGM5" s="97"/>
      <c r="BGP5" s="97"/>
      <c r="BGU5" s="97"/>
      <c r="BGX5" s="97"/>
      <c r="BHC5" s="97"/>
      <c r="BHF5" s="97"/>
      <c r="BHK5" s="97"/>
      <c r="BHN5" s="97"/>
      <c r="BHS5" s="97"/>
      <c r="BHV5" s="97"/>
      <c r="BIA5" s="97"/>
      <c r="BID5" s="97"/>
      <c r="BII5" s="97"/>
      <c r="BIL5" s="97"/>
      <c r="BIQ5" s="97"/>
      <c r="BIT5" s="97"/>
      <c r="BIY5" s="97"/>
      <c r="BJB5" s="97"/>
      <c r="BJG5" s="97"/>
      <c r="BJJ5" s="97"/>
      <c r="BJO5" s="97"/>
      <c r="BJR5" s="97"/>
      <c r="BJW5" s="97"/>
      <c r="BJZ5" s="97"/>
      <c r="BKE5" s="97"/>
      <c r="BKH5" s="97"/>
      <c r="BKM5" s="97"/>
      <c r="BKP5" s="97"/>
      <c r="BKU5" s="97"/>
      <c r="BKX5" s="97"/>
      <c r="BLC5" s="97"/>
      <c r="BLF5" s="97"/>
      <c r="BLK5" s="97"/>
      <c r="BLN5" s="97"/>
      <c r="BLS5" s="97"/>
      <c r="BLV5" s="97"/>
      <c r="BMA5" s="97"/>
      <c r="BMD5" s="97"/>
      <c r="BMI5" s="97"/>
      <c r="BML5" s="97"/>
      <c r="BMQ5" s="97"/>
      <c r="BMT5" s="97"/>
      <c r="BMY5" s="97"/>
      <c r="BNB5" s="97"/>
      <c r="BNG5" s="97"/>
      <c r="BNJ5" s="97"/>
      <c r="BNO5" s="97"/>
      <c r="BNR5" s="97"/>
      <c r="BNW5" s="97"/>
      <c r="BNZ5" s="97"/>
      <c r="BOE5" s="97"/>
      <c r="BOH5" s="97"/>
      <c r="BOM5" s="97"/>
      <c r="BOP5" s="97"/>
      <c r="BOU5" s="97"/>
      <c r="BOX5" s="97"/>
      <c r="BPC5" s="97"/>
      <c r="BPF5" s="97"/>
      <c r="BPK5" s="97"/>
      <c r="BPN5" s="97"/>
      <c r="BPS5" s="97"/>
      <c r="BPV5" s="97"/>
      <c r="BQA5" s="97"/>
      <c r="BQD5" s="97"/>
      <c r="BQI5" s="97"/>
      <c r="BQL5" s="97"/>
      <c r="BQQ5" s="97"/>
      <c r="BQT5" s="97"/>
      <c r="BQY5" s="97"/>
      <c r="BRB5" s="97"/>
      <c r="BRG5" s="97"/>
      <c r="BRJ5" s="97"/>
      <c r="BRO5" s="97"/>
      <c r="BRR5" s="97"/>
      <c r="BRW5" s="97"/>
      <c r="BRZ5" s="97"/>
      <c r="BSE5" s="97"/>
      <c r="BSH5" s="97"/>
      <c r="BSM5" s="97"/>
      <c r="BSP5" s="97"/>
      <c r="BSU5" s="97"/>
      <c r="BSX5" s="97"/>
      <c r="BTC5" s="97"/>
      <c r="BTF5" s="97"/>
      <c r="BTK5" s="97"/>
      <c r="BTN5" s="97"/>
      <c r="BTS5" s="97"/>
      <c r="BTV5" s="97"/>
      <c r="BUA5" s="97"/>
      <c r="BUD5" s="97"/>
      <c r="BUI5" s="97"/>
      <c r="BUL5" s="97"/>
      <c r="BUQ5" s="97"/>
      <c r="BUT5" s="97"/>
      <c r="BUY5" s="97"/>
      <c r="BVB5" s="97"/>
      <c r="BVG5" s="97"/>
      <c r="BVJ5" s="97"/>
      <c r="BVO5" s="97"/>
      <c r="BVR5" s="97"/>
      <c r="BVW5" s="97"/>
      <c r="BVZ5" s="97"/>
      <c r="BWE5" s="97"/>
      <c r="BWH5" s="97"/>
      <c r="BWM5" s="97"/>
      <c r="BWP5" s="97"/>
      <c r="BWU5" s="97"/>
      <c r="BWX5" s="97"/>
      <c r="BXC5" s="97"/>
      <c r="BXF5" s="97"/>
      <c r="BXK5" s="97"/>
      <c r="BXN5" s="97"/>
      <c r="BXS5" s="97"/>
      <c r="BXV5" s="97"/>
      <c r="BYA5" s="97"/>
      <c r="BYD5" s="97"/>
      <c r="BYI5" s="97"/>
      <c r="BYL5" s="97"/>
      <c r="BYQ5" s="97"/>
      <c r="BYT5" s="97"/>
      <c r="BYY5" s="97"/>
      <c r="BZB5" s="97"/>
      <c r="BZG5" s="97"/>
      <c r="BZJ5" s="97"/>
      <c r="BZO5" s="97"/>
      <c r="BZR5" s="97"/>
      <c r="BZW5" s="97"/>
      <c r="BZZ5" s="97"/>
      <c r="CAE5" s="97"/>
      <c r="CAH5" s="97"/>
      <c r="CAM5" s="97"/>
      <c r="CAP5" s="97"/>
      <c r="CAU5" s="97"/>
      <c r="CAX5" s="97"/>
      <c r="CBC5" s="97"/>
      <c r="CBF5" s="97"/>
      <c r="CBK5" s="97"/>
      <c r="CBN5" s="97"/>
      <c r="CBS5" s="97"/>
      <c r="CBV5" s="97"/>
      <c r="CCA5" s="97"/>
      <c r="CCD5" s="97"/>
      <c r="CCI5" s="97"/>
      <c r="CCL5" s="97"/>
      <c r="CCQ5" s="97"/>
      <c r="CCT5" s="97"/>
      <c r="CCY5" s="97"/>
      <c r="CDB5" s="97"/>
      <c r="CDG5" s="97"/>
      <c r="CDJ5" s="97"/>
      <c r="CDO5" s="97"/>
      <c r="CDR5" s="97"/>
      <c r="CDW5" s="97"/>
      <c r="CDZ5" s="97"/>
      <c r="CEE5" s="97"/>
      <c r="CEH5" s="97"/>
      <c r="CEM5" s="97"/>
      <c r="CEP5" s="97"/>
      <c r="CEU5" s="97"/>
      <c r="CEX5" s="97"/>
      <c r="CFC5" s="97"/>
      <c r="CFF5" s="97"/>
      <c r="CFK5" s="97"/>
      <c r="CFN5" s="97"/>
      <c r="CFS5" s="97"/>
      <c r="CFV5" s="97"/>
      <c r="CGA5" s="97"/>
      <c r="CGD5" s="97"/>
      <c r="CGI5" s="97"/>
      <c r="CGL5" s="97"/>
      <c r="CGQ5" s="97"/>
      <c r="CGT5" s="97"/>
      <c r="CGY5" s="97"/>
      <c r="CHB5" s="97"/>
      <c r="CHG5" s="97"/>
      <c r="CHJ5" s="97"/>
      <c r="CHO5" s="97"/>
      <c r="CHR5" s="97"/>
      <c r="CHW5" s="97"/>
      <c r="CHZ5" s="97"/>
      <c r="CIE5" s="97"/>
      <c r="CIH5" s="97"/>
      <c r="CIM5" s="97"/>
      <c r="CIP5" s="97"/>
      <c r="CIU5" s="97"/>
      <c r="CIX5" s="97"/>
      <c r="CJC5" s="97"/>
      <c r="CJF5" s="97"/>
      <c r="CJK5" s="97"/>
      <c r="CJN5" s="97"/>
      <c r="CJS5" s="97"/>
      <c r="CJV5" s="97"/>
      <c r="CKA5" s="97"/>
      <c r="CKD5" s="97"/>
      <c r="CKI5" s="97"/>
      <c r="CKL5" s="97"/>
      <c r="CKQ5" s="97"/>
      <c r="CKT5" s="97"/>
      <c r="CKY5" s="97"/>
      <c r="CLB5" s="97"/>
      <c r="CLG5" s="97"/>
      <c r="CLJ5" s="97"/>
      <c r="CLO5" s="97"/>
      <c r="CLR5" s="97"/>
      <c r="CLW5" s="97"/>
      <c r="CLZ5" s="97"/>
      <c r="CME5" s="97"/>
      <c r="CMH5" s="97"/>
      <c r="CMM5" s="97"/>
      <c r="CMP5" s="97"/>
      <c r="CMU5" s="97"/>
      <c r="CMX5" s="97"/>
      <c r="CNC5" s="97"/>
      <c r="CNF5" s="97"/>
      <c r="CNK5" s="97"/>
      <c r="CNN5" s="97"/>
      <c r="CNS5" s="97"/>
      <c r="CNV5" s="97"/>
      <c r="COA5" s="97"/>
      <c r="COD5" s="97"/>
      <c r="COI5" s="97"/>
      <c r="COL5" s="97"/>
      <c r="COQ5" s="97"/>
      <c r="COT5" s="97"/>
      <c r="COY5" s="97"/>
      <c r="CPB5" s="97"/>
      <c r="CPG5" s="97"/>
      <c r="CPJ5" s="97"/>
      <c r="CPO5" s="97"/>
      <c r="CPR5" s="97"/>
      <c r="CPW5" s="97"/>
      <c r="CPZ5" s="97"/>
      <c r="CQE5" s="97"/>
      <c r="CQH5" s="97"/>
      <c r="CQM5" s="97"/>
      <c r="CQP5" s="97"/>
      <c r="CQU5" s="97"/>
      <c r="CQX5" s="97"/>
      <c r="CRC5" s="97"/>
      <c r="CRF5" s="97"/>
      <c r="CRK5" s="97"/>
      <c r="CRN5" s="97"/>
      <c r="CRS5" s="97"/>
      <c r="CRV5" s="97"/>
      <c r="CSA5" s="97"/>
      <c r="CSD5" s="97"/>
      <c r="CSI5" s="97"/>
      <c r="CSL5" s="97"/>
      <c r="CSQ5" s="97"/>
      <c r="CST5" s="97"/>
      <c r="CSY5" s="97"/>
      <c r="CTB5" s="97"/>
      <c r="CTG5" s="97"/>
      <c r="CTJ5" s="97"/>
      <c r="CTO5" s="97"/>
      <c r="CTR5" s="97"/>
      <c r="CTW5" s="97"/>
      <c r="CTZ5" s="97"/>
      <c r="CUE5" s="97"/>
      <c r="CUH5" s="97"/>
      <c r="CUM5" s="97"/>
      <c r="CUP5" s="97"/>
      <c r="CUU5" s="97"/>
      <c r="CUX5" s="97"/>
      <c r="CVC5" s="97"/>
      <c r="CVF5" s="97"/>
      <c r="CVK5" s="97"/>
      <c r="CVN5" s="97"/>
      <c r="CVS5" s="97"/>
      <c r="CVV5" s="97"/>
      <c r="CWA5" s="97"/>
      <c r="CWD5" s="97"/>
      <c r="CWI5" s="97"/>
      <c r="CWL5" s="97"/>
      <c r="CWQ5" s="97"/>
      <c r="CWT5" s="97"/>
      <c r="CWY5" s="97"/>
      <c r="CXB5" s="97"/>
      <c r="CXG5" s="97"/>
      <c r="CXJ5" s="97"/>
      <c r="CXO5" s="97"/>
      <c r="CXR5" s="97"/>
      <c r="CXW5" s="97"/>
      <c r="CXZ5" s="97"/>
      <c r="CYE5" s="97"/>
      <c r="CYH5" s="97"/>
      <c r="CYM5" s="97"/>
      <c r="CYP5" s="97"/>
      <c r="CYU5" s="97"/>
      <c r="CYX5" s="97"/>
      <c r="CZC5" s="97"/>
      <c r="CZF5" s="97"/>
      <c r="CZK5" s="97"/>
      <c r="CZN5" s="97"/>
      <c r="CZS5" s="97"/>
      <c r="CZV5" s="97"/>
      <c r="DAA5" s="97"/>
      <c r="DAD5" s="97"/>
      <c r="DAI5" s="97"/>
      <c r="DAL5" s="97"/>
      <c r="DAQ5" s="97"/>
      <c r="DAT5" s="97"/>
      <c r="DAY5" s="97"/>
      <c r="DBB5" s="97"/>
      <c r="DBG5" s="97"/>
      <c r="DBJ5" s="97"/>
      <c r="DBO5" s="97"/>
      <c r="DBR5" s="97"/>
      <c r="DBW5" s="97"/>
      <c r="DBZ5" s="97"/>
      <c r="DCE5" s="97"/>
      <c r="DCH5" s="97"/>
      <c r="DCM5" s="97"/>
      <c r="DCP5" s="97"/>
      <c r="DCU5" s="97"/>
      <c r="DCX5" s="97"/>
      <c r="DDC5" s="97"/>
      <c r="DDF5" s="97"/>
      <c r="DDK5" s="97"/>
      <c r="DDN5" s="97"/>
      <c r="DDS5" s="97"/>
      <c r="DDV5" s="97"/>
      <c r="DEA5" s="97"/>
      <c r="DED5" s="97"/>
      <c r="DEI5" s="97"/>
      <c r="DEL5" s="97"/>
      <c r="DEQ5" s="97"/>
      <c r="DET5" s="97"/>
      <c r="DEY5" s="97"/>
      <c r="DFB5" s="97"/>
      <c r="DFG5" s="97"/>
      <c r="DFJ5" s="97"/>
      <c r="DFO5" s="97"/>
      <c r="DFR5" s="97"/>
      <c r="DFW5" s="97"/>
      <c r="DFZ5" s="97"/>
      <c r="DGE5" s="97"/>
      <c r="DGH5" s="97"/>
      <c r="DGM5" s="97"/>
      <c r="DGP5" s="97"/>
      <c r="DGU5" s="97"/>
      <c r="DGX5" s="97"/>
      <c r="DHC5" s="97"/>
      <c r="DHF5" s="97"/>
      <c r="DHK5" s="97"/>
      <c r="DHN5" s="97"/>
      <c r="DHS5" s="97"/>
      <c r="DHV5" s="97"/>
      <c r="DIA5" s="97"/>
      <c r="DID5" s="97"/>
      <c r="DII5" s="97"/>
      <c r="DIL5" s="97"/>
      <c r="DIQ5" s="97"/>
      <c r="DIT5" s="97"/>
      <c r="DIY5" s="97"/>
      <c r="DJB5" s="97"/>
      <c r="DJG5" s="97"/>
      <c r="DJJ5" s="97"/>
      <c r="DJO5" s="97"/>
      <c r="DJR5" s="97"/>
      <c r="DJW5" s="97"/>
      <c r="DJZ5" s="97"/>
      <c r="DKE5" s="97"/>
      <c r="DKH5" s="97"/>
      <c r="DKM5" s="97"/>
      <c r="DKP5" s="97"/>
      <c r="DKU5" s="97"/>
      <c r="DKX5" s="97"/>
      <c r="DLC5" s="97"/>
      <c r="DLF5" s="97"/>
      <c r="DLK5" s="97"/>
      <c r="DLN5" s="97"/>
      <c r="DLS5" s="97"/>
      <c r="DLV5" s="97"/>
      <c r="DMA5" s="97"/>
      <c r="DMD5" s="97"/>
      <c r="DMI5" s="97"/>
      <c r="DML5" s="97"/>
      <c r="DMQ5" s="97"/>
      <c r="DMT5" s="97"/>
      <c r="DMY5" s="97"/>
      <c r="DNB5" s="97"/>
      <c r="DNG5" s="97"/>
      <c r="DNJ5" s="97"/>
      <c r="DNO5" s="97"/>
      <c r="DNR5" s="97"/>
      <c r="DNW5" s="97"/>
      <c r="DNZ5" s="97"/>
      <c r="DOE5" s="97"/>
      <c r="DOH5" s="97"/>
      <c r="DOM5" s="97"/>
      <c r="DOP5" s="97"/>
      <c r="DOU5" s="97"/>
      <c r="DOX5" s="97"/>
      <c r="DPC5" s="97"/>
      <c r="DPF5" s="97"/>
      <c r="DPK5" s="97"/>
      <c r="DPN5" s="97"/>
      <c r="DPS5" s="97"/>
      <c r="DPV5" s="97"/>
      <c r="DQA5" s="97"/>
      <c r="DQD5" s="97"/>
      <c r="DQI5" s="97"/>
      <c r="DQL5" s="97"/>
      <c r="DQQ5" s="97"/>
      <c r="DQT5" s="97"/>
      <c r="DQY5" s="97"/>
      <c r="DRB5" s="97"/>
      <c r="DRG5" s="97"/>
      <c r="DRJ5" s="97"/>
      <c r="DRO5" s="97"/>
      <c r="DRR5" s="97"/>
      <c r="DRW5" s="97"/>
      <c r="DRZ5" s="97"/>
      <c r="DSE5" s="97"/>
      <c r="DSH5" s="97"/>
      <c r="DSM5" s="97"/>
      <c r="DSP5" s="97"/>
      <c r="DSU5" s="97"/>
      <c r="DSX5" s="97"/>
      <c r="DTC5" s="97"/>
      <c r="DTF5" s="97"/>
      <c r="DTK5" s="97"/>
      <c r="DTN5" s="97"/>
      <c r="DTS5" s="97"/>
      <c r="DTV5" s="97"/>
      <c r="DUA5" s="97"/>
      <c r="DUD5" s="97"/>
      <c r="DUI5" s="97"/>
      <c r="DUL5" s="97"/>
      <c r="DUQ5" s="97"/>
      <c r="DUT5" s="97"/>
      <c r="DUY5" s="97"/>
      <c r="DVB5" s="97"/>
      <c r="DVG5" s="97"/>
      <c r="DVJ5" s="97"/>
      <c r="DVO5" s="97"/>
      <c r="DVR5" s="97"/>
      <c r="DVW5" s="97"/>
      <c r="DVZ5" s="97"/>
      <c r="DWE5" s="97"/>
      <c r="DWH5" s="97"/>
      <c r="DWM5" s="97"/>
      <c r="DWP5" s="97"/>
      <c r="DWU5" s="97"/>
      <c r="DWX5" s="97"/>
      <c r="DXC5" s="97"/>
      <c r="DXF5" s="97"/>
      <c r="DXK5" s="97"/>
      <c r="DXN5" s="97"/>
      <c r="DXS5" s="97"/>
      <c r="DXV5" s="97"/>
      <c r="DYA5" s="97"/>
      <c r="DYD5" s="97"/>
      <c r="DYI5" s="97"/>
      <c r="DYL5" s="97"/>
      <c r="DYQ5" s="97"/>
      <c r="DYT5" s="97"/>
      <c r="DYY5" s="97"/>
      <c r="DZB5" s="97"/>
      <c r="DZG5" s="97"/>
      <c r="DZJ5" s="97"/>
      <c r="DZO5" s="97"/>
      <c r="DZR5" s="97"/>
      <c r="DZW5" s="97"/>
      <c r="DZZ5" s="97"/>
      <c r="EAE5" s="97"/>
      <c r="EAH5" s="97"/>
      <c r="EAM5" s="97"/>
      <c r="EAP5" s="97"/>
      <c r="EAU5" s="97"/>
      <c r="EAX5" s="97"/>
      <c r="EBC5" s="97"/>
      <c r="EBF5" s="97"/>
      <c r="EBK5" s="97"/>
      <c r="EBN5" s="97"/>
      <c r="EBS5" s="97"/>
      <c r="EBV5" s="97"/>
      <c r="ECA5" s="97"/>
      <c r="ECD5" s="97"/>
      <c r="ECI5" s="97"/>
      <c r="ECL5" s="97"/>
      <c r="ECQ5" s="97"/>
      <c r="ECT5" s="97"/>
      <c r="ECY5" s="97"/>
      <c r="EDB5" s="97"/>
      <c r="EDG5" s="97"/>
      <c r="EDJ5" s="97"/>
      <c r="EDO5" s="97"/>
      <c r="EDR5" s="97"/>
      <c r="EDW5" s="97"/>
      <c r="EDZ5" s="97"/>
      <c r="EEE5" s="97"/>
      <c r="EEH5" s="97"/>
      <c r="EEM5" s="97"/>
      <c r="EEP5" s="97"/>
      <c r="EEU5" s="97"/>
      <c r="EEX5" s="97"/>
      <c r="EFC5" s="97"/>
      <c r="EFF5" s="97"/>
      <c r="EFK5" s="97"/>
      <c r="EFN5" s="97"/>
      <c r="EFS5" s="97"/>
      <c r="EFV5" s="97"/>
      <c r="EGA5" s="97"/>
      <c r="EGD5" s="97"/>
      <c r="EGI5" s="97"/>
      <c r="EGL5" s="97"/>
      <c r="EGQ5" s="97"/>
      <c r="EGT5" s="97"/>
      <c r="EGY5" s="97"/>
      <c r="EHB5" s="97"/>
      <c r="EHG5" s="97"/>
      <c r="EHJ5" s="97"/>
      <c r="EHO5" s="97"/>
      <c r="EHR5" s="97"/>
      <c r="EHW5" s="97"/>
      <c r="EHZ5" s="97"/>
      <c r="EIE5" s="97"/>
      <c r="EIH5" s="97"/>
      <c r="EIM5" s="97"/>
      <c r="EIP5" s="97"/>
      <c r="EIU5" s="97"/>
      <c r="EIX5" s="97"/>
      <c r="EJC5" s="97"/>
      <c r="EJF5" s="97"/>
      <c r="EJK5" s="97"/>
      <c r="EJN5" s="97"/>
      <c r="EJS5" s="97"/>
      <c r="EJV5" s="97"/>
      <c r="EKA5" s="97"/>
      <c r="EKD5" s="97"/>
      <c r="EKI5" s="97"/>
      <c r="EKL5" s="97"/>
      <c r="EKQ5" s="97"/>
      <c r="EKT5" s="97"/>
      <c r="EKY5" s="97"/>
      <c r="ELB5" s="97"/>
      <c r="ELG5" s="97"/>
      <c r="ELJ5" s="97"/>
      <c r="ELO5" s="97"/>
      <c r="ELR5" s="97"/>
      <c r="ELW5" s="97"/>
      <c r="ELZ5" s="97"/>
      <c r="EME5" s="97"/>
      <c r="EMH5" s="97"/>
      <c r="EMM5" s="97"/>
      <c r="EMP5" s="97"/>
      <c r="EMU5" s="97"/>
      <c r="EMX5" s="97"/>
      <c r="ENC5" s="97"/>
      <c r="ENF5" s="97"/>
      <c r="ENK5" s="97"/>
      <c r="ENN5" s="97"/>
      <c r="ENS5" s="97"/>
      <c r="ENV5" s="97"/>
      <c r="EOA5" s="97"/>
      <c r="EOD5" s="97"/>
      <c r="EOI5" s="97"/>
      <c r="EOL5" s="97"/>
      <c r="EOQ5" s="97"/>
      <c r="EOT5" s="97"/>
      <c r="EOY5" s="97"/>
      <c r="EPB5" s="97"/>
      <c r="EPG5" s="97"/>
      <c r="EPJ5" s="97"/>
      <c r="EPO5" s="97"/>
      <c r="EPR5" s="97"/>
      <c r="EPW5" s="97"/>
      <c r="EPZ5" s="97"/>
      <c r="EQE5" s="97"/>
      <c r="EQH5" s="97"/>
      <c r="EQM5" s="97"/>
      <c r="EQP5" s="97"/>
      <c r="EQU5" s="97"/>
      <c r="EQX5" s="97"/>
      <c r="ERC5" s="97"/>
      <c r="ERF5" s="97"/>
      <c r="ERK5" s="97"/>
      <c r="ERN5" s="97"/>
      <c r="ERS5" s="97"/>
      <c r="ERV5" s="97"/>
      <c r="ESA5" s="97"/>
      <c r="ESD5" s="97"/>
      <c r="ESI5" s="97"/>
      <c r="ESL5" s="97"/>
      <c r="ESQ5" s="97"/>
      <c r="EST5" s="97"/>
      <c r="ESY5" s="97"/>
      <c r="ETB5" s="97"/>
      <c r="ETG5" s="97"/>
      <c r="ETJ5" s="97"/>
      <c r="ETO5" s="97"/>
      <c r="ETR5" s="97"/>
      <c r="ETW5" s="97"/>
      <c r="ETZ5" s="97"/>
      <c r="EUE5" s="97"/>
      <c r="EUH5" s="97"/>
      <c r="EUM5" s="97"/>
      <c r="EUP5" s="97"/>
      <c r="EUU5" s="97"/>
      <c r="EUX5" s="97"/>
      <c r="EVC5" s="97"/>
      <c r="EVF5" s="97"/>
      <c r="EVK5" s="97"/>
      <c r="EVN5" s="97"/>
      <c r="EVS5" s="97"/>
      <c r="EVV5" s="97"/>
      <c r="EWA5" s="97"/>
      <c r="EWD5" s="97"/>
      <c r="EWI5" s="97"/>
      <c r="EWL5" s="97"/>
      <c r="EWQ5" s="97"/>
      <c r="EWT5" s="97"/>
      <c r="EWY5" s="97"/>
      <c r="EXB5" s="97"/>
      <c r="EXG5" s="97"/>
      <c r="EXJ5" s="97"/>
      <c r="EXO5" s="97"/>
      <c r="EXR5" s="97"/>
      <c r="EXW5" s="97"/>
      <c r="EXZ5" s="97"/>
      <c r="EYE5" s="97"/>
      <c r="EYH5" s="97"/>
      <c r="EYM5" s="97"/>
      <c r="EYP5" s="97"/>
      <c r="EYU5" s="97"/>
      <c r="EYX5" s="97"/>
      <c r="EZC5" s="97"/>
      <c r="EZF5" s="97"/>
      <c r="EZK5" s="97"/>
      <c r="EZN5" s="97"/>
      <c r="EZS5" s="97"/>
      <c r="EZV5" s="97"/>
      <c r="FAA5" s="97"/>
      <c r="FAD5" s="97"/>
      <c r="FAI5" s="97"/>
      <c r="FAL5" s="97"/>
      <c r="FAQ5" s="97"/>
      <c r="FAT5" s="97"/>
      <c r="FAY5" s="97"/>
      <c r="FBB5" s="97"/>
      <c r="FBG5" s="97"/>
      <c r="FBJ5" s="97"/>
      <c r="FBO5" s="97"/>
      <c r="FBR5" s="97"/>
      <c r="FBW5" s="97"/>
      <c r="FBZ5" s="97"/>
      <c r="FCE5" s="97"/>
      <c r="FCH5" s="97"/>
      <c r="FCM5" s="97"/>
      <c r="FCP5" s="97"/>
      <c r="FCU5" s="97"/>
      <c r="FCX5" s="97"/>
      <c r="FDC5" s="97"/>
      <c r="FDF5" s="97"/>
      <c r="FDK5" s="97"/>
      <c r="FDN5" s="97"/>
      <c r="FDS5" s="97"/>
      <c r="FDV5" s="97"/>
      <c r="FEA5" s="97"/>
      <c r="FED5" s="97"/>
      <c r="FEI5" s="97"/>
      <c r="FEL5" s="97"/>
      <c r="FEQ5" s="97"/>
      <c r="FET5" s="97"/>
      <c r="FEY5" s="97"/>
      <c r="FFB5" s="97"/>
      <c r="FFG5" s="97"/>
      <c r="FFJ5" s="97"/>
      <c r="FFO5" s="97"/>
      <c r="FFR5" s="97"/>
      <c r="FFW5" s="97"/>
      <c r="FFZ5" s="97"/>
      <c r="FGE5" s="97"/>
      <c r="FGH5" s="97"/>
      <c r="FGM5" s="97"/>
      <c r="FGP5" s="97"/>
      <c r="FGU5" s="97"/>
      <c r="FGX5" s="97"/>
      <c r="FHC5" s="97"/>
      <c r="FHF5" s="97"/>
      <c r="FHK5" s="97"/>
      <c r="FHN5" s="97"/>
      <c r="FHS5" s="97"/>
      <c r="FHV5" s="97"/>
      <c r="FIA5" s="97"/>
      <c r="FID5" s="97"/>
      <c r="FII5" s="97"/>
      <c r="FIL5" s="97"/>
      <c r="FIQ5" s="97"/>
      <c r="FIT5" s="97"/>
      <c r="FIY5" s="97"/>
      <c r="FJB5" s="97"/>
      <c r="FJG5" s="97"/>
      <c r="FJJ5" s="97"/>
      <c r="FJO5" s="97"/>
      <c r="FJR5" s="97"/>
      <c r="FJW5" s="97"/>
      <c r="FJZ5" s="97"/>
      <c r="FKE5" s="97"/>
      <c r="FKH5" s="97"/>
      <c r="FKM5" s="97"/>
      <c r="FKP5" s="97"/>
      <c r="FKU5" s="97"/>
      <c r="FKX5" s="97"/>
      <c r="FLC5" s="97"/>
      <c r="FLF5" s="97"/>
      <c r="FLK5" s="97"/>
      <c r="FLN5" s="97"/>
      <c r="FLS5" s="97"/>
      <c r="FLV5" s="97"/>
      <c r="FMA5" s="97"/>
      <c r="FMD5" s="97"/>
      <c r="FMI5" s="97"/>
      <c r="FML5" s="97"/>
      <c r="FMQ5" s="97"/>
      <c r="FMT5" s="97"/>
      <c r="FMY5" s="97"/>
      <c r="FNB5" s="97"/>
      <c r="FNG5" s="97"/>
      <c r="FNJ5" s="97"/>
      <c r="FNO5" s="97"/>
      <c r="FNR5" s="97"/>
      <c r="FNW5" s="97"/>
      <c r="FNZ5" s="97"/>
      <c r="FOE5" s="97"/>
      <c r="FOH5" s="97"/>
      <c r="FOM5" s="97"/>
      <c r="FOP5" s="97"/>
      <c r="FOU5" s="97"/>
      <c r="FOX5" s="97"/>
      <c r="FPC5" s="97"/>
      <c r="FPF5" s="97"/>
      <c r="FPK5" s="97"/>
      <c r="FPN5" s="97"/>
      <c r="FPS5" s="97"/>
      <c r="FPV5" s="97"/>
      <c r="FQA5" s="97"/>
      <c r="FQD5" s="97"/>
      <c r="FQI5" s="97"/>
      <c r="FQL5" s="97"/>
      <c r="FQQ5" s="97"/>
      <c r="FQT5" s="97"/>
      <c r="FQY5" s="97"/>
      <c r="FRB5" s="97"/>
      <c r="FRG5" s="97"/>
      <c r="FRJ5" s="97"/>
      <c r="FRO5" s="97"/>
      <c r="FRR5" s="97"/>
      <c r="FRW5" s="97"/>
      <c r="FRZ5" s="97"/>
      <c r="FSE5" s="97"/>
      <c r="FSH5" s="97"/>
      <c r="FSM5" s="97"/>
      <c r="FSP5" s="97"/>
      <c r="FSU5" s="97"/>
      <c r="FSX5" s="97"/>
      <c r="FTC5" s="97"/>
      <c r="FTF5" s="97"/>
      <c r="FTK5" s="97"/>
      <c r="FTN5" s="97"/>
      <c r="FTS5" s="97"/>
      <c r="FTV5" s="97"/>
      <c r="FUA5" s="97"/>
      <c r="FUD5" s="97"/>
      <c r="FUI5" s="97"/>
      <c r="FUL5" s="97"/>
      <c r="FUQ5" s="97"/>
      <c r="FUT5" s="97"/>
      <c r="FUY5" s="97"/>
      <c r="FVB5" s="97"/>
      <c r="FVG5" s="97"/>
      <c r="FVJ5" s="97"/>
      <c r="FVO5" s="97"/>
      <c r="FVR5" s="97"/>
      <c r="FVW5" s="97"/>
      <c r="FVZ5" s="97"/>
      <c r="FWE5" s="97"/>
      <c r="FWH5" s="97"/>
      <c r="FWM5" s="97"/>
      <c r="FWP5" s="97"/>
      <c r="FWU5" s="97"/>
      <c r="FWX5" s="97"/>
      <c r="FXC5" s="97"/>
      <c r="FXF5" s="97"/>
      <c r="FXK5" s="97"/>
      <c r="FXN5" s="97"/>
      <c r="FXS5" s="97"/>
      <c r="FXV5" s="97"/>
      <c r="FYA5" s="97"/>
      <c r="FYD5" s="97"/>
      <c r="FYI5" s="97"/>
      <c r="FYL5" s="97"/>
      <c r="FYQ5" s="97"/>
      <c r="FYT5" s="97"/>
      <c r="FYY5" s="97"/>
      <c r="FZB5" s="97"/>
      <c r="FZG5" s="97"/>
      <c r="FZJ5" s="97"/>
      <c r="FZO5" s="97"/>
      <c r="FZR5" s="97"/>
      <c r="FZW5" s="97"/>
      <c r="FZZ5" s="97"/>
      <c r="GAE5" s="97"/>
      <c r="GAH5" s="97"/>
      <c r="GAM5" s="97"/>
      <c r="GAP5" s="97"/>
      <c r="GAU5" s="97"/>
      <c r="GAX5" s="97"/>
      <c r="GBC5" s="97"/>
      <c r="GBF5" s="97"/>
      <c r="GBK5" s="97"/>
      <c r="GBN5" s="97"/>
      <c r="GBS5" s="97"/>
      <c r="GBV5" s="97"/>
      <c r="GCA5" s="97"/>
      <c r="GCD5" s="97"/>
      <c r="GCI5" s="97"/>
      <c r="GCL5" s="97"/>
      <c r="GCQ5" s="97"/>
      <c r="GCT5" s="97"/>
      <c r="GCY5" s="97"/>
      <c r="GDB5" s="97"/>
      <c r="GDG5" s="97"/>
      <c r="GDJ5" s="97"/>
      <c r="GDO5" s="97"/>
      <c r="GDR5" s="97"/>
      <c r="GDW5" s="97"/>
      <c r="GDZ5" s="97"/>
      <c r="GEE5" s="97"/>
      <c r="GEH5" s="97"/>
      <c r="GEM5" s="97"/>
      <c r="GEP5" s="97"/>
      <c r="GEU5" s="97"/>
      <c r="GEX5" s="97"/>
      <c r="GFC5" s="97"/>
      <c r="GFF5" s="97"/>
      <c r="GFK5" s="97"/>
      <c r="GFN5" s="97"/>
      <c r="GFS5" s="97"/>
      <c r="GFV5" s="97"/>
      <c r="GGA5" s="97"/>
      <c r="GGD5" s="97"/>
      <c r="GGI5" s="97"/>
      <c r="GGL5" s="97"/>
      <c r="GGQ5" s="97"/>
      <c r="GGT5" s="97"/>
      <c r="GGY5" s="97"/>
      <c r="GHB5" s="97"/>
      <c r="GHG5" s="97"/>
      <c r="GHJ5" s="97"/>
      <c r="GHO5" s="97"/>
      <c r="GHR5" s="97"/>
      <c r="GHW5" s="97"/>
      <c r="GHZ5" s="97"/>
      <c r="GIE5" s="97"/>
      <c r="GIH5" s="97"/>
      <c r="GIM5" s="97"/>
      <c r="GIP5" s="97"/>
      <c r="GIU5" s="97"/>
      <c r="GIX5" s="97"/>
      <c r="GJC5" s="97"/>
      <c r="GJF5" s="97"/>
      <c r="GJK5" s="97"/>
      <c r="GJN5" s="97"/>
      <c r="GJS5" s="97"/>
      <c r="GJV5" s="97"/>
      <c r="GKA5" s="97"/>
      <c r="GKD5" s="97"/>
      <c r="GKI5" s="97"/>
      <c r="GKL5" s="97"/>
      <c r="GKQ5" s="97"/>
      <c r="GKT5" s="97"/>
      <c r="GKY5" s="97"/>
      <c r="GLB5" s="97"/>
      <c r="GLG5" s="97"/>
      <c r="GLJ5" s="97"/>
      <c r="GLO5" s="97"/>
      <c r="GLR5" s="97"/>
      <c r="GLW5" s="97"/>
      <c r="GLZ5" s="97"/>
      <c r="GME5" s="97"/>
      <c r="GMH5" s="97"/>
      <c r="GMM5" s="97"/>
      <c r="GMP5" s="97"/>
      <c r="GMU5" s="97"/>
      <c r="GMX5" s="97"/>
      <c r="GNC5" s="97"/>
      <c r="GNF5" s="97"/>
      <c r="GNK5" s="97"/>
      <c r="GNN5" s="97"/>
      <c r="GNS5" s="97"/>
      <c r="GNV5" s="97"/>
      <c r="GOA5" s="97"/>
      <c r="GOD5" s="97"/>
      <c r="GOI5" s="97"/>
      <c r="GOL5" s="97"/>
      <c r="GOQ5" s="97"/>
      <c r="GOT5" s="97"/>
      <c r="GOY5" s="97"/>
      <c r="GPB5" s="97"/>
      <c r="GPG5" s="97"/>
      <c r="GPJ5" s="97"/>
      <c r="GPO5" s="97"/>
      <c r="GPR5" s="97"/>
      <c r="GPW5" s="97"/>
      <c r="GPZ5" s="97"/>
      <c r="GQE5" s="97"/>
      <c r="GQH5" s="97"/>
      <c r="GQM5" s="97"/>
      <c r="GQP5" s="97"/>
      <c r="GQU5" s="97"/>
      <c r="GQX5" s="97"/>
      <c r="GRC5" s="97"/>
      <c r="GRF5" s="97"/>
      <c r="GRK5" s="97"/>
      <c r="GRN5" s="97"/>
      <c r="GRS5" s="97"/>
      <c r="GRV5" s="97"/>
      <c r="GSA5" s="97"/>
      <c r="GSD5" s="97"/>
      <c r="GSI5" s="97"/>
      <c r="GSL5" s="97"/>
      <c r="GSQ5" s="97"/>
      <c r="GST5" s="97"/>
      <c r="GSY5" s="97"/>
      <c r="GTB5" s="97"/>
      <c r="GTG5" s="97"/>
      <c r="GTJ5" s="97"/>
      <c r="GTO5" s="97"/>
      <c r="GTR5" s="97"/>
      <c r="GTW5" s="97"/>
      <c r="GTZ5" s="97"/>
      <c r="GUE5" s="97"/>
      <c r="GUH5" s="97"/>
      <c r="GUM5" s="97"/>
      <c r="GUP5" s="97"/>
      <c r="GUU5" s="97"/>
      <c r="GUX5" s="97"/>
      <c r="GVC5" s="97"/>
      <c r="GVF5" s="97"/>
      <c r="GVK5" s="97"/>
      <c r="GVN5" s="97"/>
      <c r="GVS5" s="97"/>
      <c r="GVV5" s="97"/>
      <c r="GWA5" s="97"/>
      <c r="GWD5" s="97"/>
      <c r="GWI5" s="97"/>
      <c r="GWL5" s="97"/>
      <c r="GWQ5" s="97"/>
      <c r="GWT5" s="97"/>
      <c r="GWY5" s="97"/>
      <c r="GXB5" s="97"/>
      <c r="GXG5" s="97"/>
      <c r="GXJ5" s="97"/>
      <c r="GXO5" s="97"/>
      <c r="GXR5" s="97"/>
      <c r="GXW5" s="97"/>
      <c r="GXZ5" s="97"/>
      <c r="GYE5" s="97"/>
      <c r="GYH5" s="97"/>
      <c r="GYM5" s="97"/>
      <c r="GYP5" s="97"/>
      <c r="GYU5" s="97"/>
      <c r="GYX5" s="97"/>
      <c r="GZC5" s="97"/>
      <c r="GZF5" s="97"/>
      <c r="GZK5" s="97"/>
      <c r="GZN5" s="97"/>
      <c r="GZS5" s="97"/>
      <c r="GZV5" s="97"/>
      <c r="HAA5" s="97"/>
      <c r="HAD5" s="97"/>
      <c r="HAI5" s="97"/>
      <c r="HAL5" s="97"/>
      <c r="HAQ5" s="97"/>
      <c r="HAT5" s="97"/>
      <c r="HAY5" s="97"/>
      <c r="HBB5" s="97"/>
      <c r="HBG5" s="97"/>
      <c r="HBJ5" s="97"/>
      <c r="HBO5" s="97"/>
      <c r="HBR5" s="97"/>
      <c r="HBW5" s="97"/>
      <c r="HBZ5" s="97"/>
      <c r="HCE5" s="97"/>
      <c r="HCH5" s="97"/>
      <c r="HCM5" s="97"/>
      <c r="HCP5" s="97"/>
      <c r="HCU5" s="97"/>
      <c r="HCX5" s="97"/>
      <c r="HDC5" s="97"/>
      <c r="HDF5" s="97"/>
      <c r="HDK5" s="97"/>
      <c r="HDN5" s="97"/>
      <c r="HDS5" s="97"/>
      <c r="HDV5" s="97"/>
      <c r="HEA5" s="97"/>
      <c r="HED5" s="97"/>
      <c r="HEI5" s="97"/>
      <c r="HEL5" s="97"/>
      <c r="HEQ5" s="97"/>
      <c r="HET5" s="97"/>
      <c r="HEY5" s="97"/>
      <c r="HFB5" s="97"/>
      <c r="HFG5" s="97"/>
      <c r="HFJ5" s="97"/>
      <c r="HFO5" s="97"/>
      <c r="HFR5" s="97"/>
      <c r="HFW5" s="97"/>
      <c r="HFZ5" s="97"/>
      <c r="HGE5" s="97"/>
      <c r="HGH5" s="97"/>
      <c r="HGM5" s="97"/>
      <c r="HGP5" s="97"/>
      <c r="HGU5" s="97"/>
      <c r="HGX5" s="97"/>
      <c r="HHC5" s="97"/>
      <c r="HHF5" s="97"/>
      <c r="HHK5" s="97"/>
      <c r="HHN5" s="97"/>
      <c r="HHS5" s="97"/>
      <c r="HHV5" s="97"/>
      <c r="HIA5" s="97"/>
      <c r="HID5" s="97"/>
      <c r="HII5" s="97"/>
      <c r="HIL5" s="97"/>
      <c r="HIQ5" s="97"/>
      <c r="HIT5" s="97"/>
      <c r="HIY5" s="97"/>
      <c r="HJB5" s="97"/>
      <c r="HJG5" s="97"/>
      <c r="HJJ5" s="97"/>
      <c r="HJO5" s="97"/>
      <c r="HJR5" s="97"/>
      <c r="HJW5" s="97"/>
      <c r="HJZ5" s="97"/>
      <c r="HKE5" s="97"/>
      <c r="HKH5" s="97"/>
      <c r="HKM5" s="97"/>
      <c r="HKP5" s="97"/>
      <c r="HKU5" s="97"/>
      <c r="HKX5" s="97"/>
      <c r="HLC5" s="97"/>
      <c r="HLF5" s="97"/>
      <c r="HLK5" s="97"/>
      <c r="HLN5" s="97"/>
      <c r="HLS5" s="97"/>
      <c r="HLV5" s="97"/>
      <c r="HMA5" s="97"/>
      <c r="HMD5" s="97"/>
      <c r="HMI5" s="97"/>
      <c r="HML5" s="97"/>
      <c r="HMQ5" s="97"/>
      <c r="HMT5" s="97"/>
      <c r="HMY5" s="97"/>
      <c r="HNB5" s="97"/>
      <c r="HNG5" s="97"/>
      <c r="HNJ5" s="97"/>
      <c r="HNO5" s="97"/>
      <c r="HNR5" s="97"/>
      <c r="HNW5" s="97"/>
      <c r="HNZ5" s="97"/>
      <c r="HOE5" s="97"/>
      <c r="HOH5" s="97"/>
      <c r="HOM5" s="97"/>
      <c r="HOP5" s="97"/>
      <c r="HOU5" s="97"/>
      <c r="HOX5" s="97"/>
      <c r="HPC5" s="97"/>
      <c r="HPF5" s="97"/>
      <c r="HPK5" s="97"/>
      <c r="HPN5" s="97"/>
      <c r="HPS5" s="97"/>
      <c r="HPV5" s="97"/>
      <c r="HQA5" s="97"/>
      <c r="HQD5" s="97"/>
      <c r="HQI5" s="97"/>
      <c r="HQL5" s="97"/>
      <c r="HQQ5" s="97"/>
      <c r="HQT5" s="97"/>
      <c r="HQY5" s="97"/>
      <c r="HRB5" s="97"/>
      <c r="HRG5" s="97"/>
      <c r="HRJ5" s="97"/>
      <c r="HRO5" s="97"/>
      <c r="HRR5" s="97"/>
      <c r="HRW5" s="97"/>
      <c r="HRZ5" s="97"/>
      <c r="HSE5" s="97"/>
      <c r="HSH5" s="97"/>
      <c r="HSM5" s="97"/>
      <c r="HSP5" s="97"/>
      <c r="HSU5" s="97"/>
      <c r="HSX5" s="97"/>
      <c r="HTC5" s="97"/>
      <c r="HTF5" s="97"/>
      <c r="HTK5" s="97"/>
      <c r="HTN5" s="97"/>
      <c r="HTS5" s="97"/>
      <c r="HTV5" s="97"/>
      <c r="HUA5" s="97"/>
      <c r="HUD5" s="97"/>
      <c r="HUI5" s="97"/>
      <c r="HUL5" s="97"/>
      <c r="HUQ5" s="97"/>
      <c r="HUT5" s="97"/>
      <c r="HUY5" s="97"/>
      <c r="HVB5" s="97"/>
      <c r="HVG5" s="97"/>
      <c r="HVJ5" s="97"/>
      <c r="HVO5" s="97"/>
      <c r="HVR5" s="97"/>
      <c r="HVW5" s="97"/>
      <c r="HVZ5" s="97"/>
      <c r="HWE5" s="97"/>
      <c r="HWH5" s="97"/>
      <c r="HWM5" s="97"/>
      <c r="HWP5" s="97"/>
      <c r="HWU5" s="97"/>
      <c r="HWX5" s="97"/>
      <c r="HXC5" s="97"/>
      <c r="HXF5" s="97"/>
      <c r="HXK5" s="97"/>
      <c r="HXN5" s="97"/>
      <c r="HXS5" s="97"/>
      <c r="HXV5" s="97"/>
      <c r="HYA5" s="97"/>
      <c r="HYD5" s="97"/>
      <c r="HYI5" s="97"/>
      <c r="HYL5" s="97"/>
      <c r="HYQ5" s="97"/>
      <c r="HYT5" s="97"/>
      <c r="HYY5" s="97"/>
      <c r="HZB5" s="97"/>
      <c r="HZG5" s="97"/>
      <c r="HZJ5" s="97"/>
      <c r="HZO5" s="97"/>
      <c r="HZR5" s="97"/>
      <c r="HZW5" s="97"/>
      <c r="HZZ5" s="97"/>
      <c r="IAE5" s="97"/>
      <c r="IAH5" s="97"/>
      <c r="IAM5" s="97"/>
      <c r="IAP5" s="97"/>
      <c r="IAU5" s="97"/>
      <c r="IAX5" s="97"/>
      <c r="IBC5" s="97"/>
      <c r="IBF5" s="97"/>
      <c r="IBK5" s="97"/>
      <c r="IBN5" s="97"/>
      <c r="IBS5" s="97"/>
      <c r="IBV5" s="97"/>
      <c r="ICA5" s="97"/>
      <c r="ICD5" s="97"/>
      <c r="ICI5" s="97"/>
      <c r="ICL5" s="97"/>
      <c r="ICQ5" s="97"/>
      <c r="ICT5" s="97"/>
      <c r="ICY5" s="97"/>
      <c r="IDB5" s="97"/>
      <c r="IDG5" s="97"/>
      <c r="IDJ5" s="97"/>
      <c r="IDO5" s="97"/>
      <c r="IDR5" s="97"/>
      <c r="IDW5" s="97"/>
      <c r="IDZ5" s="97"/>
      <c r="IEE5" s="97"/>
      <c r="IEH5" s="97"/>
      <c r="IEM5" s="97"/>
      <c r="IEP5" s="97"/>
      <c r="IEU5" s="97"/>
      <c r="IEX5" s="97"/>
      <c r="IFC5" s="97"/>
      <c r="IFF5" s="97"/>
      <c r="IFK5" s="97"/>
      <c r="IFN5" s="97"/>
      <c r="IFS5" s="97"/>
      <c r="IFV5" s="97"/>
      <c r="IGA5" s="97"/>
      <c r="IGD5" s="97"/>
      <c r="IGI5" s="97"/>
      <c r="IGL5" s="97"/>
      <c r="IGQ5" s="97"/>
      <c r="IGT5" s="97"/>
      <c r="IGY5" s="97"/>
      <c r="IHB5" s="97"/>
      <c r="IHG5" s="97"/>
      <c r="IHJ5" s="97"/>
      <c r="IHO5" s="97"/>
      <c r="IHR5" s="97"/>
      <c r="IHW5" s="97"/>
      <c r="IHZ5" s="97"/>
      <c r="IIE5" s="97"/>
      <c r="IIH5" s="97"/>
      <c r="IIM5" s="97"/>
      <c r="IIP5" s="97"/>
      <c r="IIU5" s="97"/>
      <c r="IIX5" s="97"/>
      <c r="IJC5" s="97"/>
      <c r="IJF5" s="97"/>
      <c r="IJK5" s="97"/>
      <c r="IJN5" s="97"/>
      <c r="IJS5" s="97"/>
      <c r="IJV5" s="97"/>
      <c r="IKA5" s="97"/>
      <c r="IKD5" s="97"/>
      <c r="IKI5" s="97"/>
      <c r="IKL5" s="97"/>
      <c r="IKQ5" s="97"/>
      <c r="IKT5" s="97"/>
      <c r="IKY5" s="97"/>
      <c r="ILB5" s="97"/>
      <c r="ILG5" s="97"/>
      <c r="ILJ5" s="97"/>
      <c r="ILO5" s="97"/>
      <c r="ILR5" s="97"/>
      <c r="ILW5" s="97"/>
      <c r="ILZ5" s="97"/>
      <c r="IME5" s="97"/>
      <c r="IMH5" s="97"/>
      <c r="IMM5" s="97"/>
      <c r="IMP5" s="97"/>
      <c r="IMU5" s="97"/>
      <c r="IMX5" s="97"/>
      <c r="INC5" s="97"/>
      <c r="INF5" s="97"/>
      <c r="INK5" s="97"/>
      <c r="INN5" s="97"/>
      <c r="INS5" s="97"/>
      <c r="INV5" s="97"/>
      <c r="IOA5" s="97"/>
      <c r="IOD5" s="97"/>
      <c r="IOI5" s="97"/>
      <c r="IOL5" s="97"/>
      <c r="IOQ5" s="97"/>
      <c r="IOT5" s="97"/>
      <c r="IOY5" s="97"/>
      <c r="IPB5" s="97"/>
      <c r="IPG5" s="97"/>
      <c r="IPJ5" s="97"/>
      <c r="IPO5" s="97"/>
      <c r="IPR5" s="97"/>
      <c r="IPW5" s="97"/>
      <c r="IPZ5" s="97"/>
      <c r="IQE5" s="97"/>
      <c r="IQH5" s="97"/>
      <c r="IQM5" s="97"/>
      <c r="IQP5" s="97"/>
      <c r="IQU5" s="97"/>
      <c r="IQX5" s="97"/>
      <c r="IRC5" s="97"/>
      <c r="IRF5" s="97"/>
      <c r="IRK5" s="97"/>
      <c r="IRN5" s="97"/>
      <c r="IRS5" s="97"/>
      <c r="IRV5" s="97"/>
      <c r="ISA5" s="97"/>
      <c r="ISD5" s="97"/>
      <c r="ISI5" s="97"/>
      <c r="ISL5" s="97"/>
      <c r="ISQ5" s="97"/>
      <c r="IST5" s="97"/>
      <c r="ISY5" s="97"/>
      <c r="ITB5" s="97"/>
      <c r="ITG5" s="97"/>
      <c r="ITJ5" s="97"/>
      <c r="ITO5" s="97"/>
      <c r="ITR5" s="97"/>
      <c r="ITW5" s="97"/>
      <c r="ITZ5" s="97"/>
      <c r="IUE5" s="97"/>
      <c r="IUH5" s="97"/>
      <c r="IUM5" s="97"/>
      <c r="IUP5" s="97"/>
      <c r="IUU5" s="97"/>
      <c r="IUX5" s="97"/>
      <c r="IVC5" s="97"/>
      <c r="IVF5" s="97"/>
      <c r="IVK5" s="97"/>
      <c r="IVN5" s="97"/>
      <c r="IVS5" s="97"/>
      <c r="IVV5" s="97"/>
      <c r="IWA5" s="97"/>
      <c r="IWD5" s="97"/>
      <c r="IWI5" s="97"/>
      <c r="IWL5" s="97"/>
      <c r="IWQ5" s="97"/>
      <c r="IWT5" s="97"/>
      <c r="IWY5" s="97"/>
      <c r="IXB5" s="97"/>
      <c r="IXG5" s="97"/>
      <c r="IXJ5" s="97"/>
      <c r="IXO5" s="97"/>
      <c r="IXR5" s="97"/>
      <c r="IXW5" s="97"/>
      <c r="IXZ5" s="97"/>
      <c r="IYE5" s="97"/>
      <c r="IYH5" s="97"/>
      <c r="IYM5" s="97"/>
      <c r="IYP5" s="97"/>
      <c r="IYU5" s="97"/>
      <c r="IYX5" s="97"/>
      <c r="IZC5" s="97"/>
      <c r="IZF5" s="97"/>
      <c r="IZK5" s="97"/>
      <c r="IZN5" s="97"/>
      <c r="IZS5" s="97"/>
      <c r="IZV5" s="97"/>
      <c r="JAA5" s="97"/>
      <c r="JAD5" s="97"/>
      <c r="JAI5" s="97"/>
      <c r="JAL5" s="97"/>
      <c r="JAQ5" s="97"/>
      <c r="JAT5" s="97"/>
      <c r="JAY5" s="97"/>
      <c r="JBB5" s="97"/>
      <c r="JBG5" s="97"/>
      <c r="JBJ5" s="97"/>
      <c r="JBO5" s="97"/>
      <c r="JBR5" s="97"/>
      <c r="JBW5" s="97"/>
      <c r="JBZ5" s="97"/>
      <c r="JCE5" s="97"/>
      <c r="JCH5" s="97"/>
      <c r="JCM5" s="97"/>
      <c r="JCP5" s="97"/>
      <c r="JCU5" s="97"/>
      <c r="JCX5" s="97"/>
      <c r="JDC5" s="97"/>
      <c r="JDF5" s="97"/>
      <c r="JDK5" s="97"/>
      <c r="JDN5" s="97"/>
      <c r="JDS5" s="97"/>
      <c r="JDV5" s="97"/>
      <c r="JEA5" s="97"/>
      <c r="JED5" s="97"/>
      <c r="JEI5" s="97"/>
      <c r="JEL5" s="97"/>
      <c r="JEQ5" s="97"/>
      <c r="JET5" s="97"/>
      <c r="JEY5" s="97"/>
      <c r="JFB5" s="97"/>
      <c r="JFG5" s="97"/>
      <c r="JFJ5" s="97"/>
      <c r="JFO5" s="97"/>
      <c r="JFR5" s="97"/>
      <c r="JFW5" s="97"/>
      <c r="JFZ5" s="97"/>
      <c r="JGE5" s="97"/>
      <c r="JGH5" s="97"/>
      <c r="JGM5" s="97"/>
      <c r="JGP5" s="97"/>
      <c r="JGU5" s="97"/>
      <c r="JGX5" s="97"/>
      <c r="JHC5" s="97"/>
      <c r="JHF5" s="97"/>
      <c r="JHK5" s="97"/>
      <c r="JHN5" s="97"/>
      <c r="JHS5" s="97"/>
      <c r="JHV5" s="97"/>
      <c r="JIA5" s="97"/>
      <c r="JID5" s="97"/>
      <c r="JII5" s="97"/>
      <c r="JIL5" s="97"/>
      <c r="JIQ5" s="97"/>
      <c r="JIT5" s="97"/>
      <c r="JIY5" s="97"/>
      <c r="JJB5" s="97"/>
      <c r="JJG5" s="97"/>
      <c r="JJJ5" s="97"/>
      <c r="JJO5" s="97"/>
      <c r="JJR5" s="97"/>
      <c r="JJW5" s="97"/>
      <c r="JJZ5" s="97"/>
      <c r="JKE5" s="97"/>
      <c r="JKH5" s="97"/>
      <c r="JKM5" s="97"/>
      <c r="JKP5" s="97"/>
      <c r="JKU5" s="97"/>
      <c r="JKX5" s="97"/>
      <c r="JLC5" s="97"/>
      <c r="JLF5" s="97"/>
      <c r="JLK5" s="97"/>
      <c r="JLN5" s="97"/>
      <c r="JLS5" s="97"/>
      <c r="JLV5" s="97"/>
      <c r="JMA5" s="97"/>
      <c r="JMD5" s="97"/>
      <c r="JMI5" s="97"/>
      <c r="JML5" s="97"/>
      <c r="JMQ5" s="97"/>
      <c r="JMT5" s="97"/>
      <c r="JMY5" s="97"/>
      <c r="JNB5" s="97"/>
      <c r="JNG5" s="97"/>
      <c r="JNJ5" s="97"/>
      <c r="JNO5" s="97"/>
      <c r="JNR5" s="97"/>
      <c r="JNW5" s="97"/>
      <c r="JNZ5" s="97"/>
      <c r="JOE5" s="97"/>
      <c r="JOH5" s="97"/>
      <c r="JOM5" s="97"/>
      <c r="JOP5" s="97"/>
      <c r="JOU5" s="97"/>
      <c r="JOX5" s="97"/>
      <c r="JPC5" s="97"/>
      <c r="JPF5" s="97"/>
      <c r="JPK5" s="97"/>
      <c r="JPN5" s="97"/>
      <c r="JPS5" s="97"/>
      <c r="JPV5" s="97"/>
      <c r="JQA5" s="97"/>
      <c r="JQD5" s="97"/>
      <c r="JQI5" s="97"/>
      <c r="JQL5" s="97"/>
      <c r="JQQ5" s="97"/>
      <c r="JQT5" s="97"/>
      <c r="JQY5" s="97"/>
      <c r="JRB5" s="97"/>
      <c r="JRG5" s="97"/>
      <c r="JRJ5" s="97"/>
      <c r="JRO5" s="97"/>
      <c r="JRR5" s="97"/>
      <c r="JRW5" s="97"/>
      <c r="JRZ5" s="97"/>
      <c r="JSE5" s="97"/>
      <c r="JSH5" s="97"/>
      <c r="JSM5" s="97"/>
      <c r="JSP5" s="97"/>
      <c r="JSU5" s="97"/>
      <c r="JSX5" s="97"/>
      <c r="JTC5" s="97"/>
      <c r="JTF5" s="97"/>
      <c r="JTK5" s="97"/>
      <c r="JTN5" s="97"/>
      <c r="JTS5" s="97"/>
      <c r="JTV5" s="97"/>
      <c r="JUA5" s="97"/>
      <c r="JUD5" s="97"/>
      <c r="JUI5" s="97"/>
      <c r="JUL5" s="97"/>
      <c r="JUQ5" s="97"/>
      <c r="JUT5" s="97"/>
      <c r="JUY5" s="97"/>
      <c r="JVB5" s="97"/>
      <c r="JVG5" s="97"/>
      <c r="JVJ5" s="97"/>
      <c r="JVO5" s="97"/>
      <c r="JVR5" s="97"/>
      <c r="JVW5" s="97"/>
      <c r="JVZ5" s="97"/>
      <c r="JWE5" s="97"/>
      <c r="JWH5" s="97"/>
      <c r="JWM5" s="97"/>
      <c r="JWP5" s="97"/>
      <c r="JWU5" s="97"/>
      <c r="JWX5" s="97"/>
      <c r="JXC5" s="97"/>
      <c r="JXF5" s="97"/>
      <c r="JXK5" s="97"/>
      <c r="JXN5" s="97"/>
      <c r="JXS5" s="97"/>
      <c r="JXV5" s="97"/>
      <c r="JYA5" s="97"/>
      <c r="JYD5" s="97"/>
      <c r="JYI5" s="97"/>
      <c r="JYL5" s="97"/>
      <c r="JYQ5" s="97"/>
      <c r="JYT5" s="97"/>
      <c r="JYY5" s="97"/>
      <c r="JZB5" s="97"/>
      <c r="JZG5" s="97"/>
      <c r="JZJ5" s="97"/>
      <c r="JZO5" s="97"/>
      <c r="JZR5" s="97"/>
      <c r="JZW5" s="97"/>
      <c r="JZZ5" s="97"/>
      <c r="KAE5" s="97"/>
      <c r="KAH5" s="97"/>
      <c r="KAM5" s="97"/>
      <c r="KAP5" s="97"/>
      <c r="KAU5" s="97"/>
      <c r="KAX5" s="97"/>
      <c r="KBC5" s="97"/>
      <c r="KBF5" s="97"/>
      <c r="KBK5" s="97"/>
      <c r="KBN5" s="97"/>
      <c r="KBS5" s="97"/>
      <c r="KBV5" s="97"/>
      <c r="KCA5" s="97"/>
      <c r="KCD5" s="97"/>
      <c r="KCI5" s="97"/>
      <c r="KCL5" s="97"/>
      <c r="KCQ5" s="97"/>
      <c r="KCT5" s="97"/>
      <c r="KCY5" s="97"/>
      <c r="KDB5" s="97"/>
      <c r="KDG5" s="97"/>
      <c r="KDJ5" s="97"/>
      <c r="KDO5" s="97"/>
      <c r="KDR5" s="97"/>
      <c r="KDW5" s="97"/>
      <c r="KDZ5" s="97"/>
      <c r="KEE5" s="97"/>
      <c r="KEH5" s="97"/>
      <c r="KEM5" s="97"/>
      <c r="KEP5" s="97"/>
      <c r="KEU5" s="97"/>
      <c r="KEX5" s="97"/>
      <c r="KFC5" s="97"/>
      <c r="KFF5" s="97"/>
      <c r="KFK5" s="97"/>
      <c r="KFN5" s="97"/>
      <c r="KFS5" s="97"/>
      <c r="KFV5" s="97"/>
      <c r="KGA5" s="97"/>
      <c r="KGD5" s="97"/>
      <c r="KGI5" s="97"/>
      <c r="KGL5" s="97"/>
      <c r="KGQ5" s="97"/>
      <c r="KGT5" s="97"/>
      <c r="KGY5" s="97"/>
      <c r="KHB5" s="97"/>
      <c r="KHG5" s="97"/>
      <c r="KHJ5" s="97"/>
      <c r="KHO5" s="97"/>
      <c r="KHR5" s="97"/>
      <c r="KHW5" s="97"/>
      <c r="KHZ5" s="97"/>
      <c r="KIE5" s="97"/>
      <c r="KIH5" s="97"/>
      <c r="KIM5" s="97"/>
      <c r="KIP5" s="97"/>
      <c r="KIU5" s="97"/>
      <c r="KIX5" s="97"/>
      <c r="KJC5" s="97"/>
      <c r="KJF5" s="97"/>
      <c r="KJK5" s="97"/>
      <c r="KJN5" s="97"/>
      <c r="KJS5" s="97"/>
      <c r="KJV5" s="97"/>
      <c r="KKA5" s="97"/>
      <c r="KKD5" s="97"/>
      <c r="KKI5" s="97"/>
      <c r="KKL5" s="97"/>
      <c r="KKQ5" s="97"/>
      <c r="KKT5" s="97"/>
      <c r="KKY5" s="97"/>
      <c r="KLB5" s="97"/>
      <c r="KLG5" s="97"/>
      <c r="KLJ5" s="97"/>
      <c r="KLO5" s="97"/>
      <c r="KLR5" s="97"/>
      <c r="KLW5" s="97"/>
      <c r="KLZ5" s="97"/>
      <c r="KME5" s="97"/>
      <c r="KMH5" s="97"/>
      <c r="KMM5" s="97"/>
      <c r="KMP5" s="97"/>
      <c r="KMU5" s="97"/>
      <c r="KMX5" s="97"/>
      <c r="KNC5" s="97"/>
      <c r="KNF5" s="97"/>
      <c r="KNK5" s="97"/>
      <c r="KNN5" s="97"/>
      <c r="KNS5" s="97"/>
      <c r="KNV5" s="97"/>
      <c r="KOA5" s="97"/>
      <c r="KOD5" s="97"/>
      <c r="KOI5" s="97"/>
      <c r="KOL5" s="97"/>
      <c r="KOQ5" s="97"/>
      <c r="KOT5" s="97"/>
      <c r="KOY5" s="97"/>
      <c r="KPB5" s="97"/>
      <c r="KPG5" s="97"/>
      <c r="KPJ5" s="97"/>
      <c r="KPO5" s="97"/>
      <c r="KPR5" s="97"/>
      <c r="KPW5" s="97"/>
      <c r="KPZ5" s="97"/>
      <c r="KQE5" s="97"/>
      <c r="KQH5" s="97"/>
      <c r="KQM5" s="97"/>
      <c r="KQP5" s="97"/>
      <c r="KQU5" s="97"/>
      <c r="KQX5" s="97"/>
      <c r="KRC5" s="97"/>
      <c r="KRF5" s="97"/>
      <c r="KRK5" s="97"/>
      <c r="KRN5" s="97"/>
      <c r="KRS5" s="97"/>
      <c r="KRV5" s="97"/>
      <c r="KSA5" s="97"/>
      <c r="KSD5" s="97"/>
      <c r="KSI5" s="97"/>
      <c r="KSL5" s="97"/>
      <c r="KSQ5" s="97"/>
      <c r="KST5" s="97"/>
      <c r="KSY5" s="97"/>
      <c r="KTB5" s="97"/>
      <c r="KTG5" s="97"/>
      <c r="KTJ5" s="97"/>
      <c r="KTO5" s="97"/>
      <c r="KTR5" s="97"/>
      <c r="KTW5" s="97"/>
      <c r="KTZ5" s="97"/>
      <c r="KUE5" s="97"/>
      <c r="KUH5" s="97"/>
      <c r="KUM5" s="97"/>
      <c r="KUP5" s="97"/>
      <c r="KUU5" s="97"/>
      <c r="KUX5" s="97"/>
      <c r="KVC5" s="97"/>
      <c r="KVF5" s="97"/>
      <c r="KVK5" s="97"/>
      <c r="KVN5" s="97"/>
      <c r="KVS5" s="97"/>
      <c r="KVV5" s="97"/>
      <c r="KWA5" s="97"/>
      <c r="KWD5" s="97"/>
      <c r="KWI5" s="97"/>
      <c r="KWL5" s="97"/>
      <c r="KWQ5" s="97"/>
      <c r="KWT5" s="97"/>
      <c r="KWY5" s="97"/>
      <c r="KXB5" s="97"/>
      <c r="KXG5" s="97"/>
      <c r="KXJ5" s="97"/>
      <c r="KXO5" s="97"/>
      <c r="KXR5" s="97"/>
      <c r="KXW5" s="97"/>
      <c r="KXZ5" s="97"/>
      <c r="KYE5" s="97"/>
      <c r="KYH5" s="97"/>
      <c r="KYM5" s="97"/>
      <c r="KYP5" s="97"/>
      <c r="KYU5" s="97"/>
      <c r="KYX5" s="97"/>
      <c r="KZC5" s="97"/>
      <c r="KZF5" s="97"/>
      <c r="KZK5" s="97"/>
      <c r="KZN5" s="97"/>
      <c r="KZS5" s="97"/>
      <c r="KZV5" s="97"/>
      <c r="LAA5" s="97"/>
      <c r="LAD5" s="97"/>
      <c r="LAI5" s="97"/>
      <c r="LAL5" s="97"/>
      <c r="LAQ5" s="97"/>
      <c r="LAT5" s="97"/>
      <c r="LAY5" s="97"/>
      <c r="LBB5" s="97"/>
      <c r="LBG5" s="97"/>
      <c r="LBJ5" s="97"/>
      <c r="LBO5" s="97"/>
      <c r="LBR5" s="97"/>
      <c r="LBW5" s="97"/>
      <c r="LBZ5" s="97"/>
      <c r="LCE5" s="97"/>
      <c r="LCH5" s="97"/>
      <c r="LCM5" s="97"/>
      <c r="LCP5" s="97"/>
      <c r="LCU5" s="97"/>
      <c r="LCX5" s="97"/>
      <c r="LDC5" s="97"/>
      <c r="LDF5" s="97"/>
      <c r="LDK5" s="97"/>
      <c r="LDN5" s="97"/>
      <c r="LDS5" s="97"/>
      <c r="LDV5" s="97"/>
      <c r="LEA5" s="97"/>
      <c r="LED5" s="97"/>
      <c r="LEI5" s="97"/>
      <c r="LEL5" s="97"/>
      <c r="LEQ5" s="97"/>
      <c r="LET5" s="97"/>
      <c r="LEY5" s="97"/>
      <c r="LFB5" s="97"/>
      <c r="LFG5" s="97"/>
      <c r="LFJ5" s="97"/>
      <c r="LFO5" s="97"/>
      <c r="LFR5" s="97"/>
      <c r="LFW5" s="97"/>
      <c r="LFZ5" s="97"/>
      <c r="LGE5" s="97"/>
      <c r="LGH5" s="97"/>
      <c r="LGM5" s="97"/>
      <c r="LGP5" s="97"/>
      <c r="LGU5" s="97"/>
      <c r="LGX5" s="97"/>
      <c r="LHC5" s="97"/>
      <c r="LHF5" s="97"/>
      <c r="LHK5" s="97"/>
      <c r="LHN5" s="97"/>
      <c r="LHS5" s="97"/>
      <c r="LHV5" s="97"/>
      <c r="LIA5" s="97"/>
      <c r="LID5" s="97"/>
      <c r="LII5" s="97"/>
      <c r="LIL5" s="97"/>
      <c r="LIQ5" s="97"/>
      <c r="LIT5" s="97"/>
      <c r="LIY5" s="97"/>
      <c r="LJB5" s="97"/>
      <c r="LJG5" s="97"/>
      <c r="LJJ5" s="97"/>
      <c r="LJO5" s="97"/>
      <c r="LJR5" s="97"/>
      <c r="LJW5" s="97"/>
      <c r="LJZ5" s="97"/>
      <c r="LKE5" s="97"/>
      <c r="LKH5" s="97"/>
      <c r="LKM5" s="97"/>
      <c r="LKP5" s="97"/>
      <c r="LKU5" s="97"/>
      <c r="LKX5" s="97"/>
      <c r="LLC5" s="97"/>
      <c r="LLF5" s="97"/>
      <c r="LLK5" s="97"/>
      <c r="LLN5" s="97"/>
      <c r="LLS5" s="97"/>
      <c r="LLV5" s="97"/>
      <c r="LMA5" s="97"/>
      <c r="LMD5" s="97"/>
      <c r="LMI5" s="97"/>
      <c r="LML5" s="97"/>
      <c r="LMQ5" s="97"/>
      <c r="LMT5" s="97"/>
      <c r="LMY5" s="97"/>
      <c r="LNB5" s="97"/>
      <c r="LNG5" s="97"/>
      <c r="LNJ5" s="97"/>
      <c r="LNO5" s="97"/>
      <c r="LNR5" s="97"/>
      <c r="LNW5" s="97"/>
      <c r="LNZ5" s="97"/>
      <c r="LOE5" s="97"/>
      <c r="LOH5" s="97"/>
      <c r="LOM5" s="97"/>
      <c r="LOP5" s="97"/>
      <c r="LOU5" s="97"/>
      <c r="LOX5" s="97"/>
      <c r="LPC5" s="97"/>
      <c r="LPF5" s="97"/>
      <c r="LPK5" s="97"/>
      <c r="LPN5" s="97"/>
      <c r="LPS5" s="97"/>
      <c r="LPV5" s="97"/>
      <c r="LQA5" s="97"/>
      <c r="LQD5" s="97"/>
      <c r="LQI5" s="97"/>
      <c r="LQL5" s="97"/>
      <c r="LQQ5" s="97"/>
      <c r="LQT5" s="97"/>
      <c r="LQY5" s="97"/>
      <c r="LRB5" s="97"/>
      <c r="LRG5" s="97"/>
      <c r="LRJ5" s="97"/>
      <c r="LRO5" s="97"/>
      <c r="LRR5" s="97"/>
      <c r="LRW5" s="97"/>
      <c r="LRZ5" s="97"/>
      <c r="LSE5" s="97"/>
      <c r="LSH5" s="97"/>
      <c r="LSM5" s="97"/>
      <c r="LSP5" s="97"/>
      <c r="LSU5" s="97"/>
      <c r="LSX5" s="97"/>
      <c r="LTC5" s="97"/>
      <c r="LTF5" s="97"/>
      <c r="LTK5" s="97"/>
      <c r="LTN5" s="97"/>
      <c r="LTS5" s="97"/>
      <c r="LTV5" s="97"/>
      <c r="LUA5" s="97"/>
      <c r="LUD5" s="97"/>
      <c r="LUI5" s="97"/>
      <c r="LUL5" s="97"/>
      <c r="LUQ5" s="97"/>
      <c r="LUT5" s="97"/>
      <c r="LUY5" s="97"/>
      <c r="LVB5" s="97"/>
      <c r="LVG5" s="97"/>
      <c r="LVJ5" s="97"/>
      <c r="LVO5" s="97"/>
      <c r="LVR5" s="97"/>
      <c r="LVW5" s="97"/>
      <c r="LVZ5" s="97"/>
      <c r="LWE5" s="97"/>
      <c r="LWH5" s="97"/>
      <c r="LWM5" s="97"/>
      <c r="LWP5" s="97"/>
      <c r="LWU5" s="97"/>
      <c r="LWX5" s="97"/>
      <c r="LXC5" s="97"/>
      <c r="LXF5" s="97"/>
      <c r="LXK5" s="97"/>
      <c r="LXN5" s="97"/>
      <c r="LXS5" s="97"/>
      <c r="LXV5" s="97"/>
      <c r="LYA5" s="97"/>
      <c r="LYD5" s="97"/>
      <c r="LYI5" s="97"/>
      <c r="LYL5" s="97"/>
      <c r="LYQ5" s="97"/>
      <c r="LYT5" s="97"/>
      <c r="LYY5" s="97"/>
      <c r="LZB5" s="97"/>
      <c r="LZG5" s="97"/>
      <c r="LZJ5" s="97"/>
      <c r="LZO5" s="97"/>
      <c r="LZR5" s="97"/>
      <c r="LZW5" s="97"/>
      <c r="LZZ5" s="97"/>
      <c r="MAE5" s="97"/>
      <c r="MAH5" s="97"/>
      <c r="MAM5" s="97"/>
      <c r="MAP5" s="97"/>
      <c r="MAU5" s="97"/>
      <c r="MAX5" s="97"/>
      <c r="MBC5" s="97"/>
      <c r="MBF5" s="97"/>
      <c r="MBK5" s="97"/>
      <c r="MBN5" s="97"/>
      <c r="MBS5" s="97"/>
      <c r="MBV5" s="97"/>
      <c r="MCA5" s="97"/>
      <c r="MCD5" s="97"/>
      <c r="MCI5" s="97"/>
      <c r="MCL5" s="97"/>
      <c r="MCQ5" s="97"/>
      <c r="MCT5" s="97"/>
      <c r="MCY5" s="97"/>
      <c r="MDB5" s="97"/>
      <c r="MDG5" s="97"/>
      <c r="MDJ5" s="97"/>
      <c r="MDO5" s="97"/>
      <c r="MDR5" s="97"/>
      <c r="MDW5" s="97"/>
      <c r="MDZ5" s="97"/>
      <c r="MEE5" s="97"/>
      <c r="MEH5" s="97"/>
      <c r="MEM5" s="97"/>
      <c r="MEP5" s="97"/>
      <c r="MEU5" s="97"/>
      <c r="MEX5" s="97"/>
      <c r="MFC5" s="97"/>
      <c r="MFF5" s="97"/>
      <c r="MFK5" s="97"/>
      <c r="MFN5" s="97"/>
      <c r="MFS5" s="97"/>
      <c r="MFV5" s="97"/>
      <c r="MGA5" s="97"/>
      <c r="MGD5" s="97"/>
      <c r="MGI5" s="97"/>
      <c r="MGL5" s="97"/>
      <c r="MGQ5" s="97"/>
      <c r="MGT5" s="97"/>
      <c r="MGY5" s="97"/>
      <c r="MHB5" s="97"/>
      <c r="MHG5" s="97"/>
      <c r="MHJ5" s="97"/>
      <c r="MHO5" s="97"/>
      <c r="MHR5" s="97"/>
      <c r="MHW5" s="97"/>
      <c r="MHZ5" s="97"/>
      <c r="MIE5" s="97"/>
      <c r="MIH5" s="97"/>
      <c r="MIM5" s="97"/>
      <c r="MIP5" s="97"/>
      <c r="MIU5" s="97"/>
      <c r="MIX5" s="97"/>
      <c r="MJC5" s="97"/>
      <c r="MJF5" s="97"/>
      <c r="MJK5" s="97"/>
      <c r="MJN5" s="97"/>
      <c r="MJS5" s="97"/>
      <c r="MJV5" s="97"/>
      <c r="MKA5" s="97"/>
      <c r="MKD5" s="97"/>
      <c r="MKI5" s="97"/>
      <c r="MKL5" s="97"/>
      <c r="MKQ5" s="97"/>
      <c r="MKT5" s="97"/>
      <c r="MKY5" s="97"/>
      <c r="MLB5" s="97"/>
      <c r="MLG5" s="97"/>
      <c r="MLJ5" s="97"/>
      <c r="MLO5" s="97"/>
      <c r="MLR5" s="97"/>
      <c r="MLW5" s="97"/>
      <c r="MLZ5" s="97"/>
      <c r="MME5" s="97"/>
      <c r="MMH5" s="97"/>
      <c r="MMM5" s="97"/>
      <c r="MMP5" s="97"/>
      <c r="MMU5" s="97"/>
      <c r="MMX5" s="97"/>
      <c r="MNC5" s="97"/>
      <c r="MNF5" s="97"/>
      <c r="MNK5" s="97"/>
      <c r="MNN5" s="97"/>
      <c r="MNS5" s="97"/>
      <c r="MNV5" s="97"/>
      <c r="MOA5" s="97"/>
      <c r="MOD5" s="97"/>
      <c r="MOI5" s="97"/>
      <c r="MOL5" s="97"/>
      <c r="MOQ5" s="97"/>
      <c r="MOT5" s="97"/>
      <c r="MOY5" s="97"/>
      <c r="MPB5" s="97"/>
      <c r="MPG5" s="97"/>
      <c r="MPJ5" s="97"/>
      <c r="MPO5" s="97"/>
      <c r="MPR5" s="97"/>
      <c r="MPW5" s="97"/>
      <c r="MPZ5" s="97"/>
      <c r="MQE5" s="97"/>
      <c r="MQH5" s="97"/>
      <c r="MQM5" s="97"/>
      <c r="MQP5" s="97"/>
      <c r="MQU5" s="97"/>
      <c r="MQX5" s="97"/>
      <c r="MRC5" s="97"/>
      <c r="MRF5" s="97"/>
      <c r="MRK5" s="97"/>
      <c r="MRN5" s="97"/>
      <c r="MRS5" s="97"/>
      <c r="MRV5" s="97"/>
      <c r="MSA5" s="97"/>
      <c r="MSD5" s="97"/>
      <c r="MSI5" s="97"/>
      <c r="MSL5" s="97"/>
      <c r="MSQ5" s="97"/>
      <c r="MST5" s="97"/>
      <c r="MSY5" s="97"/>
      <c r="MTB5" s="97"/>
      <c r="MTG5" s="97"/>
      <c r="MTJ5" s="97"/>
      <c r="MTO5" s="97"/>
      <c r="MTR5" s="97"/>
      <c r="MTW5" s="97"/>
      <c r="MTZ5" s="97"/>
      <c r="MUE5" s="97"/>
      <c r="MUH5" s="97"/>
      <c r="MUM5" s="97"/>
      <c r="MUP5" s="97"/>
      <c r="MUU5" s="97"/>
      <c r="MUX5" s="97"/>
      <c r="MVC5" s="97"/>
      <c r="MVF5" s="97"/>
      <c r="MVK5" s="97"/>
      <c r="MVN5" s="97"/>
      <c r="MVS5" s="97"/>
      <c r="MVV5" s="97"/>
      <c r="MWA5" s="97"/>
      <c r="MWD5" s="97"/>
      <c r="MWI5" s="97"/>
      <c r="MWL5" s="97"/>
      <c r="MWQ5" s="97"/>
      <c r="MWT5" s="97"/>
      <c r="MWY5" s="97"/>
      <c r="MXB5" s="97"/>
      <c r="MXG5" s="97"/>
      <c r="MXJ5" s="97"/>
      <c r="MXO5" s="97"/>
      <c r="MXR5" s="97"/>
      <c r="MXW5" s="97"/>
      <c r="MXZ5" s="97"/>
      <c r="MYE5" s="97"/>
      <c r="MYH5" s="97"/>
      <c r="MYM5" s="97"/>
      <c r="MYP5" s="97"/>
      <c r="MYU5" s="97"/>
      <c r="MYX5" s="97"/>
      <c r="MZC5" s="97"/>
      <c r="MZF5" s="97"/>
      <c r="MZK5" s="97"/>
      <c r="MZN5" s="97"/>
      <c r="MZS5" s="97"/>
      <c r="MZV5" s="97"/>
      <c r="NAA5" s="97"/>
      <c r="NAD5" s="97"/>
      <c r="NAI5" s="97"/>
      <c r="NAL5" s="97"/>
      <c r="NAQ5" s="97"/>
      <c r="NAT5" s="97"/>
      <c r="NAY5" s="97"/>
      <c r="NBB5" s="97"/>
      <c r="NBG5" s="97"/>
      <c r="NBJ5" s="97"/>
      <c r="NBO5" s="97"/>
      <c r="NBR5" s="97"/>
      <c r="NBW5" s="97"/>
      <c r="NBZ5" s="97"/>
      <c r="NCE5" s="97"/>
      <c r="NCH5" s="97"/>
      <c r="NCM5" s="97"/>
      <c r="NCP5" s="97"/>
      <c r="NCU5" s="97"/>
      <c r="NCX5" s="97"/>
      <c r="NDC5" s="97"/>
      <c r="NDF5" s="97"/>
      <c r="NDK5" s="97"/>
      <c r="NDN5" s="97"/>
      <c r="NDS5" s="97"/>
      <c r="NDV5" s="97"/>
      <c r="NEA5" s="97"/>
      <c r="NED5" s="97"/>
      <c r="NEI5" s="97"/>
      <c r="NEL5" s="97"/>
      <c r="NEQ5" s="97"/>
      <c r="NET5" s="97"/>
      <c r="NEY5" s="97"/>
      <c r="NFB5" s="97"/>
      <c r="NFG5" s="97"/>
      <c r="NFJ5" s="97"/>
      <c r="NFO5" s="97"/>
      <c r="NFR5" s="97"/>
      <c r="NFW5" s="97"/>
      <c r="NFZ5" s="97"/>
      <c r="NGE5" s="97"/>
      <c r="NGH5" s="97"/>
      <c r="NGM5" s="97"/>
      <c r="NGP5" s="97"/>
      <c r="NGU5" s="97"/>
      <c r="NGX5" s="97"/>
      <c r="NHC5" s="97"/>
      <c r="NHF5" s="97"/>
      <c r="NHK5" s="97"/>
      <c r="NHN5" s="97"/>
      <c r="NHS5" s="97"/>
      <c r="NHV5" s="97"/>
      <c r="NIA5" s="97"/>
      <c r="NID5" s="97"/>
      <c r="NII5" s="97"/>
      <c r="NIL5" s="97"/>
      <c r="NIQ5" s="97"/>
      <c r="NIT5" s="97"/>
      <c r="NIY5" s="97"/>
      <c r="NJB5" s="97"/>
      <c r="NJG5" s="97"/>
      <c r="NJJ5" s="97"/>
      <c r="NJO5" s="97"/>
      <c r="NJR5" s="97"/>
      <c r="NJW5" s="97"/>
      <c r="NJZ5" s="97"/>
      <c r="NKE5" s="97"/>
      <c r="NKH5" s="97"/>
      <c r="NKM5" s="97"/>
      <c r="NKP5" s="97"/>
      <c r="NKU5" s="97"/>
      <c r="NKX5" s="97"/>
      <c r="NLC5" s="97"/>
      <c r="NLF5" s="97"/>
      <c r="NLK5" s="97"/>
      <c r="NLN5" s="97"/>
      <c r="NLS5" s="97"/>
      <c r="NLV5" s="97"/>
      <c r="NMA5" s="97"/>
      <c r="NMD5" s="97"/>
      <c r="NMI5" s="97"/>
      <c r="NML5" s="97"/>
      <c r="NMQ5" s="97"/>
      <c r="NMT5" s="97"/>
      <c r="NMY5" s="97"/>
      <c r="NNB5" s="97"/>
      <c r="NNG5" s="97"/>
      <c r="NNJ5" s="97"/>
      <c r="NNO5" s="97"/>
      <c r="NNR5" s="97"/>
      <c r="NNW5" s="97"/>
      <c r="NNZ5" s="97"/>
      <c r="NOE5" s="97"/>
      <c r="NOH5" s="97"/>
      <c r="NOM5" s="97"/>
      <c r="NOP5" s="97"/>
      <c r="NOU5" s="97"/>
      <c r="NOX5" s="97"/>
      <c r="NPC5" s="97"/>
      <c r="NPF5" s="97"/>
      <c r="NPK5" s="97"/>
      <c r="NPN5" s="97"/>
      <c r="NPS5" s="97"/>
      <c r="NPV5" s="97"/>
      <c r="NQA5" s="97"/>
      <c r="NQD5" s="97"/>
      <c r="NQI5" s="97"/>
      <c r="NQL5" s="97"/>
      <c r="NQQ5" s="97"/>
      <c r="NQT5" s="97"/>
      <c r="NQY5" s="97"/>
      <c r="NRB5" s="97"/>
      <c r="NRG5" s="97"/>
      <c r="NRJ5" s="97"/>
      <c r="NRO5" s="97"/>
      <c r="NRR5" s="97"/>
      <c r="NRW5" s="97"/>
      <c r="NRZ5" s="97"/>
      <c r="NSE5" s="97"/>
      <c r="NSH5" s="97"/>
      <c r="NSM5" s="97"/>
      <c r="NSP5" s="97"/>
      <c r="NSU5" s="97"/>
      <c r="NSX5" s="97"/>
      <c r="NTC5" s="97"/>
      <c r="NTF5" s="97"/>
      <c r="NTK5" s="97"/>
      <c r="NTN5" s="97"/>
      <c r="NTS5" s="97"/>
      <c r="NTV5" s="97"/>
      <c r="NUA5" s="97"/>
      <c r="NUD5" s="97"/>
      <c r="NUI5" s="97"/>
      <c r="NUL5" s="97"/>
      <c r="NUQ5" s="97"/>
      <c r="NUT5" s="97"/>
      <c r="NUY5" s="97"/>
      <c r="NVB5" s="97"/>
      <c r="NVG5" s="97"/>
      <c r="NVJ5" s="97"/>
      <c r="NVO5" s="97"/>
      <c r="NVR5" s="97"/>
      <c r="NVW5" s="97"/>
      <c r="NVZ5" s="97"/>
      <c r="NWE5" s="97"/>
      <c r="NWH5" s="97"/>
      <c r="NWM5" s="97"/>
      <c r="NWP5" s="97"/>
      <c r="NWU5" s="97"/>
      <c r="NWX5" s="97"/>
      <c r="NXC5" s="97"/>
      <c r="NXF5" s="97"/>
      <c r="NXK5" s="97"/>
      <c r="NXN5" s="97"/>
      <c r="NXS5" s="97"/>
      <c r="NXV5" s="97"/>
      <c r="NYA5" s="97"/>
      <c r="NYD5" s="97"/>
      <c r="NYI5" s="97"/>
      <c r="NYL5" s="97"/>
      <c r="NYQ5" s="97"/>
      <c r="NYT5" s="97"/>
      <c r="NYY5" s="97"/>
      <c r="NZB5" s="97"/>
      <c r="NZG5" s="97"/>
      <c r="NZJ5" s="97"/>
      <c r="NZO5" s="97"/>
      <c r="NZR5" s="97"/>
      <c r="NZW5" s="97"/>
      <c r="NZZ5" s="97"/>
      <c r="OAE5" s="97"/>
      <c r="OAH5" s="97"/>
      <c r="OAM5" s="97"/>
      <c r="OAP5" s="97"/>
      <c r="OAU5" s="97"/>
      <c r="OAX5" s="97"/>
      <c r="OBC5" s="97"/>
      <c r="OBF5" s="97"/>
      <c r="OBK5" s="97"/>
      <c r="OBN5" s="97"/>
      <c r="OBS5" s="97"/>
      <c r="OBV5" s="97"/>
      <c r="OCA5" s="97"/>
      <c r="OCD5" s="97"/>
      <c r="OCI5" s="97"/>
      <c r="OCL5" s="97"/>
      <c r="OCQ5" s="97"/>
      <c r="OCT5" s="97"/>
      <c r="OCY5" s="97"/>
      <c r="ODB5" s="97"/>
      <c r="ODG5" s="97"/>
      <c r="ODJ5" s="97"/>
      <c r="ODO5" s="97"/>
      <c r="ODR5" s="97"/>
      <c r="ODW5" s="97"/>
      <c r="ODZ5" s="97"/>
      <c r="OEE5" s="97"/>
      <c r="OEH5" s="97"/>
      <c r="OEM5" s="97"/>
      <c r="OEP5" s="97"/>
      <c r="OEU5" s="97"/>
      <c r="OEX5" s="97"/>
      <c r="OFC5" s="97"/>
      <c r="OFF5" s="97"/>
      <c r="OFK5" s="97"/>
      <c r="OFN5" s="97"/>
      <c r="OFS5" s="97"/>
      <c r="OFV5" s="97"/>
      <c r="OGA5" s="97"/>
      <c r="OGD5" s="97"/>
      <c r="OGI5" s="97"/>
      <c r="OGL5" s="97"/>
      <c r="OGQ5" s="97"/>
      <c r="OGT5" s="97"/>
      <c r="OGY5" s="97"/>
      <c r="OHB5" s="97"/>
      <c r="OHG5" s="97"/>
      <c r="OHJ5" s="97"/>
      <c r="OHO5" s="97"/>
      <c r="OHR5" s="97"/>
      <c r="OHW5" s="97"/>
      <c r="OHZ5" s="97"/>
      <c r="OIE5" s="97"/>
      <c r="OIH5" s="97"/>
      <c r="OIM5" s="97"/>
      <c r="OIP5" s="97"/>
      <c r="OIU5" s="97"/>
      <c r="OIX5" s="97"/>
      <c r="OJC5" s="97"/>
      <c r="OJF5" s="97"/>
      <c r="OJK5" s="97"/>
      <c r="OJN5" s="97"/>
      <c r="OJS5" s="97"/>
      <c r="OJV5" s="97"/>
      <c r="OKA5" s="97"/>
      <c r="OKD5" s="97"/>
      <c r="OKI5" s="97"/>
      <c r="OKL5" s="97"/>
      <c r="OKQ5" s="97"/>
      <c r="OKT5" s="97"/>
      <c r="OKY5" s="97"/>
      <c r="OLB5" s="97"/>
      <c r="OLG5" s="97"/>
      <c r="OLJ5" s="97"/>
      <c r="OLO5" s="97"/>
      <c r="OLR5" s="97"/>
      <c r="OLW5" s="97"/>
      <c r="OLZ5" s="97"/>
      <c r="OME5" s="97"/>
      <c r="OMH5" s="97"/>
      <c r="OMM5" s="97"/>
      <c r="OMP5" s="97"/>
      <c r="OMU5" s="97"/>
      <c r="OMX5" s="97"/>
      <c r="ONC5" s="97"/>
      <c r="ONF5" s="97"/>
      <c r="ONK5" s="97"/>
      <c r="ONN5" s="97"/>
      <c r="ONS5" s="97"/>
      <c r="ONV5" s="97"/>
      <c r="OOA5" s="97"/>
      <c r="OOD5" s="97"/>
      <c r="OOI5" s="97"/>
      <c r="OOL5" s="97"/>
      <c r="OOQ5" s="97"/>
      <c r="OOT5" s="97"/>
      <c r="OOY5" s="97"/>
      <c r="OPB5" s="97"/>
      <c r="OPG5" s="97"/>
      <c r="OPJ5" s="97"/>
      <c r="OPO5" s="97"/>
      <c r="OPR5" s="97"/>
      <c r="OPW5" s="97"/>
      <c r="OPZ5" s="97"/>
      <c r="OQE5" s="97"/>
      <c r="OQH5" s="97"/>
      <c r="OQM5" s="97"/>
      <c r="OQP5" s="97"/>
      <c r="OQU5" s="97"/>
      <c r="OQX5" s="97"/>
      <c r="ORC5" s="97"/>
      <c r="ORF5" s="97"/>
      <c r="ORK5" s="97"/>
      <c r="ORN5" s="97"/>
      <c r="ORS5" s="97"/>
      <c r="ORV5" s="97"/>
      <c r="OSA5" s="97"/>
      <c r="OSD5" s="97"/>
      <c r="OSI5" s="97"/>
      <c r="OSL5" s="97"/>
      <c r="OSQ5" s="97"/>
      <c r="OST5" s="97"/>
      <c r="OSY5" s="97"/>
      <c r="OTB5" s="97"/>
      <c r="OTG5" s="97"/>
      <c r="OTJ5" s="97"/>
      <c r="OTO5" s="97"/>
      <c r="OTR5" s="97"/>
      <c r="OTW5" s="97"/>
      <c r="OTZ5" s="97"/>
      <c r="OUE5" s="97"/>
      <c r="OUH5" s="97"/>
      <c r="OUM5" s="97"/>
      <c r="OUP5" s="97"/>
      <c r="OUU5" s="97"/>
      <c r="OUX5" s="97"/>
      <c r="OVC5" s="97"/>
      <c r="OVF5" s="97"/>
      <c r="OVK5" s="97"/>
      <c r="OVN5" s="97"/>
      <c r="OVS5" s="97"/>
      <c r="OVV5" s="97"/>
      <c r="OWA5" s="97"/>
      <c r="OWD5" s="97"/>
      <c r="OWI5" s="97"/>
      <c r="OWL5" s="97"/>
      <c r="OWQ5" s="97"/>
      <c r="OWT5" s="97"/>
      <c r="OWY5" s="97"/>
      <c r="OXB5" s="97"/>
      <c r="OXG5" s="97"/>
      <c r="OXJ5" s="97"/>
      <c r="OXO5" s="97"/>
      <c r="OXR5" s="97"/>
      <c r="OXW5" s="97"/>
      <c r="OXZ5" s="97"/>
      <c r="OYE5" s="97"/>
      <c r="OYH5" s="97"/>
      <c r="OYM5" s="97"/>
      <c r="OYP5" s="97"/>
      <c r="OYU5" s="97"/>
      <c r="OYX5" s="97"/>
      <c r="OZC5" s="97"/>
      <c r="OZF5" s="97"/>
      <c r="OZK5" s="97"/>
      <c r="OZN5" s="97"/>
      <c r="OZS5" s="97"/>
      <c r="OZV5" s="97"/>
      <c r="PAA5" s="97"/>
      <c r="PAD5" s="97"/>
      <c r="PAI5" s="97"/>
      <c r="PAL5" s="97"/>
      <c r="PAQ5" s="97"/>
      <c r="PAT5" s="97"/>
      <c r="PAY5" s="97"/>
      <c r="PBB5" s="97"/>
      <c r="PBG5" s="97"/>
      <c r="PBJ5" s="97"/>
      <c r="PBO5" s="97"/>
      <c r="PBR5" s="97"/>
      <c r="PBW5" s="97"/>
      <c r="PBZ5" s="97"/>
      <c r="PCE5" s="97"/>
      <c r="PCH5" s="97"/>
      <c r="PCM5" s="97"/>
      <c r="PCP5" s="97"/>
      <c r="PCU5" s="97"/>
      <c r="PCX5" s="97"/>
      <c r="PDC5" s="97"/>
      <c r="PDF5" s="97"/>
      <c r="PDK5" s="97"/>
      <c r="PDN5" s="97"/>
      <c r="PDS5" s="97"/>
      <c r="PDV5" s="97"/>
      <c r="PEA5" s="97"/>
      <c r="PED5" s="97"/>
      <c r="PEI5" s="97"/>
      <c r="PEL5" s="97"/>
      <c r="PEQ5" s="97"/>
      <c r="PET5" s="97"/>
      <c r="PEY5" s="97"/>
      <c r="PFB5" s="97"/>
      <c r="PFG5" s="97"/>
      <c r="PFJ5" s="97"/>
      <c r="PFO5" s="97"/>
      <c r="PFR5" s="97"/>
      <c r="PFW5" s="97"/>
      <c r="PFZ5" s="97"/>
      <c r="PGE5" s="97"/>
      <c r="PGH5" s="97"/>
      <c r="PGM5" s="97"/>
      <c r="PGP5" s="97"/>
      <c r="PGU5" s="97"/>
      <c r="PGX5" s="97"/>
      <c r="PHC5" s="97"/>
      <c r="PHF5" s="97"/>
      <c r="PHK5" s="97"/>
      <c r="PHN5" s="97"/>
      <c r="PHS5" s="97"/>
      <c r="PHV5" s="97"/>
      <c r="PIA5" s="97"/>
      <c r="PID5" s="97"/>
      <c r="PII5" s="97"/>
      <c r="PIL5" s="97"/>
      <c r="PIQ5" s="97"/>
      <c r="PIT5" s="97"/>
      <c r="PIY5" s="97"/>
      <c r="PJB5" s="97"/>
      <c r="PJG5" s="97"/>
      <c r="PJJ5" s="97"/>
      <c r="PJO5" s="97"/>
      <c r="PJR5" s="97"/>
      <c r="PJW5" s="97"/>
      <c r="PJZ5" s="97"/>
      <c r="PKE5" s="97"/>
      <c r="PKH5" s="97"/>
      <c r="PKM5" s="97"/>
      <c r="PKP5" s="97"/>
      <c r="PKU5" s="97"/>
      <c r="PKX5" s="97"/>
      <c r="PLC5" s="97"/>
      <c r="PLF5" s="97"/>
      <c r="PLK5" s="97"/>
      <c r="PLN5" s="97"/>
      <c r="PLS5" s="97"/>
      <c r="PLV5" s="97"/>
      <c r="PMA5" s="97"/>
      <c r="PMD5" s="97"/>
      <c r="PMI5" s="97"/>
      <c r="PML5" s="97"/>
      <c r="PMQ5" s="97"/>
      <c r="PMT5" s="97"/>
      <c r="PMY5" s="97"/>
      <c r="PNB5" s="97"/>
      <c r="PNG5" s="97"/>
      <c r="PNJ5" s="97"/>
      <c r="PNO5" s="97"/>
      <c r="PNR5" s="97"/>
      <c r="PNW5" s="97"/>
      <c r="PNZ5" s="97"/>
      <c r="POE5" s="97"/>
      <c r="POH5" s="97"/>
      <c r="POM5" s="97"/>
      <c r="POP5" s="97"/>
      <c r="POU5" s="97"/>
      <c r="POX5" s="97"/>
      <c r="PPC5" s="97"/>
      <c r="PPF5" s="97"/>
      <c r="PPK5" s="97"/>
      <c r="PPN5" s="97"/>
      <c r="PPS5" s="97"/>
      <c r="PPV5" s="97"/>
      <c r="PQA5" s="97"/>
      <c r="PQD5" s="97"/>
      <c r="PQI5" s="97"/>
      <c r="PQL5" s="97"/>
      <c r="PQQ5" s="97"/>
      <c r="PQT5" s="97"/>
      <c r="PQY5" s="97"/>
      <c r="PRB5" s="97"/>
      <c r="PRG5" s="97"/>
      <c r="PRJ5" s="97"/>
      <c r="PRO5" s="97"/>
      <c r="PRR5" s="97"/>
      <c r="PRW5" s="97"/>
      <c r="PRZ5" s="97"/>
      <c r="PSE5" s="97"/>
      <c r="PSH5" s="97"/>
      <c r="PSM5" s="97"/>
      <c r="PSP5" s="97"/>
      <c r="PSU5" s="97"/>
      <c r="PSX5" s="97"/>
      <c r="PTC5" s="97"/>
      <c r="PTF5" s="97"/>
      <c r="PTK5" s="97"/>
      <c r="PTN5" s="97"/>
      <c r="PTS5" s="97"/>
      <c r="PTV5" s="97"/>
      <c r="PUA5" s="97"/>
      <c r="PUD5" s="97"/>
      <c r="PUI5" s="97"/>
      <c r="PUL5" s="97"/>
      <c r="PUQ5" s="97"/>
      <c r="PUT5" s="97"/>
      <c r="PUY5" s="97"/>
      <c r="PVB5" s="97"/>
      <c r="PVG5" s="97"/>
      <c r="PVJ5" s="97"/>
      <c r="PVO5" s="97"/>
      <c r="PVR5" s="97"/>
      <c r="PVW5" s="97"/>
      <c r="PVZ5" s="97"/>
      <c r="PWE5" s="97"/>
      <c r="PWH5" s="97"/>
      <c r="PWM5" s="97"/>
      <c r="PWP5" s="97"/>
      <c r="PWU5" s="97"/>
      <c r="PWX5" s="97"/>
      <c r="PXC5" s="97"/>
      <c r="PXF5" s="97"/>
      <c r="PXK5" s="97"/>
      <c r="PXN5" s="97"/>
      <c r="PXS5" s="97"/>
      <c r="PXV5" s="97"/>
      <c r="PYA5" s="97"/>
      <c r="PYD5" s="97"/>
      <c r="PYI5" s="97"/>
      <c r="PYL5" s="97"/>
      <c r="PYQ5" s="97"/>
      <c r="PYT5" s="97"/>
      <c r="PYY5" s="97"/>
      <c r="PZB5" s="97"/>
      <c r="PZG5" s="97"/>
      <c r="PZJ5" s="97"/>
      <c r="PZO5" s="97"/>
      <c r="PZR5" s="97"/>
      <c r="PZW5" s="97"/>
      <c r="PZZ5" s="97"/>
      <c r="QAE5" s="97"/>
      <c r="QAH5" s="97"/>
      <c r="QAM5" s="97"/>
      <c r="QAP5" s="97"/>
      <c r="QAU5" s="97"/>
      <c r="QAX5" s="97"/>
      <c r="QBC5" s="97"/>
      <c r="QBF5" s="97"/>
      <c r="QBK5" s="97"/>
      <c r="QBN5" s="97"/>
      <c r="QBS5" s="97"/>
      <c r="QBV5" s="97"/>
      <c r="QCA5" s="97"/>
      <c r="QCD5" s="97"/>
      <c r="QCI5" s="97"/>
      <c r="QCL5" s="97"/>
      <c r="QCQ5" s="97"/>
      <c r="QCT5" s="97"/>
      <c r="QCY5" s="97"/>
      <c r="QDB5" s="97"/>
      <c r="QDG5" s="97"/>
      <c r="QDJ5" s="97"/>
      <c r="QDO5" s="97"/>
      <c r="QDR5" s="97"/>
      <c r="QDW5" s="97"/>
      <c r="QDZ5" s="97"/>
      <c r="QEE5" s="97"/>
      <c r="QEH5" s="97"/>
      <c r="QEM5" s="97"/>
      <c r="QEP5" s="97"/>
      <c r="QEU5" s="97"/>
      <c r="QEX5" s="97"/>
      <c r="QFC5" s="97"/>
      <c r="QFF5" s="97"/>
      <c r="QFK5" s="97"/>
      <c r="QFN5" s="97"/>
      <c r="QFS5" s="97"/>
      <c r="QFV5" s="97"/>
      <c r="QGA5" s="97"/>
      <c r="QGD5" s="97"/>
      <c r="QGI5" s="97"/>
      <c r="QGL5" s="97"/>
      <c r="QGQ5" s="97"/>
      <c r="QGT5" s="97"/>
      <c r="QGY5" s="97"/>
      <c r="QHB5" s="97"/>
      <c r="QHG5" s="97"/>
      <c r="QHJ5" s="97"/>
      <c r="QHO5" s="97"/>
      <c r="QHR5" s="97"/>
      <c r="QHW5" s="97"/>
      <c r="QHZ5" s="97"/>
      <c r="QIE5" s="97"/>
      <c r="QIH5" s="97"/>
      <c r="QIM5" s="97"/>
      <c r="QIP5" s="97"/>
      <c r="QIU5" s="97"/>
      <c r="QIX5" s="97"/>
      <c r="QJC5" s="97"/>
      <c r="QJF5" s="97"/>
      <c r="QJK5" s="97"/>
      <c r="QJN5" s="97"/>
      <c r="QJS5" s="97"/>
      <c r="QJV5" s="97"/>
      <c r="QKA5" s="97"/>
      <c r="QKD5" s="97"/>
      <c r="QKI5" s="97"/>
      <c r="QKL5" s="97"/>
      <c r="QKQ5" s="97"/>
      <c r="QKT5" s="97"/>
      <c r="QKY5" s="97"/>
      <c r="QLB5" s="97"/>
      <c r="QLG5" s="97"/>
      <c r="QLJ5" s="97"/>
      <c r="QLO5" s="97"/>
      <c r="QLR5" s="97"/>
      <c r="QLW5" s="97"/>
      <c r="QLZ5" s="97"/>
      <c r="QME5" s="97"/>
      <c r="QMH5" s="97"/>
      <c r="QMM5" s="97"/>
      <c r="QMP5" s="97"/>
      <c r="QMU5" s="97"/>
      <c r="QMX5" s="97"/>
      <c r="QNC5" s="97"/>
      <c r="QNF5" s="97"/>
      <c r="QNK5" s="97"/>
      <c r="QNN5" s="97"/>
      <c r="QNS5" s="97"/>
      <c r="QNV5" s="97"/>
      <c r="QOA5" s="97"/>
      <c r="QOD5" s="97"/>
      <c r="QOI5" s="97"/>
      <c r="QOL5" s="97"/>
      <c r="QOQ5" s="97"/>
      <c r="QOT5" s="97"/>
      <c r="QOY5" s="97"/>
      <c r="QPB5" s="97"/>
      <c r="QPG5" s="97"/>
      <c r="QPJ5" s="97"/>
      <c r="QPO5" s="97"/>
      <c r="QPR5" s="97"/>
      <c r="QPW5" s="97"/>
      <c r="QPZ5" s="97"/>
      <c r="QQE5" s="97"/>
      <c r="QQH5" s="97"/>
      <c r="QQM5" s="97"/>
      <c r="QQP5" s="97"/>
      <c r="QQU5" s="97"/>
      <c r="QQX5" s="97"/>
      <c r="QRC5" s="97"/>
      <c r="QRF5" s="97"/>
      <c r="QRK5" s="97"/>
      <c r="QRN5" s="97"/>
      <c r="QRS5" s="97"/>
      <c r="QRV5" s="97"/>
      <c r="QSA5" s="97"/>
      <c r="QSD5" s="97"/>
      <c r="QSI5" s="97"/>
      <c r="QSL5" s="97"/>
      <c r="QSQ5" s="97"/>
      <c r="QST5" s="97"/>
      <c r="QSY5" s="97"/>
      <c r="QTB5" s="97"/>
      <c r="QTG5" s="97"/>
      <c r="QTJ5" s="97"/>
      <c r="QTO5" s="97"/>
      <c r="QTR5" s="97"/>
      <c r="QTW5" s="97"/>
      <c r="QTZ5" s="97"/>
      <c r="QUE5" s="97"/>
      <c r="QUH5" s="97"/>
      <c r="QUM5" s="97"/>
      <c r="QUP5" s="97"/>
      <c r="QUU5" s="97"/>
      <c r="QUX5" s="97"/>
      <c r="QVC5" s="97"/>
      <c r="QVF5" s="97"/>
      <c r="QVK5" s="97"/>
      <c r="QVN5" s="97"/>
      <c r="QVS5" s="97"/>
      <c r="QVV5" s="97"/>
      <c r="QWA5" s="97"/>
      <c r="QWD5" s="97"/>
      <c r="QWI5" s="97"/>
      <c r="QWL5" s="97"/>
      <c r="QWQ5" s="97"/>
      <c r="QWT5" s="97"/>
      <c r="QWY5" s="97"/>
      <c r="QXB5" s="97"/>
      <c r="QXG5" s="97"/>
      <c r="QXJ5" s="97"/>
      <c r="QXO5" s="97"/>
      <c r="QXR5" s="97"/>
      <c r="QXW5" s="97"/>
      <c r="QXZ5" s="97"/>
      <c r="QYE5" s="97"/>
      <c r="QYH5" s="97"/>
      <c r="QYM5" s="97"/>
      <c r="QYP5" s="97"/>
      <c r="QYU5" s="97"/>
      <c r="QYX5" s="97"/>
      <c r="QZC5" s="97"/>
      <c r="QZF5" s="97"/>
      <c r="QZK5" s="97"/>
      <c r="QZN5" s="97"/>
      <c r="QZS5" s="97"/>
      <c r="QZV5" s="97"/>
      <c r="RAA5" s="97"/>
      <c r="RAD5" s="97"/>
      <c r="RAI5" s="97"/>
      <c r="RAL5" s="97"/>
      <c r="RAQ5" s="97"/>
      <c r="RAT5" s="97"/>
      <c r="RAY5" s="97"/>
      <c r="RBB5" s="97"/>
      <c r="RBG5" s="97"/>
      <c r="RBJ5" s="97"/>
      <c r="RBO5" s="97"/>
      <c r="RBR5" s="97"/>
      <c r="RBW5" s="97"/>
      <c r="RBZ5" s="97"/>
      <c r="RCE5" s="97"/>
      <c r="RCH5" s="97"/>
      <c r="RCM5" s="97"/>
      <c r="RCP5" s="97"/>
      <c r="RCU5" s="97"/>
      <c r="RCX5" s="97"/>
      <c r="RDC5" s="97"/>
      <c r="RDF5" s="97"/>
      <c r="RDK5" s="97"/>
      <c r="RDN5" s="97"/>
      <c r="RDS5" s="97"/>
      <c r="RDV5" s="97"/>
      <c r="REA5" s="97"/>
      <c r="RED5" s="97"/>
      <c r="REI5" s="97"/>
      <c r="REL5" s="97"/>
      <c r="REQ5" s="97"/>
      <c r="RET5" s="97"/>
      <c r="REY5" s="97"/>
      <c r="RFB5" s="97"/>
      <c r="RFG5" s="97"/>
      <c r="RFJ5" s="97"/>
      <c r="RFO5" s="97"/>
      <c r="RFR5" s="97"/>
      <c r="RFW5" s="97"/>
      <c r="RFZ5" s="97"/>
      <c r="RGE5" s="97"/>
      <c r="RGH5" s="97"/>
      <c r="RGM5" s="97"/>
      <c r="RGP5" s="97"/>
      <c r="RGU5" s="97"/>
      <c r="RGX5" s="97"/>
      <c r="RHC5" s="97"/>
      <c r="RHF5" s="97"/>
      <c r="RHK5" s="97"/>
      <c r="RHN5" s="97"/>
      <c r="RHS5" s="97"/>
      <c r="RHV5" s="97"/>
      <c r="RIA5" s="97"/>
      <c r="RID5" s="97"/>
      <c r="RII5" s="97"/>
      <c r="RIL5" s="97"/>
      <c r="RIQ5" s="97"/>
      <c r="RIT5" s="97"/>
      <c r="RIY5" s="97"/>
      <c r="RJB5" s="97"/>
      <c r="RJG5" s="97"/>
      <c r="RJJ5" s="97"/>
      <c r="RJO5" s="97"/>
      <c r="RJR5" s="97"/>
      <c r="RJW5" s="97"/>
      <c r="RJZ5" s="97"/>
      <c r="RKE5" s="97"/>
      <c r="RKH5" s="97"/>
      <c r="RKM5" s="97"/>
      <c r="RKP5" s="97"/>
      <c r="RKU5" s="97"/>
      <c r="RKX5" s="97"/>
      <c r="RLC5" s="97"/>
      <c r="RLF5" s="97"/>
      <c r="RLK5" s="97"/>
      <c r="RLN5" s="97"/>
      <c r="RLS5" s="97"/>
      <c r="RLV5" s="97"/>
      <c r="RMA5" s="97"/>
      <c r="RMD5" s="97"/>
      <c r="RMI5" s="97"/>
      <c r="RML5" s="97"/>
      <c r="RMQ5" s="97"/>
      <c r="RMT5" s="97"/>
      <c r="RMY5" s="97"/>
      <c r="RNB5" s="97"/>
      <c r="RNG5" s="97"/>
      <c r="RNJ5" s="97"/>
      <c r="RNO5" s="97"/>
      <c r="RNR5" s="97"/>
      <c r="RNW5" s="97"/>
      <c r="RNZ5" s="97"/>
      <c r="ROE5" s="97"/>
      <c r="ROH5" s="97"/>
      <c r="ROM5" s="97"/>
      <c r="ROP5" s="97"/>
      <c r="ROU5" s="97"/>
      <c r="ROX5" s="97"/>
      <c r="RPC5" s="97"/>
      <c r="RPF5" s="97"/>
      <c r="RPK5" s="97"/>
      <c r="RPN5" s="97"/>
      <c r="RPS5" s="97"/>
      <c r="RPV5" s="97"/>
      <c r="RQA5" s="97"/>
      <c r="RQD5" s="97"/>
      <c r="RQI5" s="97"/>
      <c r="RQL5" s="97"/>
      <c r="RQQ5" s="97"/>
      <c r="RQT5" s="97"/>
      <c r="RQY5" s="97"/>
      <c r="RRB5" s="97"/>
      <c r="RRG5" s="97"/>
      <c r="RRJ5" s="97"/>
      <c r="RRO5" s="97"/>
      <c r="RRR5" s="97"/>
      <c r="RRW5" s="97"/>
      <c r="RRZ5" s="97"/>
      <c r="RSE5" s="97"/>
      <c r="RSH5" s="97"/>
      <c r="RSM5" s="97"/>
      <c r="RSP5" s="97"/>
      <c r="RSU5" s="97"/>
      <c r="RSX5" s="97"/>
      <c r="RTC5" s="97"/>
      <c r="RTF5" s="97"/>
      <c r="RTK5" s="97"/>
      <c r="RTN5" s="97"/>
      <c r="RTS5" s="97"/>
      <c r="RTV5" s="97"/>
      <c r="RUA5" s="97"/>
      <c r="RUD5" s="97"/>
      <c r="RUI5" s="97"/>
      <c r="RUL5" s="97"/>
      <c r="RUQ5" s="97"/>
      <c r="RUT5" s="97"/>
      <c r="RUY5" s="97"/>
      <c r="RVB5" s="97"/>
      <c r="RVG5" s="97"/>
      <c r="RVJ5" s="97"/>
      <c r="RVO5" s="97"/>
      <c r="RVR5" s="97"/>
      <c r="RVW5" s="97"/>
      <c r="RVZ5" s="97"/>
      <c r="RWE5" s="97"/>
      <c r="RWH5" s="97"/>
      <c r="RWM5" s="97"/>
      <c r="RWP5" s="97"/>
      <c r="RWU5" s="97"/>
      <c r="RWX5" s="97"/>
      <c r="RXC5" s="97"/>
      <c r="RXF5" s="97"/>
      <c r="RXK5" s="97"/>
      <c r="RXN5" s="97"/>
      <c r="RXS5" s="97"/>
      <c r="RXV5" s="97"/>
      <c r="RYA5" s="97"/>
      <c r="RYD5" s="97"/>
      <c r="RYI5" s="97"/>
      <c r="RYL5" s="97"/>
      <c r="RYQ5" s="97"/>
      <c r="RYT5" s="97"/>
      <c r="RYY5" s="97"/>
      <c r="RZB5" s="97"/>
      <c r="RZG5" s="97"/>
      <c r="RZJ5" s="97"/>
      <c r="RZO5" s="97"/>
      <c r="RZR5" s="97"/>
      <c r="RZW5" s="97"/>
      <c r="RZZ5" s="97"/>
      <c r="SAE5" s="97"/>
      <c r="SAH5" s="97"/>
      <c r="SAM5" s="97"/>
      <c r="SAP5" s="97"/>
      <c r="SAU5" s="97"/>
      <c r="SAX5" s="97"/>
      <c r="SBC5" s="97"/>
      <c r="SBF5" s="97"/>
      <c r="SBK5" s="97"/>
      <c r="SBN5" s="97"/>
      <c r="SBS5" s="97"/>
      <c r="SBV5" s="97"/>
      <c r="SCA5" s="97"/>
      <c r="SCD5" s="97"/>
      <c r="SCI5" s="97"/>
      <c r="SCL5" s="97"/>
      <c r="SCQ5" s="97"/>
      <c r="SCT5" s="97"/>
      <c r="SCY5" s="97"/>
      <c r="SDB5" s="97"/>
      <c r="SDG5" s="97"/>
      <c r="SDJ5" s="97"/>
      <c r="SDO5" s="97"/>
      <c r="SDR5" s="97"/>
      <c r="SDW5" s="97"/>
      <c r="SDZ5" s="97"/>
      <c r="SEE5" s="97"/>
      <c r="SEH5" s="97"/>
      <c r="SEM5" s="97"/>
      <c r="SEP5" s="97"/>
      <c r="SEU5" s="97"/>
      <c r="SEX5" s="97"/>
      <c r="SFC5" s="97"/>
      <c r="SFF5" s="97"/>
      <c r="SFK5" s="97"/>
      <c r="SFN5" s="97"/>
      <c r="SFS5" s="97"/>
      <c r="SFV5" s="97"/>
      <c r="SGA5" s="97"/>
      <c r="SGD5" s="97"/>
      <c r="SGI5" s="97"/>
      <c r="SGL5" s="97"/>
      <c r="SGQ5" s="97"/>
      <c r="SGT5" s="97"/>
      <c r="SGY5" s="97"/>
      <c r="SHB5" s="97"/>
      <c r="SHG5" s="97"/>
      <c r="SHJ5" s="97"/>
      <c r="SHO5" s="97"/>
      <c r="SHR5" s="97"/>
      <c r="SHW5" s="97"/>
      <c r="SHZ5" s="97"/>
      <c r="SIE5" s="97"/>
      <c r="SIH5" s="97"/>
      <c r="SIM5" s="97"/>
      <c r="SIP5" s="97"/>
      <c r="SIU5" s="97"/>
      <c r="SIX5" s="97"/>
      <c r="SJC5" s="97"/>
      <c r="SJF5" s="97"/>
      <c r="SJK5" s="97"/>
      <c r="SJN5" s="97"/>
      <c r="SJS5" s="97"/>
      <c r="SJV5" s="97"/>
      <c r="SKA5" s="97"/>
      <c r="SKD5" s="97"/>
      <c r="SKI5" s="97"/>
      <c r="SKL5" s="97"/>
      <c r="SKQ5" s="97"/>
      <c r="SKT5" s="97"/>
      <c r="SKY5" s="97"/>
      <c r="SLB5" s="97"/>
      <c r="SLG5" s="97"/>
      <c r="SLJ5" s="97"/>
      <c r="SLO5" s="97"/>
      <c r="SLR5" s="97"/>
      <c r="SLW5" s="97"/>
      <c r="SLZ5" s="97"/>
      <c r="SME5" s="97"/>
      <c r="SMH5" s="97"/>
      <c r="SMM5" s="97"/>
      <c r="SMP5" s="97"/>
      <c r="SMU5" s="97"/>
      <c r="SMX5" s="97"/>
      <c r="SNC5" s="97"/>
      <c r="SNF5" s="97"/>
      <c r="SNK5" s="97"/>
      <c r="SNN5" s="97"/>
      <c r="SNS5" s="97"/>
      <c r="SNV5" s="97"/>
      <c r="SOA5" s="97"/>
      <c r="SOD5" s="97"/>
      <c r="SOI5" s="97"/>
      <c r="SOL5" s="97"/>
      <c r="SOQ5" s="97"/>
      <c r="SOT5" s="97"/>
      <c r="SOY5" s="97"/>
      <c r="SPB5" s="97"/>
      <c r="SPG5" s="97"/>
      <c r="SPJ5" s="97"/>
      <c r="SPO5" s="97"/>
      <c r="SPR5" s="97"/>
      <c r="SPW5" s="97"/>
      <c r="SPZ5" s="97"/>
      <c r="SQE5" s="97"/>
      <c r="SQH5" s="97"/>
      <c r="SQM5" s="97"/>
      <c r="SQP5" s="97"/>
      <c r="SQU5" s="97"/>
      <c r="SQX5" s="97"/>
      <c r="SRC5" s="97"/>
      <c r="SRF5" s="97"/>
      <c r="SRK5" s="97"/>
      <c r="SRN5" s="97"/>
      <c r="SRS5" s="97"/>
      <c r="SRV5" s="97"/>
      <c r="SSA5" s="97"/>
      <c r="SSD5" s="97"/>
      <c r="SSI5" s="97"/>
      <c r="SSL5" s="97"/>
      <c r="SSQ5" s="97"/>
      <c r="SST5" s="97"/>
      <c r="SSY5" s="97"/>
      <c r="STB5" s="97"/>
      <c r="STG5" s="97"/>
      <c r="STJ5" s="97"/>
      <c r="STO5" s="97"/>
      <c r="STR5" s="97"/>
      <c r="STW5" s="97"/>
      <c r="STZ5" s="97"/>
      <c r="SUE5" s="97"/>
      <c r="SUH5" s="97"/>
      <c r="SUM5" s="97"/>
      <c r="SUP5" s="97"/>
      <c r="SUU5" s="97"/>
      <c r="SUX5" s="97"/>
      <c r="SVC5" s="97"/>
      <c r="SVF5" s="97"/>
      <c r="SVK5" s="97"/>
      <c r="SVN5" s="97"/>
      <c r="SVS5" s="97"/>
      <c r="SVV5" s="97"/>
      <c r="SWA5" s="97"/>
      <c r="SWD5" s="97"/>
      <c r="SWI5" s="97"/>
      <c r="SWL5" s="97"/>
      <c r="SWQ5" s="97"/>
      <c r="SWT5" s="97"/>
      <c r="SWY5" s="97"/>
      <c r="SXB5" s="97"/>
      <c r="SXG5" s="97"/>
      <c r="SXJ5" s="97"/>
      <c r="SXO5" s="97"/>
      <c r="SXR5" s="97"/>
      <c r="SXW5" s="97"/>
      <c r="SXZ5" s="97"/>
      <c r="SYE5" s="97"/>
      <c r="SYH5" s="97"/>
      <c r="SYM5" s="97"/>
      <c r="SYP5" s="97"/>
      <c r="SYU5" s="97"/>
      <c r="SYX5" s="97"/>
      <c r="SZC5" s="97"/>
      <c r="SZF5" s="97"/>
      <c r="SZK5" s="97"/>
      <c r="SZN5" s="97"/>
      <c r="SZS5" s="97"/>
      <c r="SZV5" s="97"/>
      <c r="TAA5" s="97"/>
      <c r="TAD5" s="97"/>
      <c r="TAI5" s="97"/>
      <c r="TAL5" s="97"/>
      <c r="TAQ5" s="97"/>
      <c r="TAT5" s="97"/>
      <c r="TAY5" s="97"/>
      <c r="TBB5" s="97"/>
      <c r="TBG5" s="97"/>
      <c r="TBJ5" s="97"/>
      <c r="TBO5" s="97"/>
      <c r="TBR5" s="97"/>
      <c r="TBW5" s="97"/>
      <c r="TBZ5" s="97"/>
      <c r="TCE5" s="97"/>
      <c r="TCH5" s="97"/>
      <c r="TCM5" s="97"/>
      <c r="TCP5" s="97"/>
      <c r="TCU5" s="97"/>
      <c r="TCX5" s="97"/>
      <c r="TDC5" s="97"/>
      <c r="TDF5" s="97"/>
      <c r="TDK5" s="97"/>
      <c r="TDN5" s="97"/>
      <c r="TDS5" s="97"/>
      <c r="TDV5" s="97"/>
      <c r="TEA5" s="97"/>
      <c r="TED5" s="97"/>
      <c r="TEI5" s="97"/>
      <c r="TEL5" s="97"/>
      <c r="TEQ5" s="97"/>
      <c r="TET5" s="97"/>
      <c r="TEY5" s="97"/>
      <c r="TFB5" s="97"/>
      <c r="TFG5" s="97"/>
      <c r="TFJ5" s="97"/>
      <c r="TFO5" s="97"/>
      <c r="TFR5" s="97"/>
      <c r="TFW5" s="97"/>
      <c r="TFZ5" s="97"/>
      <c r="TGE5" s="97"/>
      <c r="TGH5" s="97"/>
      <c r="TGM5" s="97"/>
      <c r="TGP5" s="97"/>
      <c r="TGU5" s="97"/>
      <c r="TGX5" s="97"/>
      <c r="THC5" s="97"/>
      <c r="THF5" s="97"/>
      <c r="THK5" s="97"/>
      <c r="THN5" s="97"/>
      <c r="THS5" s="97"/>
      <c r="THV5" s="97"/>
      <c r="TIA5" s="97"/>
      <c r="TID5" s="97"/>
      <c r="TII5" s="97"/>
      <c r="TIL5" s="97"/>
      <c r="TIQ5" s="97"/>
      <c r="TIT5" s="97"/>
      <c r="TIY5" s="97"/>
      <c r="TJB5" s="97"/>
      <c r="TJG5" s="97"/>
      <c r="TJJ5" s="97"/>
      <c r="TJO5" s="97"/>
      <c r="TJR5" s="97"/>
      <c r="TJW5" s="97"/>
      <c r="TJZ5" s="97"/>
      <c r="TKE5" s="97"/>
      <c r="TKH5" s="97"/>
      <c r="TKM5" s="97"/>
      <c r="TKP5" s="97"/>
      <c r="TKU5" s="97"/>
      <c r="TKX5" s="97"/>
      <c r="TLC5" s="97"/>
      <c r="TLF5" s="97"/>
      <c r="TLK5" s="97"/>
      <c r="TLN5" s="97"/>
      <c r="TLS5" s="97"/>
      <c r="TLV5" s="97"/>
      <c r="TMA5" s="97"/>
      <c r="TMD5" s="97"/>
      <c r="TMI5" s="97"/>
      <c r="TML5" s="97"/>
      <c r="TMQ5" s="97"/>
      <c r="TMT5" s="97"/>
      <c r="TMY5" s="97"/>
      <c r="TNB5" s="97"/>
      <c r="TNG5" s="97"/>
      <c r="TNJ5" s="97"/>
      <c r="TNO5" s="97"/>
      <c r="TNR5" s="97"/>
      <c r="TNW5" s="97"/>
      <c r="TNZ5" s="97"/>
      <c r="TOE5" s="97"/>
      <c r="TOH5" s="97"/>
      <c r="TOM5" s="97"/>
      <c r="TOP5" s="97"/>
      <c r="TOU5" s="97"/>
      <c r="TOX5" s="97"/>
      <c r="TPC5" s="97"/>
      <c r="TPF5" s="97"/>
      <c r="TPK5" s="97"/>
      <c r="TPN5" s="97"/>
      <c r="TPS5" s="97"/>
      <c r="TPV5" s="97"/>
      <c r="TQA5" s="97"/>
      <c r="TQD5" s="97"/>
      <c r="TQI5" s="97"/>
      <c r="TQL5" s="97"/>
      <c r="TQQ5" s="97"/>
      <c r="TQT5" s="97"/>
      <c r="TQY5" s="97"/>
      <c r="TRB5" s="97"/>
      <c r="TRG5" s="97"/>
      <c r="TRJ5" s="97"/>
      <c r="TRO5" s="97"/>
      <c r="TRR5" s="97"/>
      <c r="TRW5" s="97"/>
      <c r="TRZ5" s="97"/>
      <c r="TSE5" s="97"/>
      <c r="TSH5" s="97"/>
      <c r="TSM5" s="97"/>
      <c r="TSP5" s="97"/>
      <c r="TSU5" s="97"/>
      <c r="TSX5" s="97"/>
      <c r="TTC5" s="97"/>
      <c r="TTF5" s="97"/>
      <c r="TTK5" s="97"/>
      <c r="TTN5" s="97"/>
      <c r="TTS5" s="97"/>
      <c r="TTV5" s="97"/>
      <c r="TUA5" s="97"/>
      <c r="TUD5" s="97"/>
      <c r="TUI5" s="97"/>
      <c r="TUL5" s="97"/>
      <c r="TUQ5" s="97"/>
      <c r="TUT5" s="97"/>
      <c r="TUY5" s="97"/>
      <c r="TVB5" s="97"/>
      <c r="TVG5" s="97"/>
      <c r="TVJ5" s="97"/>
      <c r="TVO5" s="97"/>
      <c r="TVR5" s="97"/>
      <c r="TVW5" s="97"/>
      <c r="TVZ5" s="97"/>
      <c r="TWE5" s="97"/>
      <c r="TWH5" s="97"/>
      <c r="TWM5" s="97"/>
      <c r="TWP5" s="97"/>
      <c r="TWU5" s="97"/>
      <c r="TWX5" s="97"/>
      <c r="TXC5" s="97"/>
      <c r="TXF5" s="97"/>
      <c r="TXK5" s="97"/>
      <c r="TXN5" s="97"/>
      <c r="TXS5" s="97"/>
      <c r="TXV5" s="97"/>
      <c r="TYA5" s="97"/>
      <c r="TYD5" s="97"/>
      <c r="TYI5" s="97"/>
      <c r="TYL5" s="97"/>
      <c r="TYQ5" s="97"/>
      <c r="TYT5" s="97"/>
      <c r="TYY5" s="97"/>
      <c r="TZB5" s="97"/>
      <c r="TZG5" s="97"/>
      <c r="TZJ5" s="97"/>
      <c r="TZO5" s="97"/>
      <c r="TZR5" s="97"/>
      <c r="TZW5" s="97"/>
      <c r="TZZ5" s="97"/>
      <c r="UAE5" s="97"/>
      <c r="UAH5" s="97"/>
      <c r="UAM5" s="97"/>
      <c r="UAP5" s="97"/>
      <c r="UAU5" s="97"/>
      <c r="UAX5" s="97"/>
      <c r="UBC5" s="97"/>
      <c r="UBF5" s="97"/>
      <c r="UBK5" s="97"/>
      <c r="UBN5" s="97"/>
      <c r="UBS5" s="97"/>
      <c r="UBV5" s="97"/>
      <c r="UCA5" s="97"/>
      <c r="UCD5" s="97"/>
      <c r="UCI5" s="97"/>
      <c r="UCL5" s="97"/>
      <c r="UCQ5" s="97"/>
      <c r="UCT5" s="97"/>
      <c r="UCY5" s="97"/>
      <c r="UDB5" s="97"/>
      <c r="UDG5" s="97"/>
      <c r="UDJ5" s="97"/>
      <c r="UDO5" s="97"/>
      <c r="UDR5" s="97"/>
      <c r="UDW5" s="97"/>
      <c r="UDZ5" s="97"/>
      <c r="UEE5" s="97"/>
      <c r="UEH5" s="97"/>
      <c r="UEM5" s="97"/>
      <c r="UEP5" s="97"/>
      <c r="UEU5" s="97"/>
      <c r="UEX5" s="97"/>
      <c r="UFC5" s="97"/>
      <c r="UFF5" s="97"/>
      <c r="UFK5" s="97"/>
      <c r="UFN5" s="97"/>
      <c r="UFS5" s="97"/>
      <c r="UFV5" s="97"/>
      <c r="UGA5" s="97"/>
      <c r="UGD5" s="97"/>
      <c r="UGI5" s="97"/>
      <c r="UGL5" s="97"/>
      <c r="UGQ5" s="97"/>
      <c r="UGT5" s="97"/>
      <c r="UGY5" s="97"/>
      <c r="UHB5" s="97"/>
      <c r="UHG5" s="97"/>
      <c r="UHJ5" s="97"/>
      <c r="UHO5" s="97"/>
      <c r="UHR5" s="97"/>
      <c r="UHW5" s="97"/>
      <c r="UHZ5" s="97"/>
      <c r="UIE5" s="97"/>
      <c r="UIH5" s="97"/>
      <c r="UIM5" s="97"/>
      <c r="UIP5" s="97"/>
      <c r="UIU5" s="97"/>
      <c r="UIX5" s="97"/>
      <c r="UJC5" s="97"/>
      <c r="UJF5" s="97"/>
      <c r="UJK5" s="97"/>
      <c r="UJN5" s="97"/>
      <c r="UJS5" s="97"/>
      <c r="UJV5" s="97"/>
      <c r="UKA5" s="97"/>
      <c r="UKD5" s="97"/>
      <c r="UKI5" s="97"/>
      <c r="UKL5" s="97"/>
      <c r="UKQ5" s="97"/>
      <c r="UKT5" s="97"/>
      <c r="UKY5" s="97"/>
      <c r="ULB5" s="97"/>
      <c r="ULG5" s="97"/>
      <c r="ULJ5" s="97"/>
      <c r="ULO5" s="97"/>
      <c r="ULR5" s="97"/>
      <c r="ULW5" s="97"/>
      <c r="ULZ5" s="97"/>
      <c r="UME5" s="97"/>
      <c r="UMH5" s="97"/>
      <c r="UMM5" s="97"/>
      <c r="UMP5" s="97"/>
      <c r="UMU5" s="97"/>
      <c r="UMX5" s="97"/>
      <c r="UNC5" s="97"/>
      <c r="UNF5" s="97"/>
      <c r="UNK5" s="97"/>
      <c r="UNN5" s="97"/>
      <c r="UNS5" s="97"/>
      <c r="UNV5" s="97"/>
      <c r="UOA5" s="97"/>
      <c r="UOD5" s="97"/>
      <c r="UOI5" s="97"/>
      <c r="UOL5" s="97"/>
      <c r="UOQ5" s="97"/>
      <c r="UOT5" s="97"/>
      <c r="UOY5" s="97"/>
      <c r="UPB5" s="97"/>
      <c r="UPG5" s="97"/>
      <c r="UPJ5" s="97"/>
      <c r="UPO5" s="97"/>
      <c r="UPR5" s="97"/>
      <c r="UPW5" s="97"/>
      <c r="UPZ5" s="97"/>
      <c r="UQE5" s="97"/>
      <c r="UQH5" s="97"/>
      <c r="UQM5" s="97"/>
      <c r="UQP5" s="97"/>
      <c r="UQU5" s="97"/>
      <c r="UQX5" s="97"/>
      <c r="URC5" s="97"/>
      <c r="URF5" s="97"/>
      <c r="URK5" s="97"/>
      <c r="URN5" s="97"/>
      <c r="URS5" s="97"/>
      <c r="URV5" s="97"/>
      <c r="USA5" s="97"/>
      <c r="USD5" s="97"/>
      <c r="USI5" s="97"/>
      <c r="USL5" s="97"/>
      <c r="USQ5" s="97"/>
      <c r="UST5" s="97"/>
      <c r="USY5" s="97"/>
      <c r="UTB5" s="97"/>
      <c r="UTG5" s="97"/>
      <c r="UTJ5" s="97"/>
      <c r="UTO5" s="97"/>
      <c r="UTR5" s="97"/>
      <c r="UTW5" s="97"/>
      <c r="UTZ5" s="97"/>
      <c r="UUE5" s="97"/>
      <c r="UUH5" s="97"/>
      <c r="UUM5" s="97"/>
      <c r="UUP5" s="97"/>
      <c r="UUU5" s="97"/>
      <c r="UUX5" s="97"/>
      <c r="UVC5" s="97"/>
      <c r="UVF5" s="97"/>
      <c r="UVK5" s="97"/>
      <c r="UVN5" s="97"/>
      <c r="UVS5" s="97"/>
      <c r="UVV5" s="97"/>
      <c r="UWA5" s="97"/>
      <c r="UWD5" s="97"/>
      <c r="UWI5" s="97"/>
      <c r="UWL5" s="97"/>
      <c r="UWQ5" s="97"/>
      <c r="UWT5" s="97"/>
      <c r="UWY5" s="97"/>
      <c r="UXB5" s="97"/>
      <c r="UXG5" s="97"/>
      <c r="UXJ5" s="97"/>
      <c r="UXO5" s="97"/>
      <c r="UXR5" s="97"/>
      <c r="UXW5" s="97"/>
      <c r="UXZ5" s="97"/>
      <c r="UYE5" s="97"/>
      <c r="UYH5" s="97"/>
      <c r="UYM5" s="97"/>
      <c r="UYP5" s="97"/>
      <c r="UYU5" s="97"/>
      <c r="UYX5" s="97"/>
      <c r="UZC5" s="97"/>
      <c r="UZF5" s="97"/>
      <c r="UZK5" s="97"/>
      <c r="UZN5" s="97"/>
      <c r="UZS5" s="97"/>
      <c r="UZV5" s="97"/>
      <c r="VAA5" s="97"/>
      <c r="VAD5" s="97"/>
      <c r="VAI5" s="97"/>
      <c r="VAL5" s="97"/>
      <c r="VAQ5" s="97"/>
      <c r="VAT5" s="97"/>
      <c r="VAY5" s="97"/>
      <c r="VBB5" s="97"/>
      <c r="VBG5" s="97"/>
      <c r="VBJ5" s="97"/>
      <c r="VBO5" s="97"/>
      <c r="VBR5" s="97"/>
      <c r="VBW5" s="97"/>
      <c r="VBZ5" s="97"/>
      <c r="VCE5" s="97"/>
      <c r="VCH5" s="97"/>
      <c r="VCM5" s="97"/>
      <c r="VCP5" s="97"/>
      <c r="VCU5" s="97"/>
      <c r="VCX5" s="97"/>
      <c r="VDC5" s="97"/>
      <c r="VDF5" s="97"/>
      <c r="VDK5" s="97"/>
      <c r="VDN5" s="97"/>
      <c r="VDS5" s="97"/>
      <c r="VDV5" s="97"/>
      <c r="VEA5" s="97"/>
      <c r="VED5" s="97"/>
      <c r="VEI5" s="97"/>
      <c r="VEL5" s="97"/>
      <c r="VEQ5" s="97"/>
      <c r="VET5" s="97"/>
      <c r="VEY5" s="97"/>
      <c r="VFB5" s="97"/>
      <c r="VFG5" s="97"/>
      <c r="VFJ5" s="97"/>
      <c r="VFO5" s="97"/>
      <c r="VFR5" s="97"/>
      <c r="VFW5" s="97"/>
      <c r="VFZ5" s="97"/>
      <c r="VGE5" s="97"/>
      <c r="VGH5" s="97"/>
      <c r="VGM5" s="97"/>
      <c r="VGP5" s="97"/>
      <c r="VGU5" s="97"/>
      <c r="VGX5" s="97"/>
      <c r="VHC5" s="97"/>
      <c r="VHF5" s="97"/>
      <c r="VHK5" s="97"/>
      <c r="VHN5" s="97"/>
      <c r="VHS5" s="97"/>
      <c r="VHV5" s="97"/>
      <c r="VIA5" s="97"/>
      <c r="VID5" s="97"/>
      <c r="VII5" s="97"/>
      <c r="VIL5" s="97"/>
      <c r="VIQ5" s="97"/>
      <c r="VIT5" s="97"/>
      <c r="VIY5" s="97"/>
      <c r="VJB5" s="97"/>
      <c r="VJG5" s="97"/>
      <c r="VJJ5" s="97"/>
      <c r="VJO5" s="97"/>
      <c r="VJR5" s="97"/>
      <c r="VJW5" s="97"/>
      <c r="VJZ5" s="97"/>
      <c r="VKE5" s="97"/>
      <c r="VKH5" s="97"/>
      <c r="VKM5" s="97"/>
      <c r="VKP5" s="97"/>
      <c r="VKU5" s="97"/>
      <c r="VKX5" s="97"/>
      <c r="VLC5" s="97"/>
      <c r="VLF5" s="97"/>
      <c r="VLK5" s="97"/>
      <c r="VLN5" s="97"/>
      <c r="VLS5" s="97"/>
      <c r="VLV5" s="97"/>
      <c r="VMA5" s="97"/>
      <c r="VMD5" s="97"/>
      <c r="VMI5" s="97"/>
      <c r="VML5" s="97"/>
      <c r="VMQ5" s="97"/>
      <c r="VMT5" s="97"/>
      <c r="VMY5" s="97"/>
      <c r="VNB5" s="97"/>
      <c r="VNG5" s="97"/>
      <c r="VNJ5" s="97"/>
      <c r="VNO5" s="97"/>
      <c r="VNR5" s="97"/>
      <c r="VNW5" s="97"/>
      <c r="VNZ5" s="97"/>
      <c r="VOE5" s="97"/>
      <c r="VOH5" s="97"/>
      <c r="VOM5" s="97"/>
      <c r="VOP5" s="97"/>
      <c r="VOU5" s="97"/>
      <c r="VOX5" s="97"/>
      <c r="VPC5" s="97"/>
      <c r="VPF5" s="97"/>
      <c r="VPK5" s="97"/>
      <c r="VPN5" s="97"/>
      <c r="VPS5" s="97"/>
      <c r="VPV5" s="97"/>
      <c r="VQA5" s="97"/>
      <c r="VQD5" s="97"/>
      <c r="VQI5" s="97"/>
      <c r="VQL5" s="97"/>
      <c r="VQQ5" s="97"/>
      <c r="VQT5" s="97"/>
      <c r="VQY5" s="97"/>
      <c r="VRB5" s="97"/>
      <c r="VRG5" s="97"/>
      <c r="VRJ5" s="97"/>
      <c r="VRO5" s="97"/>
      <c r="VRR5" s="97"/>
      <c r="VRW5" s="97"/>
      <c r="VRZ5" s="97"/>
      <c r="VSE5" s="97"/>
      <c r="VSH5" s="97"/>
      <c r="VSM5" s="97"/>
      <c r="VSP5" s="97"/>
      <c r="VSU5" s="97"/>
      <c r="VSX5" s="97"/>
      <c r="VTC5" s="97"/>
      <c r="VTF5" s="97"/>
      <c r="VTK5" s="97"/>
      <c r="VTN5" s="97"/>
      <c r="VTS5" s="97"/>
      <c r="VTV5" s="97"/>
      <c r="VUA5" s="97"/>
      <c r="VUD5" s="97"/>
      <c r="VUI5" s="97"/>
      <c r="VUL5" s="97"/>
      <c r="VUQ5" s="97"/>
      <c r="VUT5" s="97"/>
      <c r="VUY5" s="97"/>
      <c r="VVB5" s="97"/>
      <c r="VVG5" s="97"/>
      <c r="VVJ5" s="97"/>
      <c r="VVO5" s="97"/>
      <c r="VVR5" s="97"/>
      <c r="VVW5" s="97"/>
      <c r="VVZ5" s="97"/>
      <c r="VWE5" s="97"/>
      <c r="VWH5" s="97"/>
      <c r="VWM5" s="97"/>
      <c r="VWP5" s="97"/>
      <c r="VWU5" s="97"/>
      <c r="VWX5" s="97"/>
      <c r="VXC5" s="97"/>
      <c r="VXF5" s="97"/>
      <c r="VXK5" s="97"/>
      <c r="VXN5" s="97"/>
      <c r="VXS5" s="97"/>
      <c r="VXV5" s="97"/>
      <c r="VYA5" s="97"/>
      <c r="VYD5" s="97"/>
      <c r="VYI5" s="97"/>
      <c r="VYL5" s="97"/>
      <c r="VYQ5" s="97"/>
      <c r="VYT5" s="97"/>
      <c r="VYY5" s="97"/>
      <c r="VZB5" s="97"/>
      <c r="VZG5" s="97"/>
      <c r="VZJ5" s="97"/>
      <c r="VZO5" s="97"/>
      <c r="VZR5" s="97"/>
      <c r="VZW5" s="97"/>
      <c r="VZZ5" s="97"/>
      <c r="WAE5" s="97"/>
      <c r="WAH5" s="97"/>
      <c r="WAM5" s="97"/>
      <c r="WAP5" s="97"/>
      <c r="WAU5" s="97"/>
      <c r="WAX5" s="97"/>
      <c r="WBC5" s="97"/>
      <c r="WBF5" s="97"/>
      <c r="WBK5" s="97"/>
      <c r="WBN5" s="97"/>
      <c r="WBS5" s="97"/>
      <c r="WBV5" s="97"/>
      <c r="WCA5" s="97"/>
      <c r="WCD5" s="97"/>
      <c r="WCI5" s="97"/>
      <c r="WCL5" s="97"/>
      <c r="WCQ5" s="97"/>
      <c r="WCT5" s="97"/>
      <c r="WCY5" s="97"/>
      <c r="WDB5" s="97"/>
      <c r="WDG5" s="97"/>
      <c r="WDJ5" s="97"/>
      <c r="WDO5" s="97"/>
      <c r="WDR5" s="97"/>
      <c r="WDW5" s="97"/>
      <c r="WDZ5" s="97"/>
      <c r="WEE5" s="97"/>
      <c r="WEH5" s="97"/>
      <c r="WEM5" s="97"/>
      <c r="WEP5" s="97"/>
      <c r="WEU5" s="97"/>
      <c r="WEX5" s="97"/>
      <c r="WFC5" s="97"/>
      <c r="WFF5" s="97"/>
      <c r="WFK5" s="97"/>
      <c r="WFN5" s="97"/>
      <c r="WFS5" s="97"/>
      <c r="WFV5" s="97"/>
      <c r="WGA5" s="97"/>
      <c r="WGD5" s="97"/>
      <c r="WGI5" s="97"/>
      <c r="WGL5" s="97"/>
      <c r="WGQ5" s="97"/>
      <c r="WGT5" s="97"/>
      <c r="WGY5" s="97"/>
      <c r="WHB5" s="97"/>
      <c r="WHG5" s="97"/>
      <c r="WHJ5" s="97"/>
      <c r="WHO5" s="97"/>
      <c r="WHR5" s="97"/>
      <c r="WHW5" s="97"/>
      <c r="WHZ5" s="97"/>
      <c r="WIE5" s="97"/>
      <c r="WIH5" s="97"/>
      <c r="WIM5" s="97"/>
      <c r="WIP5" s="97"/>
      <c r="WIU5" s="97"/>
      <c r="WIX5" s="97"/>
      <c r="WJC5" s="97"/>
      <c r="WJF5" s="97"/>
      <c r="WJK5" s="97"/>
      <c r="WJN5" s="97"/>
      <c r="WJS5" s="97"/>
      <c r="WJV5" s="97"/>
      <c r="WKA5" s="97"/>
      <c r="WKD5" s="97"/>
      <c r="WKI5" s="97"/>
      <c r="WKL5" s="97"/>
      <c r="WKQ5" s="97"/>
      <c r="WKT5" s="97"/>
      <c r="WKY5" s="97"/>
      <c r="WLB5" s="97"/>
      <c r="WLG5" s="97"/>
      <c r="WLJ5" s="97"/>
      <c r="WLO5" s="97"/>
      <c r="WLR5" s="97"/>
      <c r="WLW5" s="97"/>
      <c r="WLZ5" s="97"/>
      <c r="WME5" s="97"/>
      <c r="WMH5" s="97"/>
      <c r="WMM5" s="97"/>
      <c r="WMP5" s="97"/>
      <c r="WMU5" s="97"/>
      <c r="WMX5" s="97"/>
      <c r="WNC5" s="97"/>
      <c r="WNF5" s="97"/>
      <c r="WNK5" s="97"/>
      <c r="WNN5" s="97"/>
      <c r="WNS5" s="97"/>
      <c r="WNV5" s="97"/>
      <c r="WOA5" s="97"/>
      <c r="WOD5" s="97"/>
      <c r="WOI5" s="97"/>
      <c r="WOL5" s="97"/>
      <c r="WOQ5" s="97"/>
      <c r="WOT5" s="97"/>
      <c r="WOY5" s="97"/>
      <c r="WPB5" s="97"/>
      <c r="WPG5" s="97"/>
      <c r="WPJ5" s="97"/>
      <c r="WPO5" s="97"/>
      <c r="WPR5" s="97"/>
      <c r="WPW5" s="97"/>
      <c r="WPZ5" s="97"/>
      <c r="WQE5" s="97"/>
      <c r="WQH5" s="97"/>
      <c r="WQM5" s="97"/>
      <c r="WQP5" s="97"/>
      <c r="WQU5" s="97"/>
      <c r="WQX5" s="97"/>
      <c r="WRC5" s="97"/>
      <c r="WRF5" s="97"/>
      <c r="WRK5" s="97"/>
      <c r="WRN5" s="97"/>
      <c r="WRS5" s="97"/>
      <c r="WRV5" s="97"/>
      <c r="WSA5" s="97"/>
      <c r="WSD5" s="97"/>
      <c r="WSI5" s="97"/>
      <c r="WSL5" s="97"/>
      <c r="WSQ5" s="97"/>
      <c r="WST5" s="97"/>
      <c r="WSY5" s="97"/>
      <c r="WTB5" s="97"/>
      <c r="WTG5" s="97"/>
      <c r="WTJ5" s="97"/>
      <c r="WTO5" s="97"/>
      <c r="WTR5" s="97"/>
      <c r="WTW5" s="97"/>
      <c r="WTZ5" s="97"/>
      <c r="WUE5" s="97"/>
      <c r="WUH5" s="97"/>
      <c r="WUM5" s="97"/>
      <c r="WUP5" s="97"/>
      <c r="WUU5" s="97"/>
      <c r="WUX5" s="97"/>
      <c r="WVC5" s="97"/>
      <c r="WVF5" s="97"/>
      <c r="WVK5" s="97"/>
      <c r="WVN5" s="97"/>
      <c r="WVS5" s="97"/>
      <c r="WVV5" s="97"/>
      <c r="WWA5" s="97"/>
      <c r="WWD5" s="97"/>
      <c r="WWI5" s="97"/>
      <c r="WWL5" s="97"/>
      <c r="WWQ5" s="97"/>
      <c r="WWT5" s="97"/>
      <c r="WWY5" s="97"/>
      <c r="WXB5" s="97"/>
      <c r="WXG5" s="97"/>
      <c r="WXJ5" s="97"/>
      <c r="WXO5" s="97"/>
      <c r="WXR5" s="97"/>
      <c r="WXW5" s="97"/>
      <c r="WXZ5" s="97"/>
      <c r="WYE5" s="97"/>
      <c r="WYH5" s="97"/>
      <c r="WYM5" s="97"/>
      <c r="WYP5" s="97"/>
      <c r="WYU5" s="97"/>
      <c r="WYX5" s="97"/>
      <c r="WZC5" s="97"/>
      <c r="WZF5" s="97"/>
      <c r="WZK5" s="97"/>
      <c r="WZN5" s="97"/>
      <c r="WZS5" s="97"/>
      <c r="WZV5" s="97"/>
      <c r="XAA5" s="97"/>
      <c r="XAD5" s="97"/>
      <c r="XAI5" s="97"/>
      <c r="XAL5" s="97"/>
      <c r="XAQ5" s="97"/>
      <c r="XAT5" s="97"/>
      <c r="XAY5" s="97"/>
      <c r="XBB5" s="97"/>
      <c r="XBG5" s="97"/>
      <c r="XBJ5" s="97"/>
      <c r="XBO5" s="97"/>
      <c r="XBR5" s="97"/>
      <c r="XBW5" s="97"/>
      <c r="XBZ5" s="97"/>
      <c r="XCE5" s="97"/>
      <c r="XCH5" s="97"/>
      <c r="XCM5" s="97"/>
      <c r="XCP5" s="97"/>
      <c r="XCU5" s="97"/>
      <c r="XCX5" s="97"/>
      <c r="XDC5" s="97"/>
      <c r="XDF5" s="97"/>
      <c r="XDK5" s="97"/>
      <c r="XDN5" s="97"/>
      <c r="XDS5" s="97"/>
      <c r="XDV5" s="97"/>
      <c r="XEA5" s="97"/>
      <c r="XED5" s="97"/>
      <c r="XEI5" s="97"/>
      <c r="XEL5" s="97"/>
      <c r="XEQ5" s="97"/>
      <c r="XET5" s="97"/>
      <c r="XEY5" s="97"/>
      <c r="XFB5" s="97"/>
    </row>
    <row r="6" spans="1:1022 1027:2046 2051:3070 3075:4094 4099:5118 5123:6142 6147:7166 7171:8190 8195:9214 9219:10238 10243:11262 11267:12286 12291:13310 13315:14334 14339:15358 15363:16382" s="76" customFormat="1" ht="13.8" x14ac:dyDescent="0.25">
      <c r="A6" s="117"/>
      <c r="B6" s="3" t="s">
        <v>4</v>
      </c>
      <c r="C6" s="36" t="s">
        <v>5</v>
      </c>
      <c r="D6" s="4" t="s">
        <v>6</v>
      </c>
      <c r="E6" s="3" t="s">
        <v>4</v>
      </c>
      <c r="F6" s="36" t="s">
        <v>5</v>
      </c>
      <c r="G6" s="4" t="s">
        <v>6</v>
      </c>
      <c r="H6" s="74"/>
      <c r="I6" s="74"/>
      <c r="J6" s="74"/>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5"/>
      <c r="BW6" s="75"/>
      <c r="BZ6" s="75"/>
      <c r="CE6" s="75"/>
      <c r="CH6" s="75"/>
      <c r="CM6" s="75"/>
      <c r="CP6" s="75"/>
      <c r="CU6" s="75"/>
      <c r="CX6" s="75"/>
      <c r="DC6" s="75"/>
      <c r="DF6" s="75"/>
      <c r="DK6" s="75"/>
      <c r="DN6" s="75"/>
      <c r="DS6" s="75"/>
      <c r="DV6" s="75"/>
      <c r="EA6" s="75"/>
      <c r="ED6" s="75"/>
      <c r="EI6" s="75"/>
      <c r="EL6" s="75"/>
      <c r="EQ6" s="75"/>
      <c r="ET6" s="75"/>
      <c r="EY6" s="75"/>
      <c r="FB6" s="75"/>
      <c r="FG6" s="75"/>
      <c r="FJ6" s="75"/>
      <c r="FO6" s="75"/>
      <c r="FR6" s="75"/>
      <c r="FW6" s="75"/>
      <c r="FZ6" s="75"/>
      <c r="GE6" s="75"/>
      <c r="GH6" s="75"/>
      <c r="GM6" s="75"/>
      <c r="GP6" s="75"/>
      <c r="GU6" s="75"/>
      <c r="GX6" s="75"/>
      <c r="HC6" s="75"/>
      <c r="HF6" s="75"/>
      <c r="HK6" s="75"/>
      <c r="HN6" s="75"/>
      <c r="HS6" s="75"/>
      <c r="HV6" s="75"/>
      <c r="IA6" s="75"/>
      <c r="ID6" s="75"/>
      <c r="II6" s="75"/>
      <c r="IL6" s="75"/>
      <c r="IQ6" s="75"/>
      <c r="IT6" s="75"/>
      <c r="IY6" s="75"/>
      <c r="JB6" s="75"/>
      <c r="JG6" s="75"/>
      <c r="JJ6" s="75"/>
      <c r="JO6" s="75"/>
      <c r="JR6" s="75"/>
      <c r="JW6" s="75"/>
      <c r="JZ6" s="75"/>
      <c r="KE6" s="75"/>
      <c r="KH6" s="75"/>
      <c r="KM6" s="75"/>
      <c r="KP6" s="75"/>
      <c r="KU6" s="75"/>
      <c r="KX6" s="75"/>
      <c r="LC6" s="75"/>
      <c r="LF6" s="75"/>
      <c r="LK6" s="75"/>
      <c r="LN6" s="75"/>
      <c r="LS6" s="75"/>
      <c r="LV6" s="75"/>
      <c r="MA6" s="75"/>
      <c r="MD6" s="75"/>
      <c r="MI6" s="75"/>
      <c r="ML6" s="75"/>
      <c r="MQ6" s="75"/>
      <c r="MT6" s="75"/>
      <c r="MY6" s="75"/>
      <c r="NB6" s="75"/>
      <c r="NG6" s="75"/>
      <c r="NJ6" s="75"/>
      <c r="NO6" s="75"/>
      <c r="NR6" s="75"/>
      <c r="NW6" s="75"/>
      <c r="NZ6" s="75"/>
      <c r="OE6" s="75"/>
      <c r="OH6" s="75"/>
      <c r="OM6" s="75"/>
      <c r="OP6" s="75"/>
      <c r="OU6" s="75"/>
      <c r="OX6" s="75"/>
      <c r="PC6" s="75"/>
      <c r="PF6" s="75"/>
      <c r="PK6" s="75"/>
      <c r="PN6" s="75"/>
      <c r="PS6" s="75"/>
      <c r="PV6" s="75"/>
      <c r="QA6" s="75"/>
      <c r="QD6" s="75"/>
      <c r="QI6" s="75"/>
      <c r="QL6" s="75"/>
      <c r="QQ6" s="75"/>
      <c r="QT6" s="75"/>
      <c r="QY6" s="75"/>
      <c r="RB6" s="75"/>
      <c r="RG6" s="75"/>
      <c r="RJ6" s="75"/>
      <c r="RO6" s="75"/>
      <c r="RR6" s="75"/>
      <c r="RW6" s="75"/>
      <c r="RZ6" s="75"/>
      <c r="SE6" s="75"/>
      <c r="SH6" s="75"/>
      <c r="SM6" s="75"/>
      <c r="SP6" s="75"/>
      <c r="SU6" s="75"/>
      <c r="SX6" s="75"/>
      <c r="TC6" s="75"/>
      <c r="TF6" s="75"/>
      <c r="TK6" s="75"/>
      <c r="TN6" s="75"/>
      <c r="TS6" s="75"/>
      <c r="TV6" s="75"/>
      <c r="UA6" s="75"/>
      <c r="UD6" s="75"/>
      <c r="UI6" s="75"/>
      <c r="UL6" s="75"/>
      <c r="UQ6" s="75"/>
      <c r="UT6" s="75"/>
      <c r="UY6" s="75"/>
      <c r="VB6" s="75"/>
      <c r="VG6" s="75"/>
      <c r="VJ6" s="75"/>
      <c r="VO6" s="75"/>
      <c r="VR6" s="75"/>
      <c r="VW6" s="75"/>
      <c r="VZ6" s="75"/>
      <c r="WE6" s="75"/>
      <c r="WH6" s="75"/>
      <c r="WM6" s="75"/>
      <c r="WP6" s="75"/>
      <c r="WU6" s="75"/>
      <c r="WX6" s="75"/>
      <c r="XC6" s="75"/>
      <c r="XF6" s="75"/>
      <c r="XK6" s="75"/>
      <c r="XN6" s="75"/>
      <c r="XS6" s="75"/>
      <c r="XV6" s="75"/>
      <c r="YA6" s="75"/>
      <c r="YD6" s="75"/>
      <c r="YI6" s="75"/>
      <c r="YL6" s="75"/>
      <c r="YQ6" s="75"/>
      <c r="YT6" s="75"/>
      <c r="YY6" s="75"/>
      <c r="ZB6" s="75"/>
      <c r="ZG6" s="75"/>
      <c r="ZJ6" s="75"/>
      <c r="ZO6" s="75"/>
      <c r="ZR6" s="75"/>
      <c r="ZW6" s="75"/>
      <c r="ZZ6" s="75"/>
      <c r="AAE6" s="75"/>
      <c r="AAH6" s="75"/>
      <c r="AAM6" s="75"/>
      <c r="AAP6" s="75"/>
      <c r="AAU6" s="75"/>
      <c r="AAX6" s="75"/>
      <c r="ABC6" s="75"/>
      <c r="ABF6" s="75"/>
      <c r="ABK6" s="75"/>
      <c r="ABN6" s="75"/>
      <c r="ABS6" s="75"/>
      <c r="ABV6" s="75"/>
      <c r="ACA6" s="75"/>
      <c r="ACD6" s="75"/>
      <c r="ACI6" s="75"/>
      <c r="ACL6" s="75"/>
      <c r="ACQ6" s="75"/>
      <c r="ACT6" s="75"/>
      <c r="ACY6" s="75"/>
      <c r="ADB6" s="75"/>
      <c r="ADG6" s="75"/>
      <c r="ADJ6" s="75"/>
      <c r="ADO6" s="75"/>
      <c r="ADR6" s="75"/>
      <c r="ADW6" s="75"/>
      <c r="ADZ6" s="75"/>
      <c r="AEE6" s="75"/>
      <c r="AEH6" s="75"/>
      <c r="AEM6" s="75"/>
      <c r="AEP6" s="75"/>
      <c r="AEU6" s="75"/>
      <c r="AEX6" s="75"/>
      <c r="AFC6" s="75"/>
      <c r="AFF6" s="75"/>
      <c r="AFK6" s="75"/>
      <c r="AFN6" s="75"/>
      <c r="AFS6" s="75"/>
      <c r="AFV6" s="75"/>
      <c r="AGA6" s="75"/>
      <c r="AGD6" s="75"/>
      <c r="AGI6" s="75"/>
      <c r="AGL6" s="75"/>
      <c r="AGQ6" s="75"/>
      <c r="AGT6" s="75"/>
      <c r="AGY6" s="75"/>
      <c r="AHB6" s="75"/>
      <c r="AHG6" s="75"/>
      <c r="AHJ6" s="75"/>
      <c r="AHO6" s="75"/>
      <c r="AHR6" s="75"/>
      <c r="AHW6" s="75"/>
      <c r="AHZ6" s="75"/>
      <c r="AIE6" s="75"/>
      <c r="AIH6" s="75"/>
      <c r="AIM6" s="75"/>
      <c r="AIP6" s="75"/>
      <c r="AIU6" s="75"/>
      <c r="AIX6" s="75"/>
      <c r="AJC6" s="75"/>
      <c r="AJF6" s="75"/>
      <c r="AJK6" s="75"/>
      <c r="AJN6" s="75"/>
      <c r="AJS6" s="75"/>
      <c r="AJV6" s="75"/>
      <c r="AKA6" s="75"/>
      <c r="AKD6" s="75"/>
      <c r="AKI6" s="75"/>
      <c r="AKL6" s="75"/>
      <c r="AKQ6" s="75"/>
      <c r="AKT6" s="75"/>
      <c r="AKY6" s="75"/>
      <c r="ALB6" s="75"/>
      <c r="ALG6" s="75"/>
      <c r="ALJ6" s="75"/>
      <c r="ALO6" s="75"/>
      <c r="ALR6" s="75"/>
      <c r="ALW6" s="75"/>
      <c r="ALZ6" s="75"/>
      <c r="AME6" s="75"/>
      <c r="AMH6" s="75"/>
      <c r="AMM6" s="75"/>
      <c r="AMP6" s="75"/>
      <c r="AMU6" s="75"/>
      <c r="AMX6" s="75"/>
      <c r="ANC6" s="75"/>
      <c r="ANF6" s="75"/>
      <c r="ANK6" s="75"/>
      <c r="ANN6" s="75"/>
      <c r="ANS6" s="75"/>
      <c r="ANV6" s="75"/>
      <c r="AOA6" s="75"/>
      <c r="AOD6" s="75"/>
      <c r="AOI6" s="75"/>
      <c r="AOL6" s="75"/>
      <c r="AOQ6" s="75"/>
      <c r="AOT6" s="75"/>
      <c r="AOY6" s="75"/>
      <c r="APB6" s="75"/>
      <c r="APG6" s="75"/>
      <c r="APJ6" s="75"/>
      <c r="APO6" s="75"/>
      <c r="APR6" s="75"/>
      <c r="APW6" s="75"/>
      <c r="APZ6" s="75"/>
      <c r="AQE6" s="75"/>
      <c r="AQH6" s="75"/>
      <c r="AQM6" s="75"/>
      <c r="AQP6" s="75"/>
      <c r="AQU6" s="75"/>
      <c r="AQX6" s="75"/>
      <c r="ARC6" s="75"/>
      <c r="ARF6" s="75"/>
      <c r="ARK6" s="75"/>
      <c r="ARN6" s="75"/>
      <c r="ARS6" s="75"/>
      <c r="ARV6" s="75"/>
      <c r="ASA6" s="75"/>
      <c r="ASD6" s="75"/>
      <c r="ASI6" s="75"/>
      <c r="ASL6" s="75"/>
      <c r="ASQ6" s="75"/>
      <c r="AST6" s="75"/>
      <c r="ASY6" s="75"/>
      <c r="ATB6" s="75"/>
      <c r="ATG6" s="75"/>
      <c r="ATJ6" s="75"/>
      <c r="ATO6" s="75"/>
      <c r="ATR6" s="75"/>
      <c r="ATW6" s="75"/>
      <c r="ATZ6" s="75"/>
      <c r="AUE6" s="75"/>
      <c r="AUH6" s="75"/>
      <c r="AUM6" s="75"/>
      <c r="AUP6" s="75"/>
      <c r="AUU6" s="75"/>
      <c r="AUX6" s="75"/>
      <c r="AVC6" s="75"/>
      <c r="AVF6" s="75"/>
      <c r="AVK6" s="75"/>
      <c r="AVN6" s="75"/>
      <c r="AVS6" s="75"/>
      <c r="AVV6" s="75"/>
      <c r="AWA6" s="75"/>
      <c r="AWD6" s="75"/>
      <c r="AWI6" s="75"/>
      <c r="AWL6" s="75"/>
      <c r="AWQ6" s="75"/>
      <c r="AWT6" s="75"/>
      <c r="AWY6" s="75"/>
      <c r="AXB6" s="75"/>
      <c r="AXG6" s="75"/>
      <c r="AXJ6" s="75"/>
      <c r="AXO6" s="75"/>
      <c r="AXR6" s="75"/>
      <c r="AXW6" s="75"/>
      <c r="AXZ6" s="75"/>
      <c r="AYE6" s="75"/>
      <c r="AYH6" s="75"/>
      <c r="AYM6" s="75"/>
      <c r="AYP6" s="75"/>
      <c r="AYU6" s="75"/>
      <c r="AYX6" s="75"/>
      <c r="AZC6" s="75"/>
      <c r="AZF6" s="75"/>
      <c r="AZK6" s="75"/>
      <c r="AZN6" s="75"/>
      <c r="AZS6" s="75"/>
      <c r="AZV6" s="75"/>
      <c r="BAA6" s="75"/>
      <c r="BAD6" s="75"/>
      <c r="BAI6" s="75"/>
      <c r="BAL6" s="75"/>
      <c r="BAQ6" s="75"/>
      <c r="BAT6" s="75"/>
      <c r="BAY6" s="75"/>
      <c r="BBB6" s="75"/>
      <c r="BBG6" s="75"/>
      <c r="BBJ6" s="75"/>
      <c r="BBO6" s="75"/>
      <c r="BBR6" s="75"/>
      <c r="BBW6" s="75"/>
      <c r="BBZ6" s="75"/>
      <c r="BCE6" s="75"/>
      <c r="BCH6" s="75"/>
      <c r="BCM6" s="75"/>
      <c r="BCP6" s="75"/>
      <c r="BCU6" s="75"/>
      <c r="BCX6" s="75"/>
      <c r="BDC6" s="75"/>
      <c r="BDF6" s="75"/>
      <c r="BDK6" s="75"/>
      <c r="BDN6" s="75"/>
      <c r="BDS6" s="75"/>
      <c r="BDV6" s="75"/>
      <c r="BEA6" s="75"/>
      <c r="BED6" s="75"/>
      <c r="BEI6" s="75"/>
      <c r="BEL6" s="75"/>
      <c r="BEQ6" s="75"/>
      <c r="BET6" s="75"/>
      <c r="BEY6" s="75"/>
      <c r="BFB6" s="75"/>
      <c r="BFG6" s="75"/>
      <c r="BFJ6" s="75"/>
      <c r="BFO6" s="75"/>
      <c r="BFR6" s="75"/>
      <c r="BFW6" s="75"/>
      <c r="BFZ6" s="75"/>
      <c r="BGE6" s="75"/>
      <c r="BGH6" s="75"/>
      <c r="BGM6" s="75"/>
      <c r="BGP6" s="75"/>
      <c r="BGU6" s="75"/>
      <c r="BGX6" s="75"/>
      <c r="BHC6" s="75"/>
      <c r="BHF6" s="75"/>
      <c r="BHK6" s="75"/>
      <c r="BHN6" s="75"/>
      <c r="BHS6" s="75"/>
      <c r="BHV6" s="75"/>
      <c r="BIA6" s="75"/>
      <c r="BID6" s="75"/>
      <c r="BII6" s="75"/>
      <c r="BIL6" s="75"/>
      <c r="BIQ6" s="75"/>
      <c r="BIT6" s="75"/>
      <c r="BIY6" s="75"/>
      <c r="BJB6" s="75"/>
      <c r="BJG6" s="75"/>
      <c r="BJJ6" s="75"/>
      <c r="BJO6" s="75"/>
      <c r="BJR6" s="75"/>
      <c r="BJW6" s="75"/>
      <c r="BJZ6" s="75"/>
      <c r="BKE6" s="75"/>
      <c r="BKH6" s="75"/>
      <c r="BKM6" s="75"/>
      <c r="BKP6" s="75"/>
      <c r="BKU6" s="75"/>
      <c r="BKX6" s="75"/>
      <c r="BLC6" s="75"/>
      <c r="BLF6" s="75"/>
      <c r="BLK6" s="75"/>
      <c r="BLN6" s="75"/>
      <c r="BLS6" s="75"/>
      <c r="BLV6" s="75"/>
      <c r="BMA6" s="75"/>
      <c r="BMD6" s="75"/>
      <c r="BMI6" s="75"/>
      <c r="BML6" s="75"/>
      <c r="BMQ6" s="75"/>
      <c r="BMT6" s="75"/>
      <c r="BMY6" s="75"/>
      <c r="BNB6" s="75"/>
      <c r="BNG6" s="75"/>
      <c r="BNJ6" s="75"/>
      <c r="BNO6" s="75"/>
      <c r="BNR6" s="75"/>
      <c r="BNW6" s="75"/>
      <c r="BNZ6" s="75"/>
      <c r="BOE6" s="75"/>
      <c r="BOH6" s="75"/>
      <c r="BOM6" s="75"/>
      <c r="BOP6" s="75"/>
      <c r="BOU6" s="75"/>
      <c r="BOX6" s="75"/>
      <c r="BPC6" s="75"/>
      <c r="BPF6" s="75"/>
      <c r="BPK6" s="75"/>
      <c r="BPN6" s="75"/>
      <c r="BPS6" s="75"/>
      <c r="BPV6" s="75"/>
      <c r="BQA6" s="75"/>
      <c r="BQD6" s="75"/>
      <c r="BQI6" s="75"/>
      <c r="BQL6" s="75"/>
      <c r="BQQ6" s="75"/>
      <c r="BQT6" s="75"/>
      <c r="BQY6" s="75"/>
      <c r="BRB6" s="75"/>
      <c r="BRG6" s="75"/>
      <c r="BRJ6" s="75"/>
      <c r="BRO6" s="75"/>
      <c r="BRR6" s="75"/>
      <c r="BRW6" s="75"/>
      <c r="BRZ6" s="75"/>
      <c r="BSE6" s="75"/>
      <c r="BSH6" s="75"/>
      <c r="BSM6" s="75"/>
      <c r="BSP6" s="75"/>
      <c r="BSU6" s="75"/>
      <c r="BSX6" s="75"/>
      <c r="BTC6" s="75"/>
      <c r="BTF6" s="75"/>
      <c r="BTK6" s="75"/>
      <c r="BTN6" s="75"/>
      <c r="BTS6" s="75"/>
      <c r="BTV6" s="75"/>
      <c r="BUA6" s="75"/>
      <c r="BUD6" s="75"/>
      <c r="BUI6" s="75"/>
      <c r="BUL6" s="75"/>
      <c r="BUQ6" s="75"/>
      <c r="BUT6" s="75"/>
      <c r="BUY6" s="75"/>
      <c r="BVB6" s="75"/>
      <c r="BVG6" s="75"/>
      <c r="BVJ6" s="75"/>
      <c r="BVO6" s="75"/>
      <c r="BVR6" s="75"/>
      <c r="BVW6" s="75"/>
      <c r="BVZ6" s="75"/>
      <c r="BWE6" s="75"/>
      <c r="BWH6" s="75"/>
      <c r="BWM6" s="75"/>
      <c r="BWP6" s="75"/>
      <c r="BWU6" s="75"/>
      <c r="BWX6" s="75"/>
      <c r="BXC6" s="75"/>
      <c r="BXF6" s="75"/>
      <c r="BXK6" s="75"/>
      <c r="BXN6" s="75"/>
      <c r="BXS6" s="75"/>
      <c r="BXV6" s="75"/>
      <c r="BYA6" s="75"/>
      <c r="BYD6" s="75"/>
      <c r="BYI6" s="75"/>
      <c r="BYL6" s="75"/>
      <c r="BYQ6" s="75"/>
      <c r="BYT6" s="75"/>
      <c r="BYY6" s="75"/>
      <c r="BZB6" s="75"/>
      <c r="BZG6" s="75"/>
      <c r="BZJ6" s="75"/>
      <c r="BZO6" s="75"/>
      <c r="BZR6" s="75"/>
      <c r="BZW6" s="75"/>
      <c r="BZZ6" s="75"/>
      <c r="CAE6" s="75"/>
      <c r="CAH6" s="75"/>
      <c r="CAM6" s="75"/>
      <c r="CAP6" s="75"/>
      <c r="CAU6" s="75"/>
      <c r="CAX6" s="75"/>
      <c r="CBC6" s="75"/>
      <c r="CBF6" s="75"/>
      <c r="CBK6" s="75"/>
      <c r="CBN6" s="75"/>
      <c r="CBS6" s="75"/>
      <c r="CBV6" s="75"/>
      <c r="CCA6" s="75"/>
      <c r="CCD6" s="75"/>
      <c r="CCI6" s="75"/>
      <c r="CCL6" s="75"/>
      <c r="CCQ6" s="75"/>
      <c r="CCT6" s="75"/>
      <c r="CCY6" s="75"/>
      <c r="CDB6" s="75"/>
      <c r="CDG6" s="75"/>
      <c r="CDJ6" s="75"/>
      <c r="CDO6" s="75"/>
      <c r="CDR6" s="75"/>
      <c r="CDW6" s="75"/>
      <c r="CDZ6" s="75"/>
      <c r="CEE6" s="75"/>
      <c r="CEH6" s="75"/>
      <c r="CEM6" s="75"/>
      <c r="CEP6" s="75"/>
      <c r="CEU6" s="75"/>
      <c r="CEX6" s="75"/>
      <c r="CFC6" s="75"/>
      <c r="CFF6" s="75"/>
      <c r="CFK6" s="75"/>
      <c r="CFN6" s="75"/>
      <c r="CFS6" s="75"/>
      <c r="CFV6" s="75"/>
      <c r="CGA6" s="75"/>
      <c r="CGD6" s="75"/>
      <c r="CGI6" s="75"/>
      <c r="CGL6" s="75"/>
      <c r="CGQ6" s="75"/>
      <c r="CGT6" s="75"/>
      <c r="CGY6" s="75"/>
      <c r="CHB6" s="75"/>
      <c r="CHG6" s="75"/>
      <c r="CHJ6" s="75"/>
      <c r="CHO6" s="75"/>
      <c r="CHR6" s="75"/>
      <c r="CHW6" s="75"/>
      <c r="CHZ6" s="75"/>
      <c r="CIE6" s="75"/>
      <c r="CIH6" s="75"/>
      <c r="CIM6" s="75"/>
      <c r="CIP6" s="75"/>
      <c r="CIU6" s="75"/>
      <c r="CIX6" s="75"/>
      <c r="CJC6" s="75"/>
      <c r="CJF6" s="75"/>
      <c r="CJK6" s="75"/>
      <c r="CJN6" s="75"/>
      <c r="CJS6" s="75"/>
      <c r="CJV6" s="75"/>
      <c r="CKA6" s="75"/>
      <c r="CKD6" s="75"/>
      <c r="CKI6" s="75"/>
      <c r="CKL6" s="75"/>
      <c r="CKQ6" s="75"/>
      <c r="CKT6" s="75"/>
      <c r="CKY6" s="75"/>
      <c r="CLB6" s="75"/>
      <c r="CLG6" s="75"/>
      <c r="CLJ6" s="75"/>
      <c r="CLO6" s="75"/>
      <c r="CLR6" s="75"/>
      <c r="CLW6" s="75"/>
      <c r="CLZ6" s="75"/>
      <c r="CME6" s="75"/>
      <c r="CMH6" s="75"/>
      <c r="CMM6" s="75"/>
      <c r="CMP6" s="75"/>
      <c r="CMU6" s="75"/>
      <c r="CMX6" s="75"/>
      <c r="CNC6" s="75"/>
      <c r="CNF6" s="75"/>
      <c r="CNK6" s="75"/>
      <c r="CNN6" s="75"/>
      <c r="CNS6" s="75"/>
      <c r="CNV6" s="75"/>
      <c r="COA6" s="75"/>
      <c r="COD6" s="75"/>
      <c r="COI6" s="75"/>
      <c r="COL6" s="75"/>
      <c r="COQ6" s="75"/>
      <c r="COT6" s="75"/>
      <c r="COY6" s="75"/>
      <c r="CPB6" s="75"/>
      <c r="CPG6" s="75"/>
      <c r="CPJ6" s="75"/>
      <c r="CPO6" s="75"/>
      <c r="CPR6" s="75"/>
      <c r="CPW6" s="75"/>
      <c r="CPZ6" s="75"/>
      <c r="CQE6" s="75"/>
      <c r="CQH6" s="75"/>
      <c r="CQM6" s="75"/>
      <c r="CQP6" s="75"/>
      <c r="CQU6" s="75"/>
      <c r="CQX6" s="75"/>
      <c r="CRC6" s="75"/>
      <c r="CRF6" s="75"/>
      <c r="CRK6" s="75"/>
      <c r="CRN6" s="75"/>
      <c r="CRS6" s="75"/>
      <c r="CRV6" s="75"/>
      <c r="CSA6" s="75"/>
      <c r="CSD6" s="75"/>
      <c r="CSI6" s="75"/>
      <c r="CSL6" s="75"/>
      <c r="CSQ6" s="75"/>
      <c r="CST6" s="75"/>
      <c r="CSY6" s="75"/>
      <c r="CTB6" s="75"/>
      <c r="CTG6" s="75"/>
      <c r="CTJ6" s="75"/>
      <c r="CTO6" s="75"/>
      <c r="CTR6" s="75"/>
      <c r="CTW6" s="75"/>
      <c r="CTZ6" s="75"/>
      <c r="CUE6" s="75"/>
      <c r="CUH6" s="75"/>
      <c r="CUM6" s="75"/>
      <c r="CUP6" s="75"/>
      <c r="CUU6" s="75"/>
      <c r="CUX6" s="75"/>
      <c r="CVC6" s="75"/>
      <c r="CVF6" s="75"/>
      <c r="CVK6" s="75"/>
      <c r="CVN6" s="75"/>
      <c r="CVS6" s="75"/>
      <c r="CVV6" s="75"/>
      <c r="CWA6" s="75"/>
      <c r="CWD6" s="75"/>
      <c r="CWI6" s="75"/>
      <c r="CWL6" s="75"/>
      <c r="CWQ6" s="75"/>
      <c r="CWT6" s="75"/>
      <c r="CWY6" s="75"/>
      <c r="CXB6" s="75"/>
      <c r="CXG6" s="75"/>
      <c r="CXJ6" s="75"/>
      <c r="CXO6" s="75"/>
      <c r="CXR6" s="75"/>
      <c r="CXW6" s="75"/>
      <c r="CXZ6" s="75"/>
      <c r="CYE6" s="75"/>
      <c r="CYH6" s="75"/>
      <c r="CYM6" s="75"/>
      <c r="CYP6" s="75"/>
      <c r="CYU6" s="75"/>
      <c r="CYX6" s="75"/>
      <c r="CZC6" s="75"/>
      <c r="CZF6" s="75"/>
      <c r="CZK6" s="75"/>
      <c r="CZN6" s="75"/>
      <c r="CZS6" s="75"/>
      <c r="CZV6" s="75"/>
      <c r="DAA6" s="75"/>
      <c r="DAD6" s="75"/>
      <c r="DAI6" s="75"/>
      <c r="DAL6" s="75"/>
      <c r="DAQ6" s="75"/>
      <c r="DAT6" s="75"/>
      <c r="DAY6" s="75"/>
      <c r="DBB6" s="75"/>
      <c r="DBG6" s="75"/>
      <c r="DBJ6" s="75"/>
      <c r="DBO6" s="75"/>
      <c r="DBR6" s="75"/>
      <c r="DBW6" s="75"/>
      <c r="DBZ6" s="75"/>
      <c r="DCE6" s="75"/>
      <c r="DCH6" s="75"/>
      <c r="DCM6" s="75"/>
      <c r="DCP6" s="75"/>
      <c r="DCU6" s="75"/>
      <c r="DCX6" s="75"/>
      <c r="DDC6" s="75"/>
      <c r="DDF6" s="75"/>
      <c r="DDK6" s="75"/>
      <c r="DDN6" s="75"/>
      <c r="DDS6" s="75"/>
      <c r="DDV6" s="75"/>
      <c r="DEA6" s="75"/>
      <c r="DED6" s="75"/>
      <c r="DEI6" s="75"/>
      <c r="DEL6" s="75"/>
      <c r="DEQ6" s="75"/>
      <c r="DET6" s="75"/>
      <c r="DEY6" s="75"/>
      <c r="DFB6" s="75"/>
      <c r="DFG6" s="75"/>
      <c r="DFJ6" s="75"/>
      <c r="DFO6" s="75"/>
      <c r="DFR6" s="75"/>
      <c r="DFW6" s="75"/>
      <c r="DFZ6" s="75"/>
      <c r="DGE6" s="75"/>
      <c r="DGH6" s="75"/>
      <c r="DGM6" s="75"/>
      <c r="DGP6" s="75"/>
      <c r="DGU6" s="75"/>
      <c r="DGX6" s="75"/>
      <c r="DHC6" s="75"/>
      <c r="DHF6" s="75"/>
      <c r="DHK6" s="75"/>
      <c r="DHN6" s="75"/>
      <c r="DHS6" s="75"/>
      <c r="DHV6" s="75"/>
      <c r="DIA6" s="75"/>
      <c r="DID6" s="75"/>
      <c r="DII6" s="75"/>
      <c r="DIL6" s="75"/>
      <c r="DIQ6" s="75"/>
      <c r="DIT6" s="75"/>
      <c r="DIY6" s="75"/>
      <c r="DJB6" s="75"/>
      <c r="DJG6" s="75"/>
      <c r="DJJ6" s="75"/>
      <c r="DJO6" s="75"/>
      <c r="DJR6" s="75"/>
      <c r="DJW6" s="75"/>
      <c r="DJZ6" s="75"/>
      <c r="DKE6" s="75"/>
      <c r="DKH6" s="75"/>
      <c r="DKM6" s="75"/>
      <c r="DKP6" s="75"/>
      <c r="DKU6" s="75"/>
      <c r="DKX6" s="75"/>
      <c r="DLC6" s="75"/>
      <c r="DLF6" s="75"/>
      <c r="DLK6" s="75"/>
      <c r="DLN6" s="75"/>
      <c r="DLS6" s="75"/>
      <c r="DLV6" s="75"/>
      <c r="DMA6" s="75"/>
      <c r="DMD6" s="75"/>
      <c r="DMI6" s="75"/>
      <c r="DML6" s="75"/>
      <c r="DMQ6" s="75"/>
      <c r="DMT6" s="75"/>
      <c r="DMY6" s="75"/>
      <c r="DNB6" s="75"/>
      <c r="DNG6" s="75"/>
      <c r="DNJ6" s="75"/>
      <c r="DNO6" s="75"/>
      <c r="DNR6" s="75"/>
      <c r="DNW6" s="75"/>
      <c r="DNZ6" s="75"/>
      <c r="DOE6" s="75"/>
      <c r="DOH6" s="75"/>
      <c r="DOM6" s="75"/>
      <c r="DOP6" s="75"/>
      <c r="DOU6" s="75"/>
      <c r="DOX6" s="75"/>
      <c r="DPC6" s="75"/>
      <c r="DPF6" s="75"/>
      <c r="DPK6" s="75"/>
      <c r="DPN6" s="75"/>
      <c r="DPS6" s="75"/>
      <c r="DPV6" s="75"/>
      <c r="DQA6" s="75"/>
      <c r="DQD6" s="75"/>
      <c r="DQI6" s="75"/>
      <c r="DQL6" s="75"/>
      <c r="DQQ6" s="75"/>
      <c r="DQT6" s="75"/>
      <c r="DQY6" s="75"/>
      <c r="DRB6" s="75"/>
      <c r="DRG6" s="75"/>
      <c r="DRJ6" s="75"/>
      <c r="DRO6" s="75"/>
      <c r="DRR6" s="75"/>
      <c r="DRW6" s="75"/>
      <c r="DRZ6" s="75"/>
      <c r="DSE6" s="75"/>
      <c r="DSH6" s="75"/>
      <c r="DSM6" s="75"/>
      <c r="DSP6" s="75"/>
      <c r="DSU6" s="75"/>
      <c r="DSX6" s="75"/>
      <c r="DTC6" s="75"/>
      <c r="DTF6" s="75"/>
      <c r="DTK6" s="75"/>
      <c r="DTN6" s="75"/>
      <c r="DTS6" s="75"/>
      <c r="DTV6" s="75"/>
      <c r="DUA6" s="75"/>
      <c r="DUD6" s="75"/>
      <c r="DUI6" s="75"/>
      <c r="DUL6" s="75"/>
      <c r="DUQ6" s="75"/>
      <c r="DUT6" s="75"/>
      <c r="DUY6" s="75"/>
      <c r="DVB6" s="75"/>
      <c r="DVG6" s="75"/>
      <c r="DVJ6" s="75"/>
      <c r="DVO6" s="75"/>
      <c r="DVR6" s="75"/>
      <c r="DVW6" s="75"/>
      <c r="DVZ6" s="75"/>
      <c r="DWE6" s="75"/>
      <c r="DWH6" s="75"/>
      <c r="DWM6" s="75"/>
      <c r="DWP6" s="75"/>
      <c r="DWU6" s="75"/>
      <c r="DWX6" s="75"/>
      <c r="DXC6" s="75"/>
      <c r="DXF6" s="75"/>
      <c r="DXK6" s="75"/>
      <c r="DXN6" s="75"/>
      <c r="DXS6" s="75"/>
      <c r="DXV6" s="75"/>
      <c r="DYA6" s="75"/>
      <c r="DYD6" s="75"/>
      <c r="DYI6" s="75"/>
      <c r="DYL6" s="75"/>
      <c r="DYQ6" s="75"/>
      <c r="DYT6" s="75"/>
      <c r="DYY6" s="75"/>
      <c r="DZB6" s="75"/>
      <c r="DZG6" s="75"/>
      <c r="DZJ6" s="75"/>
      <c r="DZO6" s="75"/>
      <c r="DZR6" s="75"/>
      <c r="DZW6" s="75"/>
      <c r="DZZ6" s="75"/>
      <c r="EAE6" s="75"/>
      <c r="EAH6" s="75"/>
      <c r="EAM6" s="75"/>
      <c r="EAP6" s="75"/>
      <c r="EAU6" s="75"/>
      <c r="EAX6" s="75"/>
      <c r="EBC6" s="75"/>
      <c r="EBF6" s="75"/>
      <c r="EBK6" s="75"/>
      <c r="EBN6" s="75"/>
      <c r="EBS6" s="75"/>
      <c r="EBV6" s="75"/>
      <c r="ECA6" s="75"/>
      <c r="ECD6" s="75"/>
      <c r="ECI6" s="75"/>
      <c r="ECL6" s="75"/>
      <c r="ECQ6" s="75"/>
      <c r="ECT6" s="75"/>
      <c r="ECY6" s="75"/>
      <c r="EDB6" s="75"/>
      <c r="EDG6" s="75"/>
      <c r="EDJ6" s="75"/>
      <c r="EDO6" s="75"/>
      <c r="EDR6" s="75"/>
      <c r="EDW6" s="75"/>
      <c r="EDZ6" s="75"/>
      <c r="EEE6" s="75"/>
      <c r="EEH6" s="75"/>
      <c r="EEM6" s="75"/>
      <c r="EEP6" s="75"/>
      <c r="EEU6" s="75"/>
      <c r="EEX6" s="75"/>
      <c r="EFC6" s="75"/>
      <c r="EFF6" s="75"/>
      <c r="EFK6" s="75"/>
      <c r="EFN6" s="75"/>
      <c r="EFS6" s="75"/>
      <c r="EFV6" s="75"/>
      <c r="EGA6" s="75"/>
      <c r="EGD6" s="75"/>
      <c r="EGI6" s="75"/>
      <c r="EGL6" s="75"/>
      <c r="EGQ6" s="75"/>
      <c r="EGT6" s="75"/>
      <c r="EGY6" s="75"/>
      <c r="EHB6" s="75"/>
      <c r="EHG6" s="75"/>
      <c r="EHJ6" s="75"/>
      <c r="EHO6" s="75"/>
      <c r="EHR6" s="75"/>
      <c r="EHW6" s="75"/>
      <c r="EHZ6" s="75"/>
      <c r="EIE6" s="75"/>
      <c r="EIH6" s="75"/>
      <c r="EIM6" s="75"/>
      <c r="EIP6" s="75"/>
      <c r="EIU6" s="75"/>
      <c r="EIX6" s="75"/>
      <c r="EJC6" s="75"/>
      <c r="EJF6" s="75"/>
      <c r="EJK6" s="75"/>
      <c r="EJN6" s="75"/>
      <c r="EJS6" s="75"/>
      <c r="EJV6" s="75"/>
      <c r="EKA6" s="75"/>
      <c r="EKD6" s="75"/>
      <c r="EKI6" s="75"/>
      <c r="EKL6" s="75"/>
      <c r="EKQ6" s="75"/>
      <c r="EKT6" s="75"/>
      <c r="EKY6" s="75"/>
      <c r="ELB6" s="75"/>
      <c r="ELG6" s="75"/>
      <c r="ELJ6" s="75"/>
      <c r="ELO6" s="75"/>
      <c r="ELR6" s="75"/>
      <c r="ELW6" s="75"/>
      <c r="ELZ6" s="75"/>
      <c r="EME6" s="75"/>
      <c r="EMH6" s="75"/>
      <c r="EMM6" s="75"/>
      <c r="EMP6" s="75"/>
      <c r="EMU6" s="75"/>
      <c r="EMX6" s="75"/>
      <c r="ENC6" s="75"/>
      <c r="ENF6" s="75"/>
      <c r="ENK6" s="75"/>
      <c r="ENN6" s="75"/>
      <c r="ENS6" s="75"/>
      <c r="ENV6" s="75"/>
      <c r="EOA6" s="75"/>
      <c r="EOD6" s="75"/>
      <c r="EOI6" s="75"/>
      <c r="EOL6" s="75"/>
      <c r="EOQ6" s="75"/>
      <c r="EOT6" s="75"/>
      <c r="EOY6" s="75"/>
      <c r="EPB6" s="75"/>
      <c r="EPG6" s="75"/>
      <c r="EPJ6" s="75"/>
      <c r="EPO6" s="75"/>
      <c r="EPR6" s="75"/>
      <c r="EPW6" s="75"/>
      <c r="EPZ6" s="75"/>
      <c r="EQE6" s="75"/>
      <c r="EQH6" s="75"/>
      <c r="EQM6" s="75"/>
      <c r="EQP6" s="75"/>
      <c r="EQU6" s="75"/>
      <c r="EQX6" s="75"/>
      <c r="ERC6" s="75"/>
      <c r="ERF6" s="75"/>
      <c r="ERK6" s="75"/>
      <c r="ERN6" s="75"/>
      <c r="ERS6" s="75"/>
      <c r="ERV6" s="75"/>
      <c r="ESA6" s="75"/>
      <c r="ESD6" s="75"/>
      <c r="ESI6" s="75"/>
      <c r="ESL6" s="75"/>
      <c r="ESQ6" s="75"/>
      <c r="EST6" s="75"/>
      <c r="ESY6" s="75"/>
      <c r="ETB6" s="75"/>
      <c r="ETG6" s="75"/>
      <c r="ETJ6" s="75"/>
      <c r="ETO6" s="75"/>
      <c r="ETR6" s="75"/>
      <c r="ETW6" s="75"/>
      <c r="ETZ6" s="75"/>
      <c r="EUE6" s="75"/>
      <c r="EUH6" s="75"/>
      <c r="EUM6" s="75"/>
      <c r="EUP6" s="75"/>
      <c r="EUU6" s="75"/>
      <c r="EUX6" s="75"/>
      <c r="EVC6" s="75"/>
      <c r="EVF6" s="75"/>
      <c r="EVK6" s="75"/>
      <c r="EVN6" s="75"/>
      <c r="EVS6" s="75"/>
      <c r="EVV6" s="75"/>
      <c r="EWA6" s="75"/>
      <c r="EWD6" s="75"/>
      <c r="EWI6" s="75"/>
      <c r="EWL6" s="75"/>
      <c r="EWQ6" s="75"/>
      <c r="EWT6" s="75"/>
      <c r="EWY6" s="75"/>
      <c r="EXB6" s="75"/>
      <c r="EXG6" s="75"/>
      <c r="EXJ6" s="75"/>
      <c r="EXO6" s="75"/>
      <c r="EXR6" s="75"/>
      <c r="EXW6" s="75"/>
      <c r="EXZ6" s="75"/>
      <c r="EYE6" s="75"/>
      <c r="EYH6" s="75"/>
      <c r="EYM6" s="75"/>
      <c r="EYP6" s="75"/>
      <c r="EYU6" s="75"/>
      <c r="EYX6" s="75"/>
      <c r="EZC6" s="75"/>
      <c r="EZF6" s="75"/>
      <c r="EZK6" s="75"/>
      <c r="EZN6" s="75"/>
      <c r="EZS6" s="75"/>
      <c r="EZV6" s="75"/>
      <c r="FAA6" s="75"/>
      <c r="FAD6" s="75"/>
      <c r="FAI6" s="75"/>
      <c r="FAL6" s="75"/>
      <c r="FAQ6" s="75"/>
      <c r="FAT6" s="75"/>
      <c r="FAY6" s="75"/>
      <c r="FBB6" s="75"/>
      <c r="FBG6" s="75"/>
      <c r="FBJ6" s="75"/>
      <c r="FBO6" s="75"/>
      <c r="FBR6" s="75"/>
      <c r="FBW6" s="75"/>
      <c r="FBZ6" s="75"/>
      <c r="FCE6" s="75"/>
      <c r="FCH6" s="75"/>
      <c r="FCM6" s="75"/>
      <c r="FCP6" s="75"/>
      <c r="FCU6" s="75"/>
      <c r="FCX6" s="75"/>
      <c r="FDC6" s="75"/>
      <c r="FDF6" s="75"/>
      <c r="FDK6" s="75"/>
      <c r="FDN6" s="75"/>
      <c r="FDS6" s="75"/>
      <c r="FDV6" s="75"/>
      <c r="FEA6" s="75"/>
      <c r="FED6" s="75"/>
      <c r="FEI6" s="75"/>
      <c r="FEL6" s="75"/>
      <c r="FEQ6" s="75"/>
      <c r="FET6" s="75"/>
      <c r="FEY6" s="75"/>
      <c r="FFB6" s="75"/>
      <c r="FFG6" s="75"/>
      <c r="FFJ6" s="75"/>
      <c r="FFO6" s="75"/>
      <c r="FFR6" s="75"/>
      <c r="FFW6" s="75"/>
      <c r="FFZ6" s="75"/>
      <c r="FGE6" s="75"/>
      <c r="FGH6" s="75"/>
      <c r="FGM6" s="75"/>
      <c r="FGP6" s="75"/>
      <c r="FGU6" s="75"/>
      <c r="FGX6" s="75"/>
      <c r="FHC6" s="75"/>
      <c r="FHF6" s="75"/>
      <c r="FHK6" s="75"/>
      <c r="FHN6" s="75"/>
      <c r="FHS6" s="75"/>
      <c r="FHV6" s="75"/>
      <c r="FIA6" s="75"/>
      <c r="FID6" s="75"/>
      <c r="FII6" s="75"/>
      <c r="FIL6" s="75"/>
      <c r="FIQ6" s="75"/>
      <c r="FIT6" s="75"/>
      <c r="FIY6" s="75"/>
      <c r="FJB6" s="75"/>
      <c r="FJG6" s="75"/>
      <c r="FJJ6" s="75"/>
      <c r="FJO6" s="75"/>
      <c r="FJR6" s="75"/>
      <c r="FJW6" s="75"/>
      <c r="FJZ6" s="75"/>
      <c r="FKE6" s="75"/>
      <c r="FKH6" s="75"/>
      <c r="FKM6" s="75"/>
      <c r="FKP6" s="75"/>
      <c r="FKU6" s="75"/>
      <c r="FKX6" s="75"/>
      <c r="FLC6" s="75"/>
      <c r="FLF6" s="75"/>
      <c r="FLK6" s="75"/>
      <c r="FLN6" s="75"/>
      <c r="FLS6" s="75"/>
      <c r="FLV6" s="75"/>
      <c r="FMA6" s="75"/>
      <c r="FMD6" s="75"/>
      <c r="FMI6" s="75"/>
      <c r="FML6" s="75"/>
      <c r="FMQ6" s="75"/>
      <c r="FMT6" s="75"/>
      <c r="FMY6" s="75"/>
      <c r="FNB6" s="75"/>
      <c r="FNG6" s="75"/>
      <c r="FNJ6" s="75"/>
      <c r="FNO6" s="75"/>
      <c r="FNR6" s="75"/>
      <c r="FNW6" s="75"/>
      <c r="FNZ6" s="75"/>
      <c r="FOE6" s="75"/>
      <c r="FOH6" s="75"/>
      <c r="FOM6" s="75"/>
      <c r="FOP6" s="75"/>
      <c r="FOU6" s="75"/>
      <c r="FOX6" s="75"/>
      <c r="FPC6" s="75"/>
      <c r="FPF6" s="75"/>
      <c r="FPK6" s="75"/>
      <c r="FPN6" s="75"/>
      <c r="FPS6" s="75"/>
      <c r="FPV6" s="75"/>
      <c r="FQA6" s="75"/>
      <c r="FQD6" s="75"/>
      <c r="FQI6" s="75"/>
      <c r="FQL6" s="75"/>
      <c r="FQQ6" s="75"/>
      <c r="FQT6" s="75"/>
      <c r="FQY6" s="75"/>
      <c r="FRB6" s="75"/>
      <c r="FRG6" s="75"/>
      <c r="FRJ6" s="75"/>
      <c r="FRO6" s="75"/>
      <c r="FRR6" s="75"/>
      <c r="FRW6" s="75"/>
      <c r="FRZ6" s="75"/>
      <c r="FSE6" s="75"/>
      <c r="FSH6" s="75"/>
      <c r="FSM6" s="75"/>
      <c r="FSP6" s="75"/>
      <c r="FSU6" s="75"/>
      <c r="FSX6" s="75"/>
      <c r="FTC6" s="75"/>
      <c r="FTF6" s="75"/>
      <c r="FTK6" s="75"/>
      <c r="FTN6" s="75"/>
      <c r="FTS6" s="75"/>
      <c r="FTV6" s="75"/>
      <c r="FUA6" s="75"/>
      <c r="FUD6" s="75"/>
      <c r="FUI6" s="75"/>
      <c r="FUL6" s="75"/>
      <c r="FUQ6" s="75"/>
      <c r="FUT6" s="75"/>
      <c r="FUY6" s="75"/>
      <c r="FVB6" s="75"/>
      <c r="FVG6" s="75"/>
      <c r="FVJ6" s="75"/>
      <c r="FVO6" s="75"/>
      <c r="FVR6" s="75"/>
      <c r="FVW6" s="75"/>
      <c r="FVZ6" s="75"/>
      <c r="FWE6" s="75"/>
      <c r="FWH6" s="75"/>
      <c r="FWM6" s="75"/>
      <c r="FWP6" s="75"/>
      <c r="FWU6" s="75"/>
      <c r="FWX6" s="75"/>
      <c r="FXC6" s="75"/>
      <c r="FXF6" s="75"/>
      <c r="FXK6" s="75"/>
      <c r="FXN6" s="75"/>
      <c r="FXS6" s="75"/>
      <c r="FXV6" s="75"/>
      <c r="FYA6" s="75"/>
      <c r="FYD6" s="75"/>
      <c r="FYI6" s="75"/>
      <c r="FYL6" s="75"/>
      <c r="FYQ6" s="75"/>
      <c r="FYT6" s="75"/>
      <c r="FYY6" s="75"/>
      <c r="FZB6" s="75"/>
      <c r="FZG6" s="75"/>
      <c r="FZJ6" s="75"/>
      <c r="FZO6" s="75"/>
      <c r="FZR6" s="75"/>
      <c r="FZW6" s="75"/>
      <c r="FZZ6" s="75"/>
      <c r="GAE6" s="75"/>
      <c r="GAH6" s="75"/>
      <c r="GAM6" s="75"/>
      <c r="GAP6" s="75"/>
      <c r="GAU6" s="75"/>
      <c r="GAX6" s="75"/>
      <c r="GBC6" s="75"/>
      <c r="GBF6" s="75"/>
      <c r="GBK6" s="75"/>
      <c r="GBN6" s="75"/>
      <c r="GBS6" s="75"/>
      <c r="GBV6" s="75"/>
      <c r="GCA6" s="75"/>
      <c r="GCD6" s="75"/>
      <c r="GCI6" s="75"/>
      <c r="GCL6" s="75"/>
      <c r="GCQ6" s="75"/>
      <c r="GCT6" s="75"/>
      <c r="GCY6" s="75"/>
      <c r="GDB6" s="75"/>
      <c r="GDG6" s="75"/>
      <c r="GDJ6" s="75"/>
      <c r="GDO6" s="75"/>
      <c r="GDR6" s="75"/>
      <c r="GDW6" s="75"/>
      <c r="GDZ6" s="75"/>
      <c r="GEE6" s="75"/>
      <c r="GEH6" s="75"/>
      <c r="GEM6" s="75"/>
      <c r="GEP6" s="75"/>
      <c r="GEU6" s="75"/>
      <c r="GEX6" s="75"/>
      <c r="GFC6" s="75"/>
      <c r="GFF6" s="75"/>
      <c r="GFK6" s="75"/>
      <c r="GFN6" s="75"/>
      <c r="GFS6" s="75"/>
      <c r="GFV6" s="75"/>
      <c r="GGA6" s="75"/>
      <c r="GGD6" s="75"/>
      <c r="GGI6" s="75"/>
      <c r="GGL6" s="75"/>
      <c r="GGQ6" s="75"/>
      <c r="GGT6" s="75"/>
      <c r="GGY6" s="75"/>
      <c r="GHB6" s="75"/>
      <c r="GHG6" s="75"/>
      <c r="GHJ6" s="75"/>
      <c r="GHO6" s="75"/>
      <c r="GHR6" s="75"/>
      <c r="GHW6" s="75"/>
      <c r="GHZ6" s="75"/>
      <c r="GIE6" s="75"/>
      <c r="GIH6" s="75"/>
      <c r="GIM6" s="75"/>
      <c r="GIP6" s="75"/>
      <c r="GIU6" s="75"/>
      <c r="GIX6" s="75"/>
      <c r="GJC6" s="75"/>
      <c r="GJF6" s="75"/>
      <c r="GJK6" s="75"/>
      <c r="GJN6" s="75"/>
      <c r="GJS6" s="75"/>
      <c r="GJV6" s="75"/>
      <c r="GKA6" s="75"/>
      <c r="GKD6" s="75"/>
      <c r="GKI6" s="75"/>
      <c r="GKL6" s="75"/>
      <c r="GKQ6" s="75"/>
      <c r="GKT6" s="75"/>
      <c r="GKY6" s="75"/>
      <c r="GLB6" s="75"/>
      <c r="GLG6" s="75"/>
      <c r="GLJ6" s="75"/>
      <c r="GLO6" s="75"/>
      <c r="GLR6" s="75"/>
      <c r="GLW6" s="75"/>
      <c r="GLZ6" s="75"/>
      <c r="GME6" s="75"/>
      <c r="GMH6" s="75"/>
      <c r="GMM6" s="75"/>
      <c r="GMP6" s="75"/>
      <c r="GMU6" s="75"/>
      <c r="GMX6" s="75"/>
      <c r="GNC6" s="75"/>
      <c r="GNF6" s="75"/>
      <c r="GNK6" s="75"/>
      <c r="GNN6" s="75"/>
      <c r="GNS6" s="75"/>
      <c r="GNV6" s="75"/>
      <c r="GOA6" s="75"/>
      <c r="GOD6" s="75"/>
      <c r="GOI6" s="75"/>
      <c r="GOL6" s="75"/>
      <c r="GOQ6" s="75"/>
      <c r="GOT6" s="75"/>
      <c r="GOY6" s="75"/>
      <c r="GPB6" s="75"/>
      <c r="GPG6" s="75"/>
      <c r="GPJ6" s="75"/>
      <c r="GPO6" s="75"/>
      <c r="GPR6" s="75"/>
      <c r="GPW6" s="75"/>
      <c r="GPZ6" s="75"/>
      <c r="GQE6" s="75"/>
      <c r="GQH6" s="75"/>
      <c r="GQM6" s="75"/>
      <c r="GQP6" s="75"/>
      <c r="GQU6" s="75"/>
      <c r="GQX6" s="75"/>
      <c r="GRC6" s="75"/>
      <c r="GRF6" s="75"/>
      <c r="GRK6" s="75"/>
      <c r="GRN6" s="75"/>
      <c r="GRS6" s="75"/>
      <c r="GRV6" s="75"/>
      <c r="GSA6" s="75"/>
      <c r="GSD6" s="75"/>
      <c r="GSI6" s="75"/>
      <c r="GSL6" s="75"/>
      <c r="GSQ6" s="75"/>
      <c r="GST6" s="75"/>
      <c r="GSY6" s="75"/>
      <c r="GTB6" s="75"/>
      <c r="GTG6" s="75"/>
      <c r="GTJ6" s="75"/>
      <c r="GTO6" s="75"/>
      <c r="GTR6" s="75"/>
      <c r="GTW6" s="75"/>
      <c r="GTZ6" s="75"/>
      <c r="GUE6" s="75"/>
      <c r="GUH6" s="75"/>
      <c r="GUM6" s="75"/>
      <c r="GUP6" s="75"/>
      <c r="GUU6" s="75"/>
      <c r="GUX6" s="75"/>
      <c r="GVC6" s="75"/>
      <c r="GVF6" s="75"/>
      <c r="GVK6" s="75"/>
      <c r="GVN6" s="75"/>
      <c r="GVS6" s="75"/>
      <c r="GVV6" s="75"/>
      <c r="GWA6" s="75"/>
      <c r="GWD6" s="75"/>
      <c r="GWI6" s="75"/>
      <c r="GWL6" s="75"/>
      <c r="GWQ6" s="75"/>
      <c r="GWT6" s="75"/>
      <c r="GWY6" s="75"/>
      <c r="GXB6" s="75"/>
      <c r="GXG6" s="75"/>
      <c r="GXJ6" s="75"/>
      <c r="GXO6" s="75"/>
      <c r="GXR6" s="75"/>
      <c r="GXW6" s="75"/>
      <c r="GXZ6" s="75"/>
      <c r="GYE6" s="75"/>
      <c r="GYH6" s="75"/>
      <c r="GYM6" s="75"/>
      <c r="GYP6" s="75"/>
      <c r="GYU6" s="75"/>
      <c r="GYX6" s="75"/>
      <c r="GZC6" s="75"/>
      <c r="GZF6" s="75"/>
      <c r="GZK6" s="75"/>
      <c r="GZN6" s="75"/>
      <c r="GZS6" s="75"/>
      <c r="GZV6" s="75"/>
      <c r="HAA6" s="75"/>
      <c r="HAD6" s="75"/>
      <c r="HAI6" s="75"/>
      <c r="HAL6" s="75"/>
      <c r="HAQ6" s="75"/>
      <c r="HAT6" s="75"/>
      <c r="HAY6" s="75"/>
      <c r="HBB6" s="75"/>
      <c r="HBG6" s="75"/>
      <c r="HBJ6" s="75"/>
      <c r="HBO6" s="75"/>
      <c r="HBR6" s="75"/>
      <c r="HBW6" s="75"/>
      <c r="HBZ6" s="75"/>
      <c r="HCE6" s="75"/>
      <c r="HCH6" s="75"/>
      <c r="HCM6" s="75"/>
      <c r="HCP6" s="75"/>
      <c r="HCU6" s="75"/>
      <c r="HCX6" s="75"/>
      <c r="HDC6" s="75"/>
      <c r="HDF6" s="75"/>
      <c r="HDK6" s="75"/>
      <c r="HDN6" s="75"/>
      <c r="HDS6" s="75"/>
      <c r="HDV6" s="75"/>
      <c r="HEA6" s="75"/>
      <c r="HED6" s="75"/>
      <c r="HEI6" s="75"/>
      <c r="HEL6" s="75"/>
      <c r="HEQ6" s="75"/>
      <c r="HET6" s="75"/>
      <c r="HEY6" s="75"/>
      <c r="HFB6" s="75"/>
      <c r="HFG6" s="75"/>
      <c r="HFJ6" s="75"/>
      <c r="HFO6" s="75"/>
      <c r="HFR6" s="75"/>
      <c r="HFW6" s="75"/>
      <c r="HFZ6" s="75"/>
      <c r="HGE6" s="75"/>
      <c r="HGH6" s="75"/>
      <c r="HGM6" s="75"/>
      <c r="HGP6" s="75"/>
      <c r="HGU6" s="75"/>
      <c r="HGX6" s="75"/>
      <c r="HHC6" s="75"/>
      <c r="HHF6" s="75"/>
      <c r="HHK6" s="75"/>
      <c r="HHN6" s="75"/>
      <c r="HHS6" s="75"/>
      <c r="HHV6" s="75"/>
      <c r="HIA6" s="75"/>
      <c r="HID6" s="75"/>
      <c r="HII6" s="75"/>
      <c r="HIL6" s="75"/>
      <c r="HIQ6" s="75"/>
      <c r="HIT6" s="75"/>
      <c r="HIY6" s="75"/>
      <c r="HJB6" s="75"/>
      <c r="HJG6" s="75"/>
      <c r="HJJ6" s="75"/>
      <c r="HJO6" s="75"/>
      <c r="HJR6" s="75"/>
      <c r="HJW6" s="75"/>
      <c r="HJZ6" s="75"/>
      <c r="HKE6" s="75"/>
      <c r="HKH6" s="75"/>
      <c r="HKM6" s="75"/>
      <c r="HKP6" s="75"/>
      <c r="HKU6" s="75"/>
      <c r="HKX6" s="75"/>
      <c r="HLC6" s="75"/>
      <c r="HLF6" s="75"/>
      <c r="HLK6" s="75"/>
      <c r="HLN6" s="75"/>
      <c r="HLS6" s="75"/>
      <c r="HLV6" s="75"/>
      <c r="HMA6" s="75"/>
      <c r="HMD6" s="75"/>
      <c r="HMI6" s="75"/>
      <c r="HML6" s="75"/>
      <c r="HMQ6" s="75"/>
      <c r="HMT6" s="75"/>
      <c r="HMY6" s="75"/>
      <c r="HNB6" s="75"/>
      <c r="HNG6" s="75"/>
      <c r="HNJ6" s="75"/>
      <c r="HNO6" s="75"/>
      <c r="HNR6" s="75"/>
      <c r="HNW6" s="75"/>
      <c r="HNZ6" s="75"/>
      <c r="HOE6" s="75"/>
      <c r="HOH6" s="75"/>
      <c r="HOM6" s="75"/>
      <c r="HOP6" s="75"/>
      <c r="HOU6" s="75"/>
      <c r="HOX6" s="75"/>
      <c r="HPC6" s="75"/>
      <c r="HPF6" s="75"/>
      <c r="HPK6" s="75"/>
      <c r="HPN6" s="75"/>
      <c r="HPS6" s="75"/>
      <c r="HPV6" s="75"/>
      <c r="HQA6" s="75"/>
      <c r="HQD6" s="75"/>
      <c r="HQI6" s="75"/>
      <c r="HQL6" s="75"/>
      <c r="HQQ6" s="75"/>
      <c r="HQT6" s="75"/>
      <c r="HQY6" s="75"/>
      <c r="HRB6" s="75"/>
      <c r="HRG6" s="75"/>
      <c r="HRJ6" s="75"/>
      <c r="HRO6" s="75"/>
      <c r="HRR6" s="75"/>
      <c r="HRW6" s="75"/>
      <c r="HRZ6" s="75"/>
      <c r="HSE6" s="75"/>
      <c r="HSH6" s="75"/>
      <c r="HSM6" s="75"/>
      <c r="HSP6" s="75"/>
      <c r="HSU6" s="75"/>
      <c r="HSX6" s="75"/>
      <c r="HTC6" s="75"/>
      <c r="HTF6" s="75"/>
      <c r="HTK6" s="75"/>
      <c r="HTN6" s="75"/>
      <c r="HTS6" s="75"/>
      <c r="HTV6" s="75"/>
      <c r="HUA6" s="75"/>
      <c r="HUD6" s="75"/>
      <c r="HUI6" s="75"/>
      <c r="HUL6" s="75"/>
      <c r="HUQ6" s="75"/>
      <c r="HUT6" s="75"/>
      <c r="HUY6" s="75"/>
      <c r="HVB6" s="75"/>
      <c r="HVG6" s="75"/>
      <c r="HVJ6" s="75"/>
      <c r="HVO6" s="75"/>
      <c r="HVR6" s="75"/>
      <c r="HVW6" s="75"/>
      <c r="HVZ6" s="75"/>
      <c r="HWE6" s="75"/>
      <c r="HWH6" s="75"/>
      <c r="HWM6" s="75"/>
      <c r="HWP6" s="75"/>
      <c r="HWU6" s="75"/>
      <c r="HWX6" s="75"/>
      <c r="HXC6" s="75"/>
      <c r="HXF6" s="75"/>
      <c r="HXK6" s="75"/>
      <c r="HXN6" s="75"/>
      <c r="HXS6" s="75"/>
      <c r="HXV6" s="75"/>
      <c r="HYA6" s="75"/>
      <c r="HYD6" s="75"/>
      <c r="HYI6" s="75"/>
      <c r="HYL6" s="75"/>
      <c r="HYQ6" s="75"/>
      <c r="HYT6" s="75"/>
      <c r="HYY6" s="75"/>
      <c r="HZB6" s="75"/>
      <c r="HZG6" s="75"/>
      <c r="HZJ6" s="75"/>
      <c r="HZO6" s="75"/>
      <c r="HZR6" s="75"/>
      <c r="HZW6" s="75"/>
      <c r="HZZ6" s="75"/>
      <c r="IAE6" s="75"/>
      <c r="IAH6" s="75"/>
      <c r="IAM6" s="75"/>
      <c r="IAP6" s="75"/>
      <c r="IAU6" s="75"/>
      <c r="IAX6" s="75"/>
      <c r="IBC6" s="75"/>
      <c r="IBF6" s="75"/>
      <c r="IBK6" s="75"/>
      <c r="IBN6" s="75"/>
      <c r="IBS6" s="75"/>
      <c r="IBV6" s="75"/>
      <c r="ICA6" s="75"/>
      <c r="ICD6" s="75"/>
      <c r="ICI6" s="75"/>
      <c r="ICL6" s="75"/>
      <c r="ICQ6" s="75"/>
      <c r="ICT6" s="75"/>
      <c r="ICY6" s="75"/>
      <c r="IDB6" s="75"/>
      <c r="IDG6" s="75"/>
      <c r="IDJ6" s="75"/>
      <c r="IDO6" s="75"/>
      <c r="IDR6" s="75"/>
      <c r="IDW6" s="75"/>
      <c r="IDZ6" s="75"/>
      <c r="IEE6" s="75"/>
      <c r="IEH6" s="75"/>
      <c r="IEM6" s="75"/>
      <c r="IEP6" s="75"/>
      <c r="IEU6" s="75"/>
      <c r="IEX6" s="75"/>
      <c r="IFC6" s="75"/>
      <c r="IFF6" s="75"/>
      <c r="IFK6" s="75"/>
      <c r="IFN6" s="75"/>
      <c r="IFS6" s="75"/>
      <c r="IFV6" s="75"/>
      <c r="IGA6" s="75"/>
      <c r="IGD6" s="75"/>
      <c r="IGI6" s="75"/>
      <c r="IGL6" s="75"/>
      <c r="IGQ6" s="75"/>
      <c r="IGT6" s="75"/>
      <c r="IGY6" s="75"/>
      <c r="IHB6" s="75"/>
      <c r="IHG6" s="75"/>
      <c r="IHJ6" s="75"/>
      <c r="IHO6" s="75"/>
      <c r="IHR6" s="75"/>
      <c r="IHW6" s="75"/>
      <c r="IHZ6" s="75"/>
      <c r="IIE6" s="75"/>
      <c r="IIH6" s="75"/>
      <c r="IIM6" s="75"/>
      <c r="IIP6" s="75"/>
      <c r="IIU6" s="75"/>
      <c r="IIX6" s="75"/>
      <c r="IJC6" s="75"/>
      <c r="IJF6" s="75"/>
      <c r="IJK6" s="75"/>
      <c r="IJN6" s="75"/>
      <c r="IJS6" s="75"/>
      <c r="IJV6" s="75"/>
      <c r="IKA6" s="75"/>
      <c r="IKD6" s="75"/>
      <c r="IKI6" s="75"/>
      <c r="IKL6" s="75"/>
      <c r="IKQ6" s="75"/>
      <c r="IKT6" s="75"/>
      <c r="IKY6" s="75"/>
      <c r="ILB6" s="75"/>
      <c r="ILG6" s="75"/>
      <c r="ILJ6" s="75"/>
      <c r="ILO6" s="75"/>
      <c r="ILR6" s="75"/>
      <c r="ILW6" s="75"/>
      <c r="ILZ6" s="75"/>
      <c r="IME6" s="75"/>
      <c r="IMH6" s="75"/>
      <c r="IMM6" s="75"/>
      <c r="IMP6" s="75"/>
      <c r="IMU6" s="75"/>
      <c r="IMX6" s="75"/>
      <c r="INC6" s="75"/>
      <c r="INF6" s="75"/>
      <c r="INK6" s="75"/>
      <c r="INN6" s="75"/>
      <c r="INS6" s="75"/>
      <c r="INV6" s="75"/>
      <c r="IOA6" s="75"/>
      <c r="IOD6" s="75"/>
      <c r="IOI6" s="75"/>
      <c r="IOL6" s="75"/>
      <c r="IOQ6" s="75"/>
      <c r="IOT6" s="75"/>
      <c r="IOY6" s="75"/>
      <c r="IPB6" s="75"/>
      <c r="IPG6" s="75"/>
      <c r="IPJ6" s="75"/>
      <c r="IPO6" s="75"/>
      <c r="IPR6" s="75"/>
      <c r="IPW6" s="75"/>
      <c r="IPZ6" s="75"/>
      <c r="IQE6" s="75"/>
      <c r="IQH6" s="75"/>
      <c r="IQM6" s="75"/>
      <c r="IQP6" s="75"/>
      <c r="IQU6" s="75"/>
      <c r="IQX6" s="75"/>
      <c r="IRC6" s="75"/>
      <c r="IRF6" s="75"/>
      <c r="IRK6" s="75"/>
      <c r="IRN6" s="75"/>
      <c r="IRS6" s="75"/>
      <c r="IRV6" s="75"/>
      <c r="ISA6" s="75"/>
      <c r="ISD6" s="75"/>
      <c r="ISI6" s="75"/>
      <c r="ISL6" s="75"/>
      <c r="ISQ6" s="75"/>
      <c r="IST6" s="75"/>
      <c r="ISY6" s="75"/>
      <c r="ITB6" s="75"/>
      <c r="ITG6" s="75"/>
      <c r="ITJ6" s="75"/>
      <c r="ITO6" s="75"/>
      <c r="ITR6" s="75"/>
      <c r="ITW6" s="75"/>
      <c r="ITZ6" s="75"/>
      <c r="IUE6" s="75"/>
      <c r="IUH6" s="75"/>
      <c r="IUM6" s="75"/>
      <c r="IUP6" s="75"/>
      <c r="IUU6" s="75"/>
      <c r="IUX6" s="75"/>
      <c r="IVC6" s="75"/>
      <c r="IVF6" s="75"/>
      <c r="IVK6" s="75"/>
      <c r="IVN6" s="75"/>
      <c r="IVS6" s="75"/>
      <c r="IVV6" s="75"/>
      <c r="IWA6" s="75"/>
      <c r="IWD6" s="75"/>
      <c r="IWI6" s="75"/>
      <c r="IWL6" s="75"/>
      <c r="IWQ6" s="75"/>
      <c r="IWT6" s="75"/>
      <c r="IWY6" s="75"/>
      <c r="IXB6" s="75"/>
      <c r="IXG6" s="75"/>
      <c r="IXJ6" s="75"/>
      <c r="IXO6" s="75"/>
      <c r="IXR6" s="75"/>
      <c r="IXW6" s="75"/>
      <c r="IXZ6" s="75"/>
      <c r="IYE6" s="75"/>
      <c r="IYH6" s="75"/>
      <c r="IYM6" s="75"/>
      <c r="IYP6" s="75"/>
      <c r="IYU6" s="75"/>
      <c r="IYX6" s="75"/>
      <c r="IZC6" s="75"/>
      <c r="IZF6" s="75"/>
      <c r="IZK6" s="75"/>
      <c r="IZN6" s="75"/>
      <c r="IZS6" s="75"/>
      <c r="IZV6" s="75"/>
      <c r="JAA6" s="75"/>
      <c r="JAD6" s="75"/>
      <c r="JAI6" s="75"/>
      <c r="JAL6" s="75"/>
      <c r="JAQ6" s="75"/>
      <c r="JAT6" s="75"/>
      <c r="JAY6" s="75"/>
      <c r="JBB6" s="75"/>
      <c r="JBG6" s="75"/>
      <c r="JBJ6" s="75"/>
      <c r="JBO6" s="75"/>
      <c r="JBR6" s="75"/>
      <c r="JBW6" s="75"/>
      <c r="JBZ6" s="75"/>
      <c r="JCE6" s="75"/>
      <c r="JCH6" s="75"/>
      <c r="JCM6" s="75"/>
      <c r="JCP6" s="75"/>
      <c r="JCU6" s="75"/>
      <c r="JCX6" s="75"/>
      <c r="JDC6" s="75"/>
      <c r="JDF6" s="75"/>
      <c r="JDK6" s="75"/>
      <c r="JDN6" s="75"/>
      <c r="JDS6" s="75"/>
      <c r="JDV6" s="75"/>
      <c r="JEA6" s="75"/>
      <c r="JED6" s="75"/>
      <c r="JEI6" s="75"/>
      <c r="JEL6" s="75"/>
      <c r="JEQ6" s="75"/>
      <c r="JET6" s="75"/>
      <c r="JEY6" s="75"/>
      <c r="JFB6" s="75"/>
      <c r="JFG6" s="75"/>
      <c r="JFJ6" s="75"/>
      <c r="JFO6" s="75"/>
      <c r="JFR6" s="75"/>
      <c r="JFW6" s="75"/>
      <c r="JFZ6" s="75"/>
      <c r="JGE6" s="75"/>
      <c r="JGH6" s="75"/>
      <c r="JGM6" s="75"/>
      <c r="JGP6" s="75"/>
      <c r="JGU6" s="75"/>
      <c r="JGX6" s="75"/>
      <c r="JHC6" s="75"/>
      <c r="JHF6" s="75"/>
      <c r="JHK6" s="75"/>
      <c r="JHN6" s="75"/>
      <c r="JHS6" s="75"/>
      <c r="JHV6" s="75"/>
      <c r="JIA6" s="75"/>
      <c r="JID6" s="75"/>
      <c r="JII6" s="75"/>
      <c r="JIL6" s="75"/>
      <c r="JIQ6" s="75"/>
      <c r="JIT6" s="75"/>
      <c r="JIY6" s="75"/>
      <c r="JJB6" s="75"/>
      <c r="JJG6" s="75"/>
      <c r="JJJ6" s="75"/>
      <c r="JJO6" s="75"/>
      <c r="JJR6" s="75"/>
      <c r="JJW6" s="75"/>
      <c r="JJZ6" s="75"/>
      <c r="JKE6" s="75"/>
      <c r="JKH6" s="75"/>
      <c r="JKM6" s="75"/>
      <c r="JKP6" s="75"/>
      <c r="JKU6" s="75"/>
      <c r="JKX6" s="75"/>
      <c r="JLC6" s="75"/>
      <c r="JLF6" s="75"/>
      <c r="JLK6" s="75"/>
      <c r="JLN6" s="75"/>
      <c r="JLS6" s="75"/>
      <c r="JLV6" s="75"/>
      <c r="JMA6" s="75"/>
      <c r="JMD6" s="75"/>
      <c r="JMI6" s="75"/>
      <c r="JML6" s="75"/>
      <c r="JMQ6" s="75"/>
      <c r="JMT6" s="75"/>
      <c r="JMY6" s="75"/>
      <c r="JNB6" s="75"/>
      <c r="JNG6" s="75"/>
      <c r="JNJ6" s="75"/>
      <c r="JNO6" s="75"/>
      <c r="JNR6" s="75"/>
      <c r="JNW6" s="75"/>
      <c r="JNZ6" s="75"/>
      <c r="JOE6" s="75"/>
      <c r="JOH6" s="75"/>
      <c r="JOM6" s="75"/>
      <c r="JOP6" s="75"/>
      <c r="JOU6" s="75"/>
      <c r="JOX6" s="75"/>
      <c r="JPC6" s="75"/>
      <c r="JPF6" s="75"/>
      <c r="JPK6" s="75"/>
      <c r="JPN6" s="75"/>
      <c r="JPS6" s="75"/>
      <c r="JPV6" s="75"/>
      <c r="JQA6" s="75"/>
      <c r="JQD6" s="75"/>
      <c r="JQI6" s="75"/>
      <c r="JQL6" s="75"/>
      <c r="JQQ6" s="75"/>
      <c r="JQT6" s="75"/>
      <c r="JQY6" s="75"/>
      <c r="JRB6" s="75"/>
      <c r="JRG6" s="75"/>
      <c r="JRJ6" s="75"/>
      <c r="JRO6" s="75"/>
      <c r="JRR6" s="75"/>
      <c r="JRW6" s="75"/>
      <c r="JRZ6" s="75"/>
      <c r="JSE6" s="75"/>
      <c r="JSH6" s="75"/>
      <c r="JSM6" s="75"/>
      <c r="JSP6" s="75"/>
      <c r="JSU6" s="75"/>
      <c r="JSX6" s="75"/>
      <c r="JTC6" s="75"/>
      <c r="JTF6" s="75"/>
      <c r="JTK6" s="75"/>
      <c r="JTN6" s="75"/>
      <c r="JTS6" s="75"/>
      <c r="JTV6" s="75"/>
      <c r="JUA6" s="75"/>
      <c r="JUD6" s="75"/>
      <c r="JUI6" s="75"/>
      <c r="JUL6" s="75"/>
      <c r="JUQ6" s="75"/>
      <c r="JUT6" s="75"/>
      <c r="JUY6" s="75"/>
      <c r="JVB6" s="75"/>
      <c r="JVG6" s="75"/>
      <c r="JVJ6" s="75"/>
      <c r="JVO6" s="75"/>
      <c r="JVR6" s="75"/>
      <c r="JVW6" s="75"/>
      <c r="JVZ6" s="75"/>
      <c r="JWE6" s="75"/>
      <c r="JWH6" s="75"/>
      <c r="JWM6" s="75"/>
      <c r="JWP6" s="75"/>
      <c r="JWU6" s="75"/>
      <c r="JWX6" s="75"/>
      <c r="JXC6" s="75"/>
      <c r="JXF6" s="75"/>
      <c r="JXK6" s="75"/>
      <c r="JXN6" s="75"/>
      <c r="JXS6" s="75"/>
      <c r="JXV6" s="75"/>
      <c r="JYA6" s="75"/>
      <c r="JYD6" s="75"/>
      <c r="JYI6" s="75"/>
      <c r="JYL6" s="75"/>
      <c r="JYQ6" s="75"/>
      <c r="JYT6" s="75"/>
      <c r="JYY6" s="75"/>
      <c r="JZB6" s="75"/>
      <c r="JZG6" s="75"/>
      <c r="JZJ6" s="75"/>
      <c r="JZO6" s="75"/>
      <c r="JZR6" s="75"/>
      <c r="JZW6" s="75"/>
      <c r="JZZ6" s="75"/>
      <c r="KAE6" s="75"/>
      <c r="KAH6" s="75"/>
      <c r="KAM6" s="75"/>
      <c r="KAP6" s="75"/>
      <c r="KAU6" s="75"/>
      <c r="KAX6" s="75"/>
      <c r="KBC6" s="75"/>
      <c r="KBF6" s="75"/>
      <c r="KBK6" s="75"/>
      <c r="KBN6" s="75"/>
      <c r="KBS6" s="75"/>
      <c r="KBV6" s="75"/>
      <c r="KCA6" s="75"/>
      <c r="KCD6" s="75"/>
      <c r="KCI6" s="75"/>
      <c r="KCL6" s="75"/>
      <c r="KCQ6" s="75"/>
      <c r="KCT6" s="75"/>
      <c r="KCY6" s="75"/>
      <c r="KDB6" s="75"/>
      <c r="KDG6" s="75"/>
      <c r="KDJ6" s="75"/>
      <c r="KDO6" s="75"/>
      <c r="KDR6" s="75"/>
      <c r="KDW6" s="75"/>
      <c r="KDZ6" s="75"/>
      <c r="KEE6" s="75"/>
      <c r="KEH6" s="75"/>
      <c r="KEM6" s="75"/>
      <c r="KEP6" s="75"/>
      <c r="KEU6" s="75"/>
      <c r="KEX6" s="75"/>
      <c r="KFC6" s="75"/>
      <c r="KFF6" s="75"/>
      <c r="KFK6" s="75"/>
      <c r="KFN6" s="75"/>
      <c r="KFS6" s="75"/>
      <c r="KFV6" s="75"/>
      <c r="KGA6" s="75"/>
      <c r="KGD6" s="75"/>
      <c r="KGI6" s="75"/>
      <c r="KGL6" s="75"/>
      <c r="KGQ6" s="75"/>
      <c r="KGT6" s="75"/>
      <c r="KGY6" s="75"/>
      <c r="KHB6" s="75"/>
      <c r="KHG6" s="75"/>
      <c r="KHJ6" s="75"/>
      <c r="KHO6" s="75"/>
      <c r="KHR6" s="75"/>
      <c r="KHW6" s="75"/>
      <c r="KHZ6" s="75"/>
      <c r="KIE6" s="75"/>
      <c r="KIH6" s="75"/>
      <c r="KIM6" s="75"/>
      <c r="KIP6" s="75"/>
      <c r="KIU6" s="75"/>
      <c r="KIX6" s="75"/>
      <c r="KJC6" s="75"/>
      <c r="KJF6" s="75"/>
      <c r="KJK6" s="75"/>
      <c r="KJN6" s="75"/>
      <c r="KJS6" s="75"/>
      <c r="KJV6" s="75"/>
      <c r="KKA6" s="75"/>
      <c r="KKD6" s="75"/>
      <c r="KKI6" s="75"/>
      <c r="KKL6" s="75"/>
      <c r="KKQ6" s="75"/>
      <c r="KKT6" s="75"/>
      <c r="KKY6" s="75"/>
      <c r="KLB6" s="75"/>
      <c r="KLG6" s="75"/>
      <c r="KLJ6" s="75"/>
      <c r="KLO6" s="75"/>
      <c r="KLR6" s="75"/>
      <c r="KLW6" s="75"/>
      <c r="KLZ6" s="75"/>
      <c r="KME6" s="75"/>
      <c r="KMH6" s="75"/>
      <c r="KMM6" s="75"/>
      <c r="KMP6" s="75"/>
      <c r="KMU6" s="75"/>
      <c r="KMX6" s="75"/>
      <c r="KNC6" s="75"/>
      <c r="KNF6" s="75"/>
      <c r="KNK6" s="75"/>
      <c r="KNN6" s="75"/>
      <c r="KNS6" s="75"/>
      <c r="KNV6" s="75"/>
      <c r="KOA6" s="75"/>
      <c r="KOD6" s="75"/>
      <c r="KOI6" s="75"/>
      <c r="KOL6" s="75"/>
      <c r="KOQ6" s="75"/>
      <c r="KOT6" s="75"/>
      <c r="KOY6" s="75"/>
      <c r="KPB6" s="75"/>
      <c r="KPG6" s="75"/>
      <c r="KPJ6" s="75"/>
      <c r="KPO6" s="75"/>
      <c r="KPR6" s="75"/>
      <c r="KPW6" s="75"/>
      <c r="KPZ6" s="75"/>
      <c r="KQE6" s="75"/>
      <c r="KQH6" s="75"/>
      <c r="KQM6" s="75"/>
      <c r="KQP6" s="75"/>
      <c r="KQU6" s="75"/>
      <c r="KQX6" s="75"/>
      <c r="KRC6" s="75"/>
      <c r="KRF6" s="75"/>
      <c r="KRK6" s="75"/>
      <c r="KRN6" s="75"/>
      <c r="KRS6" s="75"/>
      <c r="KRV6" s="75"/>
      <c r="KSA6" s="75"/>
      <c r="KSD6" s="75"/>
      <c r="KSI6" s="75"/>
      <c r="KSL6" s="75"/>
      <c r="KSQ6" s="75"/>
      <c r="KST6" s="75"/>
      <c r="KSY6" s="75"/>
      <c r="KTB6" s="75"/>
      <c r="KTG6" s="75"/>
      <c r="KTJ6" s="75"/>
      <c r="KTO6" s="75"/>
      <c r="KTR6" s="75"/>
      <c r="KTW6" s="75"/>
      <c r="KTZ6" s="75"/>
      <c r="KUE6" s="75"/>
      <c r="KUH6" s="75"/>
      <c r="KUM6" s="75"/>
      <c r="KUP6" s="75"/>
      <c r="KUU6" s="75"/>
      <c r="KUX6" s="75"/>
      <c r="KVC6" s="75"/>
      <c r="KVF6" s="75"/>
      <c r="KVK6" s="75"/>
      <c r="KVN6" s="75"/>
      <c r="KVS6" s="75"/>
      <c r="KVV6" s="75"/>
      <c r="KWA6" s="75"/>
      <c r="KWD6" s="75"/>
      <c r="KWI6" s="75"/>
      <c r="KWL6" s="75"/>
      <c r="KWQ6" s="75"/>
      <c r="KWT6" s="75"/>
      <c r="KWY6" s="75"/>
      <c r="KXB6" s="75"/>
      <c r="KXG6" s="75"/>
      <c r="KXJ6" s="75"/>
      <c r="KXO6" s="75"/>
      <c r="KXR6" s="75"/>
      <c r="KXW6" s="75"/>
      <c r="KXZ6" s="75"/>
      <c r="KYE6" s="75"/>
      <c r="KYH6" s="75"/>
      <c r="KYM6" s="75"/>
      <c r="KYP6" s="75"/>
      <c r="KYU6" s="75"/>
      <c r="KYX6" s="75"/>
      <c r="KZC6" s="75"/>
      <c r="KZF6" s="75"/>
      <c r="KZK6" s="75"/>
      <c r="KZN6" s="75"/>
      <c r="KZS6" s="75"/>
      <c r="KZV6" s="75"/>
      <c r="LAA6" s="75"/>
      <c r="LAD6" s="75"/>
      <c r="LAI6" s="75"/>
      <c r="LAL6" s="75"/>
      <c r="LAQ6" s="75"/>
      <c r="LAT6" s="75"/>
      <c r="LAY6" s="75"/>
      <c r="LBB6" s="75"/>
      <c r="LBG6" s="75"/>
      <c r="LBJ6" s="75"/>
      <c r="LBO6" s="75"/>
      <c r="LBR6" s="75"/>
      <c r="LBW6" s="75"/>
      <c r="LBZ6" s="75"/>
      <c r="LCE6" s="75"/>
      <c r="LCH6" s="75"/>
      <c r="LCM6" s="75"/>
      <c r="LCP6" s="75"/>
      <c r="LCU6" s="75"/>
      <c r="LCX6" s="75"/>
      <c r="LDC6" s="75"/>
      <c r="LDF6" s="75"/>
      <c r="LDK6" s="75"/>
      <c r="LDN6" s="75"/>
      <c r="LDS6" s="75"/>
      <c r="LDV6" s="75"/>
      <c r="LEA6" s="75"/>
      <c r="LED6" s="75"/>
      <c r="LEI6" s="75"/>
      <c r="LEL6" s="75"/>
      <c r="LEQ6" s="75"/>
      <c r="LET6" s="75"/>
      <c r="LEY6" s="75"/>
      <c r="LFB6" s="75"/>
      <c r="LFG6" s="75"/>
      <c r="LFJ6" s="75"/>
      <c r="LFO6" s="75"/>
      <c r="LFR6" s="75"/>
      <c r="LFW6" s="75"/>
      <c r="LFZ6" s="75"/>
      <c r="LGE6" s="75"/>
      <c r="LGH6" s="75"/>
      <c r="LGM6" s="75"/>
      <c r="LGP6" s="75"/>
      <c r="LGU6" s="75"/>
      <c r="LGX6" s="75"/>
      <c r="LHC6" s="75"/>
      <c r="LHF6" s="75"/>
      <c r="LHK6" s="75"/>
      <c r="LHN6" s="75"/>
      <c r="LHS6" s="75"/>
      <c r="LHV6" s="75"/>
      <c r="LIA6" s="75"/>
      <c r="LID6" s="75"/>
      <c r="LII6" s="75"/>
      <c r="LIL6" s="75"/>
      <c r="LIQ6" s="75"/>
      <c r="LIT6" s="75"/>
      <c r="LIY6" s="75"/>
      <c r="LJB6" s="75"/>
      <c r="LJG6" s="75"/>
      <c r="LJJ6" s="75"/>
      <c r="LJO6" s="75"/>
      <c r="LJR6" s="75"/>
      <c r="LJW6" s="75"/>
      <c r="LJZ6" s="75"/>
      <c r="LKE6" s="75"/>
      <c r="LKH6" s="75"/>
      <c r="LKM6" s="75"/>
      <c r="LKP6" s="75"/>
      <c r="LKU6" s="75"/>
      <c r="LKX6" s="75"/>
      <c r="LLC6" s="75"/>
      <c r="LLF6" s="75"/>
      <c r="LLK6" s="75"/>
      <c r="LLN6" s="75"/>
      <c r="LLS6" s="75"/>
      <c r="LLV6" s="75"/>
      <c r="LMA6" s="75"/>
      <c r="LMD6" s="75"/>
      <c r="LMI6" s="75"/>
      <c r="LML6" s="75"/>
      <c r="LMQ6" s="75"/>
      <c r="LMT6" s="75"/>
      <c r="LMY6" s="75"/>
      <c r="LNB6" s="75"/>
      <c r="LNG6" s="75"/>
      <c r="LNJ6" s="75"/>
      <c r="LNO6" s="75"/>
      <c r="LNR6" s="75"/>
      <c r="LNW6" s="75"/>
      <c r="LNZ6" s="75"/>
      <c r="LOE6" s="75"/>
      <c r="LOH6" s="75"/>
      <c r="LOM6" s="75"/>
      <c r="LOP6" s="75"/>
      <c r="LOU6" s="75"/>
      <c r="LOX6" s="75"/>
      <c r="LPC6" s="75"/>
      <c r="LPF6" s="75"/>
      <c r="LPK6" s="75"/>
      <c r="LPN6" s="75"/>
      <c r="LPS6" s="75"/>
      <c r="LPV6" s="75"/>
      <c r="LQA6" s="75"/>
      <c r="LQD6" s="75"/>
      <c r="LQI6" s="75"/>
      <c r="LQL6" s="75"/>
      <c r="LQQ6" s="75"/>
      <c r="LQT6" s="75"/>
      <c r="LQY6" s="75"/>
      <c r="LRB6" s="75"/>
      <c r="LRG6" s="75"/>
      <c r="LRJ6" s="75"/>
      <c r="LRO6" s="75"/>
      <c r="LRR6" s="75"/>
      <c r="LRW6" s="75"/>
      <c r="LRZ6" s="75"/>
      <c r="LSE6" s="75"/>
      <c r="LSH6" s="75"/>
      <c r="LSM6" s="75"/>
      <c r="LSP6" s="75"/>
      <c r="LSU6" s="75"/>
      <c r="LSX6" s="75"/>
      <c r="LTC6" s="75"/>
      <c r="LTF6" s="75"/>
      <c r="LTK6" s="75"/>
      <c r="LTN6" s="75"/>
      <c r="LTS6" s="75"/>
      <c r="LTV6" s="75"/>
      <c r="LUA6" s="75"/>
      <c r="LUD6" s="75"/>
      <c r="LUI6" s="75"/>
      <c r="LUL6" s="75"/>
      <c r="LUQ6" s="75"/>
      <c r="LUT6" s="75"/>
      <c r="LUY6" s="75"/>
      <c r="LVB6" s="75"/>
      <c r="LVG6" s="75"/>
      <c r="LVJ6" s="75"/>
      <c r="LVO6" s="75"/>
      <c r="LVR6" s="75"/>
      <c r="LVW6" s="75"/>
      <c r="LVZ6" s="75"/>
      <c r="LWE6" s="75"/>
      <c r="LWH6" s="75"/>
      <c r="LWM6" s="75"/>
      <c r="LWP6" s="75"/>
      <c r="LWU6" s="75"/>
      <c r="LWX6" s="75"/>
      <c r="LXC6" s="75"/>
      <c r="LXF6" s="75"/>
      <c r="LXK6" s="75"/>
      <c r="LXN6" s="75"/>
      <c r="LXS6" s="75"/>
      <c r="LXV6" s="75"/>
      <c r="LYA6" s="75"/>
      <c r="LYD6" s="75"/>
      <c r="LYI6" s="75"/>
      <c r="LYL6" s="75"/>
      <c r="LYQ6" s="75"/>
      <c r="LYT6" s="75"/>
      <c r="LYY6" s="75"/>
      <c r="LZB6" s="75"/>
      <c r="LZG6" s="75"/>
      <c r="LZJ6" s="75"/>
      <c r="LZO6" s="75"/>
      <c r="LZR6" s="75"/>
      <c r="LZW6" s="75"/>
      <c r="LZZ6" s="75"/>
      <c r="MAE6" s="75"/>
      <c r="MAH6" s="75"/>
      <c r="MAM6" s="75"/>
      <c r="MAP6" s="75"/>
      <c r="MAU6" s="75"/>
      <c r="MAX6" s="75"/>
      <c r="MBC6" s="75"/>
      <c r="MBF6" s="75"/>
      <c r="MBK6" s="75"/>
      <c r="MBN6" s="75"/>
      <c r="MBS6" s="75"/>
      <c r="MBV6" s="75"/>
      <c r="MCA6" s="75"/>
      <c r="MCD6" s="75"/>
      <c r="MCI6" s="75"/>
      <c r="MCL6" s="75"/>
      <c r="MCQ6" s="75"/>
      <c r="MCT6" s="75"/>
      <c r="MCY6" s="75"/>
      <c r="MDB6" s="75"/>
      <c r="MDG6" s="75"/>
      <c r="MDJ6" s="75"/>
      <c r="MDO6" s="75"/>
      <c r="MDR6" s="75"/>
      <c r="MDW6" s="75"/>
      <c r="MDZ6" s="75"/>
      <c r="MEE6" s="75"/>
      <c r="MEH6" s="75"/>
      <c r="MEM6" s="75"/>
      <c r="MEP6" s="75"/>
      <c r="MEU6" s="75"/>
      <c r="MEX6" s="75"/>
      <c r="MFC6" s="75"/>
      <c r="MFF6" s="75"/>
      <c r="MFK6" s="75"/>
      <c r="MFN6" s="75"/>
      <c r="MFS6" s="75"/>
      <c r="MFV6" s="75"/>
      <c r="MGA6" s="75"/>
      <c r="MGD6" s="75"/>
      <c r="MGI6" s="75"/>
      <c r="MGL6" s="75"/>
      <c r="MGQ6" s="75"/>
      <c r="MGT6" s="75"/>
      <c r="MGY6" s="75"/>
      <c r="MHB6" s="75"/>
      <c r="MHG6" s="75"/>
      <c r="MHJ6" s="75"/>
      <c r="MHO6" s="75"/>
      <c r="MHR6" s="75"/>
      <c r="MHW6" s="75"/>
      <c r="MHZ6" s="75"/>
      <c r="MIE6" s="75"/>
      <c r="MIH6" s="75"/>
      <c r="MIM6" s="75"/>
      <c r="MIP6" s="75"/>
      <c r="MIU6" s="75"/>
      <c r="MIX6" s="75"/>
      <c r="MJC6" s="75"/>
      <c r="MJF6" s="75"/>
      <c r="MJK6" s="75"/>
      <c r="MJN6" s="75"/>
      <c r="MJS6" s="75"/>
      <c r="MJV6" s="75"/>
      <c r="MKA6" s="75"/>
      <c r="MKD6" s="75"/>
      <c r="MKI6" s="75"/>
      <c r="MKL6" s="75"/>
      <c r="MKQ6" s="75"/>
      <c r="MKT6" s="75"/>
      <c r="MKY6" s="75"/>
      <c r="MLB6" s="75"/>
      <c r="MLG6" s="75"/>
      <c r="MLJ6" s="75"/>
      <c r="MLO6" s="75"/>
      <c r="MLR6" s="75"/>
      <c r="MLW6" s="75"/>
      <c r="MLZ6" s="75"/>
      <c r="MME6" s="75"/>
      <c r="MMH6" s="75"/>
      <c r="MMM6" s="75"/>
      <c r="MMP6" s="75"/>
      <c r="MMU6" s="75"/>
      <c r="MMX6" s="75"/>
      <c r="MNC6" s="75"/>
      <c r="MNF6" s="75"/>
      <c r="MNK6" s="75"/>
      <c r="MNN6" s="75"/>
      <c r="MNS6" s="75"/>
      <c r="MNV6" s="75"/>
      <c r="MOA6" s="75"/>
      <c r="MOD6" s="75"/>
      <c r="MOI6" s="75"/>
      <c r="MOL6" s="75"/>
      <c r="MOQ6" s="75"/>
      <c r="MOT6" s="75"/>
      <c r="MOY6" s="75"/>
      <c r="MPB6" s="75"/>
      <c r="MPG6" s="75"/>
      <c r="MPJ6" s="75"/>
      <c r="MPO6" s="75"/>
      <c r="MPR6" s="75"/>
      <c r="MPW6" s="75"/>
      <c r="MPZ6" s="75"/>
      <c r="MQE6" s="75"/>
      <c r="MQH6" s="75"/>
      <c r="MQM6" s="75"/>
      <c r="MQP6" s="75"/>
      <c r="MQU6" s="75"/>
      <c r="MQX6" s="75"/>
      <c r="MRC6" s="75"/>
      <c r="MRF6" s="75"/>
      <c r="MRK6" s="75"/>
      <c r="MRN6" s="75"/>
      <c r="MRS6" s="75"/>
      <c r="MRV6" s="75"/>
      <c r="MSA6" s="75"/>
      <c r="MSD6" s="75"/>
      <c r="MSI6" s="75"/>
      <c r="MSL6" s="75"/>
      <c r="MSQ6" s="75"/>
      <c r="MST6" s="75"/>
      <c r="MSY6" s="75"/>
      <c r="MTB6" s="75"/>
      <c r="MTG6" s="75"/>
      <c r="MTJ6" s="75"/>
      <c r="MTO6" s="75"/>
      <c r="MTR6" s="75"/>
      <c r="MTW6" s="75"/>
      <c r="MTZ6" s="75"/>
      <c r="MUE6" s="75"/>
      <c r="MUH6" s="75"/>
      <c r="MUM6" s="75"/>
      <c r="MUP6" s="75"/>
      <c r="MUU6" s="75"/>
      <c r="MUX6" s="75"/>
      <c r="MVC6" s="75"/>
      <c r="MVF6" s="75"/>
      <c r="MVK6" s="75"/>
      <c r="MVN6" s="75"/>
      <c r="MVS6" s="75"/>
      <c r="MVV6" s="75"/>
      <c r="MWA6" s="75"/>
      <c r="MWD6" s="75"/>
      <c r="MWI6" s="75"/>
      <c r="MWL6" s="75"/>
      <c r="MWQ6" s="75"/>
      <c r="MWT6" s="75"/>
      <c r="MWY6" s="75"/>
      <c r="MXB6" s="75"/>
      <c r="MXG6" s="75"/>
      <c r="MXJ6" s="75"/>
      <c r="MXO6" s="75"/>
      <c r="MXR6" s="75"/>
      <c r="MXW6" s="75"/>
      <c r="MXZ6" s="75"/>
      <c r="MYE6" s="75"/>
      <c r="MYH6" s="75"/>
      <c r="MYM6" s="75"/>
      <c r="MYP6" s="75"/>
      <c r="MYU6" s="75"/>
      <c r="MYX6" s="75"/>
      <c r="MZC6" s="75"/>
      <c r="MZF6" s="75"/>
      <c r="MZK6" s="75"/>
      <c r="MZN6" s="75"/>
      <c r="MZS6" s="75"/>
      <c r="MZV6" s="75"/>
      <c r="NAA6" s="75"/>
      <c r="NAD6" s="75"/>
      <c r="NAI6" s="75"/>
      <c r="NAL6" s="75"/>
      <c r="NAQ6" s="75"/>
      <c r="NAT6" s="75"/>
      <c r="NAY6" s="75"/>
      <c r="NBB6" s="75"/>
      <c r="NBG6" s="75"/>
      <c r="NBJ6" s="75"/>
      <c r="NBO6" s="75"/>
      <c r="NBR6" s="75"/>
      <c r="NBW6" s="75"/>
      <c r="NBZ6" s="75"/>
      <c r="NCE6" s="75"/>
      <c r="NCH6" s="75"/>
      <c r="NCM6" s="75"/>
      <c r="NCP6" s="75"/>
      <c r="NCU6" s="75"/>
      <c r="NCX6" s="75"/>
      <c r="NDC6" s="75"/>
      <c r="NDF6" s="75"/>
      <c r="NDK6" s="75"/>
      <c r="NDN6" s="75"/>
      <c r="NDS6" s="75"/>
      <c r="NDV6" s="75"/>
      <c r="NEA6" s="75"/>
      <c r="NED6" s="75"/>
      <c r="NEI6" s="75"/>
      <c r="NEL6" s="75"/>
      <c r="NEQ6" s="75"/>
      <c r="NET6" s="75"/>
      <c r="NEY6" s="75"/>
      <c r="NFB6" s="75"/>
      <c r="NFG6" s="75"/>
      <c r="NFJ6" s="75"/>
      <c r="NFO6" s="75"/>
      <c r="NFR6" s="75"/>
      <c r="NFW6" s="75"/>
      <c r="NFZ6" s="75"/>
      <c r="NGE6" s="75"/>
      <c r="NGH6" s="75"/>
      <c r="NGM6" s="75"/>
      <c r="NGP6" s="75"/>
      <c r="NGU6" s="75"/>
      <c r="NGX6" s="75"/>
      <c r="NHC6" s="75"/>
      <c r="NHF6" s="75"/>
      <c r="NHK6" s="75"/>
      <c r="NHN6" s="75"/>
      <c r="NHS6" s="75"/>
      <c r="NHV6" s="75"/>
      <c r="NIA6" s="75"/>
      <c r="NID6" s="75"/>
      <c r="NII6" s="75"/>
      <c r="NIL6" s="75"/>
      <c r="NIQ6" s="75"/>
      <c r="NIT6" s="75"/>
      <c r="NIY6" s="75"/>
      <c r="NJB6" s="75"/>
      <c r="NJG6" s="75"/>
      <c r="NJJ6" s="75"/>
      <c r="NJO6" s="75"/>
      <c r="NJR6" s="75"/>
      <c r="NJW6" s="75"/>
      <c r="NJZ6" s="75"/>
      <c r="NKE6" s="75"/>
      <c r="NKH6" s="75"/>
      <c r="NKM6" s="75"/>
      <c r="NKP6" s="75"/>
      <c r="NKU6" s="75"/>
      <c r="NKX6" s="75"/>
      <c r="NLC6" s="75"/>
      <c r="NLF6" s="75"/>
      <c r="NLK6" s="75"/>
      <c r="NLN6" s="75"/>
      <c r="NLS6" s="75"/>
      <c r="NLV6" s="75"/>
      <c r="NMA6" s="75"/>
      <c r="NMD6" s="75"/>
      <c r="NMI6" s="75"/>
      <c r="NML6" s="75"/>
      <c r="NMQ6" s="75"/>
      <c r="NMT6" s="75"/>
      <c r="NMY6" s="75"/>
      <c r="NNB6" s="75"/>
      <c r="NNG6" s="75"/>
      <c r="NNJ6" s="75"/>
      <c r="NNO6" s="75"/>
      <c r="NNR6" s="75"/>
      <c r="NNW6" s="75"/>
      <c r="NNZ6" s="75"/>
      <c r="NOE6" s="75"/>
      <c r="NOH6" s="75"/>
      <c r="NOM6" s="75"/>
      <c r="NOP6" s="75"/>
      <c r="NOU6" s="75"/>
      <c r="NOX6" s="75"/>
      <c r="NPC6" s="75"/>
      <c r="NPF6" s="75"/>
      <c r="NPK6" s="75"/>
      <c r="NPN6" s="75"/>
      <c r="NPS6" s="75"/>
      <c r="NPV6" s="75"/>
      <c r="NQA6" s="75"/>
      <c r="NQD6" s="75"/>
      <c r="NQI6" s="75"/>
      <c r="NQL6" s="75"/>
      <c r="NQQ6" s="75"/>
      <c r="NQT6" s="75"/>
      <c r="NQY6" s="75"/>
      <c r="NRB6" s="75"/>
      <c r="NRG6" s="75"/>
      <c r="NRJ6" s="75"/>
      <c r="NRO6" s="75"/>
      <c r="NRR6" s="75"/>
      <c r="NRW6" s="75"/>
      <c r="NRZ6" s="75"/>
      <c r="NSE6" s="75"/>
      <c r="NSH6" s="75"/>
      <c r="NSM6" s="75"/>
      <c r="NSP6" s="75"/>
      <c r="NSU6" s="75"/>
      <c r="NSX6" s="75"/>
      <c r="NTC6" s="75"/>
      <c r="NTF6" s="75"/>
      <c r="NTK6" s="75"/>
      <c r="NTN6" s="75"/>
      <c r="NTS6" s="75"/>
      <c r="NTV6" s="75"/>
      <c r="NUA6" s="75"/>
      <c r="NUD6" s="75"/>
      <c r="NUI6" s="75"/>
      <c r="NUL6" s="75"/>
      <c r="NUQ6" s="75"/>
      <c r="NUT6" s="75"/>
      <c r="NUY6" s="75"/>
      <c r="NVB6" s="75"/>
      <c r="NVG6" s="75"/>
      <c r="NVJ6" s="75"/>
      <c r="NVO6" s="75"/>
      <c r="NVR6" s="75"/>
      <c r="NVW6" s="75"/>
      <c r="NVZ6" s="75"/>
      <c r="NWE6" s="75"/>
      <c r="NWH6" s="75"/>
      <c r="NWM6" s="75"/>
      <c r="NWP6" s="75"/>
      <c r="NWU6" s="75"/>
      <c r="NWX6" s="75"/>
      <c r="NXC6" s="75"/>
      <c r="NXF6" s="75"/>
      <c r="NXK6" s="75"/>
      <c r="NXN6" s="75"/>
      <c r="NXS6" s="75"/>
      <c r="NXV6" s="75"/>
      <c r="NYA6" s="75"/>
      <c r="NYD6" s="75"/>
      <c r="NYI6" s="75"/>
      <c r="NYL6" s="75"/>
      <c r="NYQ6" s="75"/>
      <c r="NYT6" s="75"/>
      <c r="NYY6" s="75"/>
      <c r="NZB6" s="75"/>
      <c r="NZG6" s="75"/>
      <c r="NZJ6" s="75"/>
      <c r="NZO6" s="75"/>
      <c r="NZR6" s="75"/>
      <c r="NZW6" s="75"/>
      <c r="NZZ6" s="75"/>
      <c r="OAE6" s="75"/>
      <c r="OAH6" s="75"/>
      <c r="OAM6" s="75"/>
      <c r="OAP6" s="75"/>
      <c r="OAU6" s="75"/>
      <c r="OAX6" s="75"/>
      <c r="OBC6" s="75"/>
      <c r="OBF6" s="75"/>
      <c r="OBK6" s="75"/>
      <c r="OBN6" s="75"/>
      <c r="OBS6" s="75"/>
      <c r="OBV6" s="75"/>
      <c r="OCA6" s="75"/>
      <c r="OCD6" s="75"/>
      <c r="OCI6" s="75"/>
      <c r="OCL6" s="75"/>
      <c r="OCQ6" s="75"/>
      <c r="OCT6" s="75"/>
      <c r="OCY6" s="75"/>
      <c r="ODB6" s="75"/>
      <c r="ODG6" s="75"/>
      <c r="ODJ6" s="75"/>
      <c r="ODO6" s="75"/>
      <c r="ODR6" s="75"/>
      <c r="ODW6" s="75"/>
      <c r="ODZ6" s="75"/>
      <c r="OEE6" s="75"/>
      <c r="OEH6" s="75"/>
      <c r="OEM6" s="75"/>
      <c r="OEP6" s="75"/>
      <c r="OEU6" s="75"/>
      <c r="OEX6" s="75"/>
      <c r="OFC6" s="75"/>
      <c r="OFF6" s="75"/>
      <c r="OFK6" s="75"/>
      <c r="OFN6" s="75"/>
      <c r="OFS6" s="75"/>
      <c r="OFV6" s="75"/>
      <c r="OGA6" s="75"/>
      <c r="OGD6" s="75"/>
      <c r="OGI6" s="75"/>
      <c r="OGL6" s="75"/>
      <c r="OGQ6" s="75"/>
      <c r="OGT6" s="75"/>
      <c r="OGY6" s="75"/>
      <c r="OHB6" s="75"/>
      <c r="OHG6" s="75"/>
      <c r="OHJ6" s="75"/>
      <c r="OHO6" s="75"/>
      <c r="OHR6" s="75"/>
      <c r="OHW6" s="75"/>
      <c r="OHZ6" s="75"/>
      <c r="OIE6" s="75"/>
      <c r="OIH6" s="75"/>
      <c r="OIM6" s="75"/>
      <c r="OIP6" s="75"/>
      <c r="OIU6" s="75"/>
      <c r="OIX6" s="75"/>
      <c r="OJC6" s="75"/>
      <c r="OJF6" s="75"/>
      <c r="OJK6" s="75"/>
      <c r="OJN6" s="75"/>
      <c r="OJS6" s="75"/>
      <c r="OJV6" s="75"/>
      <c r="OKA6" s="75"/>
      <c r="OKD6" s="75"/>
      <c r="OKI6" s="75"/>
      <c r="OKL6" s="75"/>
      <c r="OKQ6" s="75"/>
      <c r="OKT6" s="75"/>
      <c r="OKY6" s="75"/>
      <c r="OLB6" s="75"/>
      <c r="OLG6" s="75"/>
      <c r="OLJ6" s="75"/>
      <c r="OLO6" s="75"/>
      <c r="OLR6" s="75"/>
      <c r="OLW6" s="75"/>
      <c r="OLZ6" s="75"/>
      <c r="OME6" s="75"/>
      <c r="OMH6" s="75"/>
      <c r="OMM6" s="75"/>
      <c r="OMP6" s="75"/>
      <c r="OMU6" s="75"/>
      <c r="OMX6" s="75"/>
      <c r="ONC6" s="75"/>
      <c r="ONF6" s="75"/>
      <c r="ONK6" s="75"/>
      <c r="ONN6" s="75"/>
      <c r="ONS6" s="75"/>
      <c r="ONV6" s="75"/>
      <c r="OOA6" s="75"/>
      <c r="OOD6" s="75"/>
      <c r="OOI6" s="75"/>
      <c r="OOL6" s="75"/>
      <c r="OOQ6" s="75"/>
      <c r="OOT6" s="75"/>
      <c r="OOY6" s="75"/>
      <c r="OPB6" s="75"/>
      <c r="OPG6" s="75"/>
      <c r="OPJ6" s="75"/>
      <c r="OPO6" s="75"/>
      <c r="OPR6" s="75"/>
      <c r="OPW6" s="75"/>
      <c r="OPZ6" s="75"/>
      <c r="OQE6" s="75"/>
      <c r="OQH6" s="75"/>
      <c r="OQM6" s="75"/>
      <c r="OQP6" s="75"/>
      <c r="OQU6" s="75"/>
      <c r="OQX6" s="75"/>
      <c r="ORC6" s="75"/>
      <c r="ORF6" s="75"/>
      <c r="ORK6" s="75"/>
      <c r="ORN6" s="75"/>
      <c r="ORS6" s="75"/>
      <c r="ORV6" s="75"/>
      <c r="OSA6" s="75"/>
      <c r="OSD6" s="75"/>
      <c r="OSI6" s="75"/>
      <c r="OSL6" s="75"/>
      <c r="OSQ6" s="75"/>
      <c r="OST6" s="75"/>
      <c r="OSY6" s="75"/>
      <c r="OTB6" s="75"/>
      <c r="OTG6" s="75"/>
      <c r="OTJ6" s="75"/>
      <c r="OTO6" s="75"/>
      <c r="OTR6" s="75"/>
      <c r="OTW6" s="75"/>
      <c r="OTZ6" s="75"/>
      <c r="OUE6" s="75"/>
      <c r="OUH6" s="75"/>
      <c r="OUM6" s="75"/>
      <c r="OUP6" s="75"/>
      <c r="OUU6" s="75"/>
      <c r="OUX6" s="75"/>
      <c r="OVC6" s="75"/>
      <c r="OVF6" s="75"/>
      <c r="OVK6" s="75"/>
      <c r="OVN6" s="75"/>
      <c r="OVS6" s="75"/>
      <c r="OVV6" s="75"/>
      <c r="OWA6" s="75"/>
      <c r="OWD6" s="75"/>
      <c r="OWI6" s="75"/>
      <c r="OWL6" s="75"/>
      <c r="OWQ6" s="75"/>
      <c r="OWT6" s="75"/>
      <c r="OWY6" s="75"/>
      <c r="OXB6" s="75"/>
      <c r="OXG6" s="75"/>
      <c r="OXJ6" s="75"/>
      <c r="OXO6" s="75"/>
      <c r="OXR6" s="75"/>
      <c r="OXW6" s="75"/>
      <c r="OXZ6" s="75"/>
      <c r="OYE6" s="75"/>
      <c r="OYH6" s="75"/>
      <c r="OYM6" s="75"/>
      <c r="OYP6" s="75"/>
      <c r="OYU6" s="75"/>
      <c r="OYX6" s="75"/>
      <c r="OZC6" s="75"/>
      <c r="OZF6" s="75"/>
      <c r="OZK6" s="75"/>
      <c r="OZN6" s="75"/>
      <c r="OZS6" s="75"/>
      <c r="OZV6" s="75"/>
      <c r="PAA6" s="75"/>
      <c r="PAD6" s="75"/>
      <c r="PAI6" s="75"/>
      <c r="PAL6" s="75"/>
      <c r="PAQ6" s="75"/>
      <c r="PAT6" s="75"/>
      <c r="PAY6" s="75"/>
      <c r="PBB6" s="75"/>
      <c r="PBG6" s="75"/>
      <c r="PBJ6" s="75"/>
      <c r="PBO6" s="75"/>
      <c r="PBR6" s="75"/>
      <c r="PBW6" s="75"/>
      <c r="PBZ6" s="75"/>
      <c r="PCE6" s="75"/>
      <c r="PCH6" s="75"/>
      <c r="PCM6" s="75"/>
      <c r="PCP6" s="75"/>
      <c r="PCU6" s="75"/>
      <c r="PCX6" s="75"/>
      <c r="PDC6" s="75"/>
      <c r="PDF6" s="75"/>
      <c r="PDK6" s="75"/>
      <c r="PDN6" s="75"/>
      <c r="PDS6" s="75"/>
      <c r="PDV6" s="75"/>
      <c r="PEA6" s="75"/>
      <c r="PED6" s="75"/>
      <c r="PEI6" s="75"/>
      <c r="PEL6" s="75"/>
      <c r="PEQ6" s="75"/>
      <c r="PET6" s="75"/>
      <c r="PEY6" s="75"/>
      <c r="PFB6" s="75"/>
      <c r="PFG6" s="75"/>
      <c r="PFJ6" s="75"/>
      <c r="PFO6" s="75"/>
      <c r="PFR6" s="75"/>
      <c r="PFW6" s="75"/>
      <c r="PFZ6" s="75"/>
      <c r="PGE6" s="75"/>
      <c r="PGH6" s="75"/>
      <c r="PGM6" s="75"/>
      <c r="PGP6" s="75"/>
      <c r="PGU6" s="75"/>
      <c r="PGX6" s="75"/>
      <c r="PHC6" s="75"/>
      <c r="PHF6" s="75"/>
      <c r="PHK6" s="75"/>
      <c r="PHN6" s="75"/>
      <c r="PHS6" s="75"/>
      <c r="PHV6" s="75"/>
      <c r="PIA6" s="75"/>
      <c r="PID6" s="75"/>
      <c r="PII6" s="75"/>
      <c r="PIL6" s="75"/>
      <c r="PIQ6" s="75"/>
      <c r="PIT6" s="75"/>
      <c r="PIY6" s="75"/>
      <c r="PJB6" s="75"/>
      <c r="PJG6" s="75"/>
      <c r="PJJ6" s="75"/>
      <c r="PJO6" s="75"/>
      <c r="PJR6" s="75"/>
      <c r="PJW6" s="75"/>
      <c r="PJZ6" s="75"/>
      <c r="PKE6" s="75"/>
      <c r="PKH6" s="75"/>
      <c r="PKM6" s="75"/>
      <c r="PKP6" s="75"/>
      <c r="PKU6" s="75"/>
      <c r="PKX6" s="75"/>
      <c r="PLC6" s="75"/>
      <c r="PLF6" s="75"/>
      <c r="PLK6" s="75"/>
      <c r="PLN6" s="75"/>
      <c r="PLS6" s="75"/>
      <c r="PLV6" s="75"/>
      <c r="PMA6" s="75"/>
      <c r="PMD6" s="75"/>
      <c r="PMI6" s="75"/>
      <c r="PML6" s="75"/>
      <c r="PMQ6" s="75"/>
      <c r="PMT6" s="75"/>
      <c r="PMY6" s="75"/>
      <c r="PNB6" s="75"/>
      <c r="PNG6" s="75"/>
      <c r="PNJ6" s="75"/>
      <c r="PNO6" s="75"/>
      <c r="PNR6" s="75"/>
      <c r="PNW6" s="75"/>
      <c r="PNZ6" s="75"/>
      <c r="POE6" s="75"/>
      <c r="POH6" s="75"/>
      <c r="POM6" s="75"/>
      <c r="POP6" s="75"/>
      <c r="POU6" s="75"/>
      <c r="POX6" s="75"/>
      <c r="PPC6" s="75"/>
      <c r="PPF6" s="75"/>
      <c r="PPK6" s="75"/>
      <c r="PPN6" s="75"/>
      <c r="PPS6" s="75"/>
      <c r="PPV6" s="75"/>
      <c r="PQA6" s="75"/>
      <c r="PQD6" s="75"/>
      <c r="PQI6" s="75"/>
      <c r="PQL6" s="75"/>
      <c r="PQQ6" s="75"/>
      <c r="PQT6" s="75"/>
      <c r="PQY6" s="75"/>
      <c r="PRB6" s="75"/>
      <c r="PRG6" s="75"/>
      <c r="PRJ6" s="75"/>
      <c r="PRO6" s="75"/>
      <c r="PRR6" s="75"/>
      <c r="PRW6" s="75"/>
      <c r="PRZ6" s="75"/>
      <c r="PSE6" s="75"/>
      <c r="PSH6" s="75"/>
      <c r="PSM6" s="75"/>
      <c r="PSP6" s="75"/>
      <c r="PSU6" s="75"/>
      <c r="PSX6" s="75"/>
      <c r="PTC6" s="75"/>
      <c r="PTF6" s="75"/>
      <c r="PTK6" s="75"/>
      <c r="PTN6" s="75"/>
      <c r="PTS6" s="75"/>
      <c r="PTV6" s="75"/>
      <c r="PUA6" s="75"/>
      <c r="PUD6" s="75"/>
      <c r="PUI6" s="75"/>
      <c r="PUL6" s="75"/>
      <c r="PUQ6" s="75"/>
      <c r="PUT6" s="75"/>
      <c r="PUY6" s="75"/>
      <c r="PVB6" s="75"/>
      <c r="PVG6" s="75"/>
      <c r="PVJ6" s="75"/>
      <c r="PVO6" s="75"/>
      <c r="PVR6" s="75"/>
      <c r="PVW6" s="75"/>
      <c r="PVZ6" s="75"/>
      <c r="PWE6" s="75"/>
      <c r="PWH6" s="75"/>
      <c r="PWM6" s="75"/>
      <c r="PWP6" s="75"/>
      <c r="PWU6" s="75"/>
      <c r="PWX6" s="75"/>
      <c r="PXC6" s="75"/>
      <c r="PXF6" s="75"/>
      <c r="PXK6" s="75"/>
      <c r="PXN6" s="75"/>
      <c r="PXS6" s="75"/>
      <c r="PXV6" s="75"/>
      <c r="PYA6" s="75"/>
      <c r="PYD6" s="75"/>
      <c r="PYI6" s="75"/>
      <c r="PYL6" s="75"/>
      <c r="PYQ6" s="75"/>
      <c r="PYT6" s="75"/>
      <c r="PYY6" s="75"/>
      <c r="PZB6" s="75"/>
      <c r="PZG6" s="75"/>
      <c r="PZJ6" s="75"/>
      <c r="PZO6" s="75"/>
      <c r="PZR6" s="75"/>
      <c r="PZW6" s="75"/>
      <c r="PZZ6" s="75"/>
      <c r="QAE6" s="75"/>
      <c r="QAH6" s="75"/>
      <c r="QAM6" s="75"/>
      <c r="QAP6" s="75"/>
      <c r="QAU6" s="75"/>
      <c r="QAX6" s="75"/>
      <c r="QBC6" s="75"/>
      <c r="QBF6" s="75"/>
      <c r="QBK6" s="75"/>
      <c r="QBN6" s="75"/>
      <c r="QBS6" s="75"/>
      <c r="QBV6" s="75"/>
      <c r="QCA6" s="75"/>
      <c r="QCD6" s="75"/>
      <c r="QCI6" s="75"/>
      <c r="QCL6" s="75"/>
      <c r="QCQ6" s="75"/>
      <c r="QCT6" s="75"/>
      <c r="QCY6" s="75"/>
      <c r="QDB6" s="75"/>
      <c r="QDG6" s="75"/>
      <c r="QDJ6" s="75"/>
      <c r="QDO6" s="75"/>
      <c r="QDR6" s="75"/>
      <c r="QDW6" s="75"/>
      <c r="QDZ6" s="75"/>
      <c r="QEE6" s="75"/>
      <c r="QEH6" s="75"/>
      <c r="QEM6" s="75"/>
      <c r="QEP6" s="75"/>
      <c r="QEU6" s="75"/>
      <c r="QEX6" s="75"/>
      <c r="QFC6" s="75"/>
      <c r="QFF6" s="75"/>
      <c r="QFK6" s="75"/>
      <c r="QFN6" s="75"/>
      <c r="QFS6" s="75"/>
      <c r="QFV6" s="75"/>
      <c r="QGA6" s="75"/>
      <c r="QGD6" s="75"/>
      <c r="QGI6" s="75"/>
      <c r="QGL6" s="75"/>
      <c r="QGQ6" s="75"/>
      <c r="QGT6" s="75"/>
      <c r="QGY6" s="75"/>
      <c r="QHB6" s="75"/>
      <c r="QHG6" s="75"/>
      <c r="QHJ6" s="75"/>
      <c r="QHO6" s="75"/>
      <c r="QHR6" s="75"/>
      <c r="QHW6" s="75"/>
      <c r="QHZ6" s="75"/>
      <c r="QIE6" s="75"/>
      <c r="QIH6" s="75"/>
      <c r="QIM6" s="75"/>
      <c r="QIP6" s="75"/>
      <c r="QIU6" s="75"/>
      <c r="QIX6" s="75"/>
      <c r="QJC6" s="75"/>
      <c r="QJF6" s="75"/>
      <c r="QJK6" s="75"/>
      <c r="QJN6" s="75"/>
      <c r="QJS6" s="75"/>
      <c r="QJV6" s="75"/>
      <c r="QKA6" s="75"/>
      <c r="QKD6" s="75"/>
      <c r="QKI6" s="75"/>
      <c r="QKL6" s="75"/>
      <c r="QKQ6" s="75"/>
      <c r="QKT6" s="75"/>
      <c r="QKY6" s="75"/>
      <c r="QLB6" s="75"/>
      <c r="QLG6" s="75"/>
      <c r="QLJ6" s="75"/>
      <c r="QLO6" s="75"/>
      <c r="QLR6" s="75"/>
      <c r="QLW6" s="75"/>
      <c r="QLZ6" s="75"/>
      <c r="QME6" s="75"/>
      <c r="QMH6" s="75"/>
      <c r="QMM6" s="75"/>
      <c r="QMP6" s="75"/>
      <c r="QMU6" s="75"/>
      <c r="QMX6" s="75"/>
      <c r="QNC6" s="75"/>
      <c r="QNF6" s="75"/>
      <c r="QNK6" s="75"/>
      <c r="QNN6" s="75"/>
      <c r="QNS6" s="75"/>
      <c r="QNV6" s="75"/>
      <c r="QOA6" s="75"/>
      <c r="QOD6" s="75"/>
      <c r="QOI6" s="75"/>
      <c r="QOL6" s="75"/>
      <c r="QOQ6" s="75"/>
      <c r="QOT6" s="75"/>
      <c r="QOY6" s="75"/>
      <c r="QPB6" s="75"/>
      <c r="QPG6" s="75"/>
      <c r="QPJ6" s="75"/>
      <c r="QPO6" s="75"/>
      <c r="QPR6" s="75"/>
      <c r="QPW6" s="75"/>
      <c r="QPZ6" s="75"/>
      <c r="QQE6" s="75"/>
      <c r="QQH6" s="75"/>
      <c r="QQM6" s="75"/>
      <c r="QQP6" s="75"/>
      <c r="QQU6" s="75"/>
      <c r="QQX6" s="75"/>
      <c r="QRC6" s="75"/>
      <c r="QRF6" s="75"/>
      <c r="QRK6" s="75"/>
      <c r="QRN6" s="75"/>
      <c r="QRS6" s="75"/>
      <c r="QRV6" s="75"/>
      <c r="QSA6" s="75"/>
      <c r="QSD6" s="75"/>
      <c r="QSI6" s="75"/>
      <c r="QSL6" s="75"/>
      <c r="QSQ6" s="75"/>
      <c r="QST6" s="75"/>
      <c r="QSY6" s="75"/>
      <c r="QTB6" s="75"/>
      <c r="QTG6" s="75"/>
      <c r="QTJ6" s="75"/>
      <c r="QTO6" s="75"/>
      <c r="QTR6" s="75"/>
      <c r="QTW6" s="75"/>
      <c r="QTZ6" s="75"/>
      <c r="QUE6" s="75"/>
      <c r="QUH6" s="75"/>
      <c r="QUM6" s="75"/>
      <c r="QUP6" s="75"/>
      <c r="QUU6" s="75"/>
      <c r="QUX6" s="75"/>
      <c r="QVC6" s="75"/>
      <c r="QVF6" s="75"/>
      <c r="QVK6" s="75"/>
      <c r="QVN6" s="75"/>
      <c r="QVS6" s="75"/>
      <c r="QVV6" s="75"/>
      <c r="QWA6" s="75"/>
      <c r="QWD6" s="75"/>
      <c r="QWI6" s="75"/>
      <c r="QWL6" s="75"/>
      <c r="QWQ6" s="75"/>
      <c r="QWT6" s="75"/>
      <c r="QWY6" s="75"/>
      <c r="QXB6" s="75"/>
      <c r="QXG6" s="75"/>
      <c r="QXJ6" s="75"/>
      <c r="QXO6" s="75"/>
      <c r="QXR6" s="75"/>
      <c r="QXW6" s="75"/>
      <c r="QXZ6" s="75"/>
      <c r="QYE6" s="75"/>
      <c r="QYH6" s="75"/>
      <c r="QYM6" s="75"/>
      <c r="QYP6" s="75"/>
      <c r="QYU6" s="75"/>
      <c r="QYX6" s="75"/>
      <c r="QZC6" s="75"/>
      <c r="QZF6" s="75"/>
      <c r="QZK6" s="75"/>
      <c r="QZN6" s="75"/>
      <c r="QZS6" s="75"/>
      <c r="QZV6" s="75"/>
      <c r="RAA6" s="75"/>
      <c r="RAD6" s="75"/>
      <c r="RAI6" s="75"/>
      <c r="RAL6" s="75"/>
      <c r="RAQ6" s="75"/>
      <c r="RAT6" s="75"/>
      <c r="RAY6" s="75"/>
      <c r="RBB6" s="75"/>
      <c r="RBG6" s="75"/>
      <c r="RBJ6" s="75"/>
      <c r="RBO6" s="75"/>
      <c r="RBR6" s="75"/>
      <c r="RBW6" s="75"/>
      <c r="RBZ6" s="75"/>
      <c r="RCE6" s="75"/>
      <c r="RCH6" s="75"/>
      <c r="RCM6" s="75"/>
      <c r="RCP6" s="75"/>
      <c r="RCU6" s="75"/>
      <c r="RCX6" s="75"/>
      <c r="RDC6" s="75"/>
      <c r="RDF6" s="75"/>
      <c r="RDK6" s="75"/>
      <c r="RDN6" s="75"/>
      <c r="RDS6" s="75"/>
      <c r="RDV6" s="75"/>
      <c r="REA6" s="75"/>
      <c r="RED6" s="75"/>
      <c r="REI6" s="75"/>
      <c r="REL6" s="75"/>
      <c r="REQ6" s="75"/>
      <c r="RET6" s="75"/>
      <c r="REY6" s="75"/>
      <c r="RFB6" s="75"/>
      <c r="RFG6" s="75"/>
      <c r="RFJ6" s="75"/>
      <c r="RFO6" s="75"/>
      <c r="RFR6" s="75"/>
      <c r="RFW6" s="75"/>
      <c r="RFZ6" s="75"/>
      <c r="RGE6" s="75"/>
      <c r="RGH6" s="75"/>
      <c r="RGM6" s="75"/>
      <c r="RGP6" s="75"/>
      <c r="RGU6" s="75"/>
      <c r="RGX6" s="75"/>
      <c r="RHC6" s="75"/>
      <c r="RHF6" s="75"/>
      <c r="RHK6" s="75"/>
      <c r="RHN6" s="75"/>
      <c r="RHS6" s="75"/>
      <c r="RHV6" s="75"/>
      <c r="RIA6" s="75"/>
      <c r="RID6" s="75"/>
      <c r="RII6" s="75"/>
      <c r="RIL6" s="75"/>
      <c r="RIQ6" s="75"/>
      <c r="RIT6" s="75"/>
      <c r="RIY6" s="75"/>
      <c r="RJB6" s="75"/>
      <c r="RJG6" s="75"/>
      <c r="RJJ6" s="75"/>
      <c r="RJO6" s="75"/>
      <c r="RJR6" s="75"/>
      <c r="RJW6" s="75"/>
      <c r="RJZ6" s="75"/>
      <c r="RKE6" s="75"/>
      <c r="RKH6" s="75"/>
      <c r="RKM6" s="75"/>
      <c r="RKP6" s="75"/>
      <c r="RKU6" s="75"/>
      <c r="RKX6" s="75"/>
      <c r="RLC6" s="75"/>
      <c r="RLF6" s="75"/>
      <c r="RLK6" s="75"/>
      <c r="RLN6" s="75"/>
      <c r="RLS6" s="75"/>
      <c r="RLV6" s="75"/>
      <c r="RMA6" s="75"/>
      <c r="RMD6" s="75"/>
      <c r="RMI6" s="75"/>
      <c r="RML6" s="75"/>
      <c r="RMQ6" s="75"/>
      <c r="RMT6" s="75"/>
      <c r="RMY6" s="75"/>
      <c r="RNB6" s="75"/>
      <c r="RNG6" s="75"/>
      <c r="RNJ6" s="75"/>
      <c r="RNO6" s="75"/>
      <c r="RNR6" s="75"/>
      <c r="RNW6" s="75"/>
      <c r="RNZ6" s="75"/>
      <c r="ROE6" s="75"/>
      <c r="ROH6" s="75"/>
      <c r="ROM6" s="75"/>
      <c r="ROP6" s="75"/>
      <c r="ROU6" s="75"/>
      <c r="ROX6" s="75"/>
      <c r="RPC6" s="75"/>
      <c r="RPF6" s="75"/>
      <c r="RPK6" s="75"/>
      <c r="RPN6" s="75"/>
      <c r="RPS6" s="75"/>
      <c r="RPV6" s="75"/>
      <c r="RQA6" s="75"/>
      <c r="RQD6" s="75"/>
      <c r="RQI6" s="75"/>
      <c r="RQL6" s="75"/>
      <c r="RQQ6" s="75"/>
      <c r="RQT6" s="75"/>
      <c r="RQY6" s="75"/>
      <c r="RRB6" s="75"/>
      <c r="RRG6" s="75"/>
      <c r="RRJ6" s="75"/>
      <c r="RRO6" s="75"/>
      <c r="RRR6" s="75"/>
      <c r="RRW6" s="75"/>
      <c r="RRZ6" s="75"/>
      <c r="RSE6" s="75"/>
      <c r="RSH6" s="75"/>
      <c r="RSM6" s="75"/>
      <c r="RSP6" s="75"/>
      <c r="RSU6" s="75"/>
      <c r="RSX6" s="75"/>
      <c r="RTC6" s="75"/>
      <c r="RTF6" s="75"/>
      <c r="RTK6" s="75"/>
      <c r="RTN6" s="75"/>
      <c r="RTS6" s="75"/>
      <c r="RTV6" s="75"/>
      <c r="RUA6" s="75"/>
      <c r="RUD6" s="75"/>
      <c r="RUI6" s="75"/>
      <c r="RUL6" s="75"/>
      <c r="RUQ6" s="75"/>
      <c r="RUT6" s="75"/>
      <c r="RUY6" s="75"/>
      <c r="RVB6" s="75"/>
      <c r="RVG6" s="75"/>
      <c r="RVJ6" s="75"/>
      <c r="RVO6" s="75"/>
      <c r="RVR6" s="75"/>
      <c r="RVW6" s="75"/>
      <c r="RVZ6" s="75"/>
      <c r="RWE6" s="75"/>
      <c r="RWH6" s="75"/>
      <c r="RWM6" s="75"/>
      <c r="RWP6" s="75"/>
      <c r="RWU6" s="75"/>
      <c r="RWX6" s="75"/>
      <c r="RXC6" s="75"/>
      <c r="RXF6" s="75"/>
      <c r="RXK6" s="75"/>
      <c r="RXN6" s="75"/>
      <c r="RXS6" s="75"/>
      <c r="RXV6" s="75"/>
      <c r="RYA6" s="75"/>
      <c r="RYD6" s="75"/>
      <c r="RYI6" s="75"/>
      <c r="RYL6" s="75"/>
      <c r="RYQ6" s="75"/>
      <c r="RYT6" s="75"/>
      <c r="RYY6" s="75"/>
      <c r="RZB6" s="75"/>
      <c r="RZG6" s="75"/>
      <c r="RZJ6" s="75"/>
      <c r="RZO6" s="75"/>
      <c r="RZR6" s="75"/>
      <c r="RZW6" s="75"/>
      <c r="RZZ6" s="75"/>
      <c r="SAE6" s="75"/>
      <c r="SAH6" s="75"/>
      <c r="SAM6" s="75"/>
      <c r="SAP6" s="75"/>
      <c r="SAU6" s="75"/>
      <c r="SAX6" s="75"/>
      <c r="SBC6" s="75"/>
      <c r="SBF6" s="75"/>
      <c r="SBK6" s="75"/>
      <c r="SBN6" s="75"/>
      <c r="SBS6" s="75"/>
      <c r="SBV6" s="75"/>
      <c r="SCA6" s="75"/>
      <c r="SCD6" s="75"/>
      <c r="SCI6" s="75"/>
      <c r="SCL6" s="75"/>
      <c r="SCQ6" s="75"/>
      <c r="SCT6" s="75"/>
      <c r="SCY6" s="75"/>
      <c r="SDB6" s="75"/>
      <c r="SDG6" s="75"/>
      <c r="SDJ6" s="75"/>
      <c r="SDO6" s="75"/>
      <c r="SDR6" s="75"/>
      <c r="SDW6" s="75"/>
      <c r="SDZ6" s="75"/>
      <c r="SEE6" s="75"/>
      <c r="SEH6" s="75"/>
      <c r="SEM6" s="75"/>
      <c r="SEP6" s="75"/>
      <c r="SEU6" s="75"/>
      <c r="SEX6" s="75"/>
      <c r="SFC6" s="75"/>
      <c r="SFF6" s="75"/>
      <c r="SFK6" s="75"/>
      <c r="SFN6" s="75"/>
      <c r="SFS6" s="75"/>
      <c r="SFV6" s="75"/>
      <c r="SGA6" s="75"/>
      <c r="SGD6" s="75"/>
      <c r="SGI6" s="75"/>
      <c r="SGL6" s="75"/>
      <c r="SGQ6" s="75"/>
      <c r="SGT6" s="75"/>
      <c r="SGY6" s="75"/>
      <c r="SHB6" s="75"/>
      <c r="SHG6" s="75"/>
      <c r="SHJ6" s="75"/>
      <c r="SHO6" s="75"/>
      <c r="SHR6" s="75"/>
      <c r="SHW6" s="75"/>
      <c r="SHZ6" s="75"/>
      <c r="SIE6" s="75"/>
      <c r="SIH6" s="75"/>
      <c r="SIM6" s="75"/>
      <c r="SIP6" s="75"/>
      <c r="SIU6" s="75"/>
      <c r="SIX6" s="75"/>
      <c r="SJC6" s="75"/>
      <c r="SJF6" s="75"/>
      <c r="SJK6" s="75"/>
      <c r="SJN6" s="75"/>
      <c r="SJS6" s="75"/>
      <c r="SJV6" s="75"/>
      <c r="SKA6" s="75"/>
      <c r="SKD6" s="75"/>
      <c r="SKI6" s="75"/>
      <c r="SKL6" s="75"/>
      <c r="SKQ6" s="75"/>
      <c r="SKT6" s="75"/>
      <c r="SKY6" s="75"/>
      <c r="SLB6" s="75"/>
      <c r="SLG6" s="75"/>
      <c r="SLJ6" s="75"/>
      <c r="SLO6" s="75"/>
      <c r="SLR6" s="75"/>
      <c r="SLW6" s="75"/>
      <c r="SLZ6" s="75"/>
      <c r="SME6" s="75"/>
      <c r="SMH6" s="75"/>
      <c r="SMM6" s="75"/>
      <c r="SMP6" s="75"/>
      <c r="SMU6" s="75"/>
      <c r="SMX6" s="75"/>
      <c r="SNC6" s="75"/>
      <c r="SNF6" s="75"/>
      <c r="SNK6" s="75"/>
      <c r="SNN6" s="75"/>
      <c r="SNS6" s="75"/>
      <c r="SNV6" s="75"/>
      <c r="SOA6" s="75"/>
      <c r="SOD6" s="75"/>
      <c r="SOI6" s="75"/>
      <c r="SOL6" s="75"/>
      <c r="SOQ6" s="75"/>
      <c r="SOT6" s="75"/>
      <c r="SOY6" s="75"/>
      <c r="SPB6" s="75"/>
      <c r="SPG6" s="75"/>
      <c r="SPJ6" s="75"/>
      <c r="SPO6" s="75"/>
      <c r="SPR6" s="75"/>
      <c r="SPW6" s="75"/>
      <c r="SPZ6" s="75"/>
      <c r="SQE6" s="75"/>
      <c r="SQH6" s="75"/>
      <c r="SQM6" s="75"/>
      <c r="SQP6" s="75"/>
      <c r="SQU6" s="75"/>
      <c r="SQX6" s="75"/>
      <c r="SRC6" s="75"/>
      <c r="SRF6" s="75"/>
      <c r="SRK6" s="75"/>
      <c r="SRN6" s="75"/>
      <c r="SRS6" s="75"/>
      <c r="SRV6" s="75"/>
      <c r="SSA6" s="75"/>
      <c r="SSD6" s="75"/>
      <c r="SSI6" s="75"/>
      <c r="SSL6" s="75"/>
      <c r="SSQ6" s="75"/>
      <c r="SST6" s="75"/>
      <c r="SSY6" s="75"/>
      <c r="STB6" s="75"/>
      <c r="STG6" s="75"/>
      <c r="STJ6" s="75"/>
      <c r="STO6" s="75"/>
      <c r="STR6" s="75"/>
      <c r="STW6" s="75"/>
      <c r="STZ6" s="75"/>
      <c r="SUE6" s="75"/>
      <c r="SUH6" s="75"/>
      <c r="SUM6" s="75"/>
      <c r="SUP6" s="75"/>
      <c r="SUU6" s="75"/>
      <c r="SUX6" s="75"/>
      <c r="SVC6" s="75"/>
      <c r="SVF6" s="75"/>
      <c r="SVK6" s="75"/>
      <c r="SVN6" s="75"/>
      <c r="SVS6" s="75"/>
      <c r="SVV6" s="75"/>
      <c r="SWA6" s="75"/>
      <c r="SWD6" s="75"/>
      <c r="SWI6" s="75"/>
      <c r="SWL6" s="75"/>
      <c r="SWQ6" s="75"/>
      <c r="SWT6" s="75"/>
      <c r="SWY6" s="75"/>
      <c r="SXB6" s="75"/>
      <c r="SXG6" s="75"/>
      <c r="SXJ6" s="75"/>
      <c r="SXO6" s="75"/>
      <c r="SXR6" s="75"/>
      <c r="SXW6" s="75"/>
      <c r="SXZ6" s="75"/>
      <c r="SYE6" s="75"/>
      <c r="SYH6" s="75"/>
      <c r="SYM6" s="75"/>
      <c r="SYP6" s="75"/>
      <c r="SYU6" s="75"/>
      <c r="SYX6" s="75"/>
      <c r="SZC6" s="75"/>
      <c r="SZF6" s="75"/>
      <c r="SZK6" s="75"/>
      <c r="SZN6" s="75"/>
      <c r="SZS6" s="75"/>
      <c r="SZV6" s="75"/>
      <c r="TAA6" s="75"/>
      <c r="TAD6" s="75"/>
      <c r="TAI6" s="75"/>
      <c r="TAL6" s="75"/>
      <c r="TAQ6" s="75"/>
      <c r="TAT6" s="75"/>
      <c r="TAY6" s="75"/>
      <c r="TBB6" s="75"/>
      <c r="TBG6" s="75"/>
      <c r="TBJ6" s="75"/>
      <c r="TBO6" s="75"/>
      <c r="TBR6" s="75"/>
      <c r="TBW6" s="75"/>
      <c r="TBZ6" s="75"/>
      <c r="TCE6" s="75"/>
      <c r="TCH6" s="75"/>
      <c r="TCM6" s="75"/>
      <c r="TCP6" s="75"/>
      <c r="TCU6" s="75"/>
      <c r="TCX6" s="75"/>
      <c r="TDC6" s="75"/>
      <c r="TDF6" s="75"/>
      <c r="TDK6" s="75"/>
      <c r="TDN6" s="75"/>
      <c r="TDS6" s="75"/>
      <c r="TDV6" s="75"/>
      <c r="TEA6" s="75"/>
      <c r="TED6" s="75"/>
      <c r="TEI6" s="75"/>
      <c r="TEL6" s="75"/>
      <c r="TEQ6" s="75"/>
      <c r="TET6" s="75"/>
      <c r="TEY6" s="75"/>
      <c r="TFB6" s="75"/>
      <c r="TFG6" s="75"/>
      <c r="TFJ6" s="75"/>
      <c r="TFO6" s="75"/>
      <c r="TFR6" s="75"/>
      <c r="TFW6" s="75"/>
      <c r="TFZ6" s="75"/>
      <c r="TGE6" s="75"/>
      <c r="TGH6" s="75"/>
      <c r="TGM6" s="75"/>
      <c r="TGP6" s="75"/>
      <c r="TGU6" s="75"/>
      <c r="TGX6" s="75"/>
      <c r="THC6" s="75"/>
      <c r="THF6" s="75"/>
      <c r="THK6" s="75"/>
      <c r="THN6" s="75"/>
      <c r="THS6" s="75"/>
      <c r="THV6" s="75"/>
      <c r="TIA6" s="75"/>
      <c r="TID6" s="75"/>
      <c r="TII6" s="75"/>
      <c r="TIL6" s="75"/>
      <c r="TIQ6" s="75"/>
      <c r="TIT6" s="75"/>
      <c r="TIY6" s="75"/>
      <c r="TJB6" s="75"/>
      <c r="TJG6" s="75"/>
      <c r="TJJ6" s="75"/>
      <c r="TJO6" s="75"/>
      <c r="TJR6" s="75"/>
      <c r="TJW6" s="75"/>
      <c r="TJZ6" s="75"/>
      <c r="TKE6" s="75"/>
      <c r="TKH6" s="75"/>
      <c r="TKM6" s="75"/>
      <c r="TKP6" s="75"/>
      <c r="TKU6" s="75"/>
      <c r="TKX6" s="75"/>
      <c r="TLC6" s="75"/>
      <c r="TLF6" s="75"/>
      <c r="TLK6" s="75"/>
      <c r="TLN6" s="75"/>
      <c r="TLS6" s="75"/>
      <c r="TLV6" s="75"/>
      <c r="TMA6" s="75"/>
      <c r="TMD6" s="75"/>
      <c r="TMI6" s="75"/>
      <c r="TML6" s="75"/>
      <c r="TMQ6" s="75"/>
      <c r="TMT6" s="75"/>
      <c r="TMY6" s="75"/>
      <c r="TNB6" s="75"/>
      <c r="TNG6" s="75"/>
      <c r="TNJ6" s="75"/>
      <c r="TNO6" s="75"/>
      <c r="TNR6" s="75"/>
      <c r="TNW6" s="75"/>
      <c r="TNZ6" s="75"/>
      <c r="TOE6" s="75"/>
      <c r="TOH6" s="75"/>
      <c r="TOM6" s="75"/>
      <c r="TOP6" s="75"/>
      <c r="TOU6" s="75"/>
      <c r="TOX6" s="75"/>
      <c r="TPC6" s="75"/>
      <c r="TPF6" s="75"/>
      <c r="TPK6" s="75"/>
      <c r="TPN6" s="75"/>
      <c r="TPS6" s="75"/>
      <c r="TPV6" s="75"/>
      <c r="TQA6" s="75"/>
      <c r="TQD6" s="75"/>
      <c r="TQI6" s="75"/>
      <c r="TQL6" s="75"/>
      <c r="TQQ6" s="75"/>
      <c r="TQT6" s="75"/>
      <c r="TQY6" s="75"/>
      <c r="TRB6" s="75"/>
      <c r="TRG6" s="75"/>
      <c r="TRJ6" s="75"/>
      <c r="TRO6" s="75"/>
      <c r="TRR6" s="75"/>
      <c r="TRW6" s="75"/>
      <c r="TRZ6" s="75"/>
      <c r="TSE6" s="75"/>
      <c r="TSH6" s="75"/>
      <c r="TSM6" s="75"/>
      <c r="TSP6" s="75"/>
      <c r="TSU6" s="75"/>
      <c r="TSX6" s="75"/>
      <c r="TTC6" s="75"/>
      <c r="TTF6" s="75"/>
      <c r="TTK6" s="75"/>
      <c r="TTN6" s="75"/>
      <c r="TTS6" s="75"/>
      <c r="TTV6" s="75"/>
      <c r="TUA6" s="75"/>
      <c r="TUD6" s="75"/>
      <c r="TUI6" s="75"/>
      <c r="TUL6" s="75"/>
      <c r="TUQ6" s="75"/>
      <c r="TUT6" s="75"/>
      <c r="TUY6" s="75"/>
      <c r="TVB6" s="75"/>
      <c r="TVG6" s="75"/>
      <c r="TVJ6" s="75"/>
      <c r="TVO6" s="75"/>
      <c r="TVR6" s="75"/>
      <c r="TVW6" s="75"/>
      <c r="TVZ6" s="75"/>
      <c r="TWE6" s="75"/>
      <c r="TWH6" s="75"/>
      <c r="TWM6" s="75"/>
      <c r="TWP6" s="75"/>
      <c r="TWU6" s="75"/>
      <c r="TWX6" s="75"/>
      <c r="TXC6" s="75"/>
      <c r="TXF6" s="75"/>
      <c r="TXK6" s="75"/>
      <c r="TXN6" s="75"/>
      <c r="TXS6" s="75"/>
      <c r="TXV6" s="75"/>
      <c r="TYA6" s="75"/>
      <c r="TYD6" s="75"/>
      <c r="TYI6" s="75"/>
      <c r="TYL6" s="75"/>
      <c r="TYQ6" s="75"/>
      <c r="TYT6" s="75"/>
      <c r="TYY6" s="75"/>
      <c r="TZB6" s="75"/>
      <c r="TZG6" s="75"/>
      <c r="TZJ6" s="75"/>
      <c r="TZO6" s="75"/>
      <c r="TZR6" s="75"/>
      <c r="TZW6" s="75"/>
      <c r="TZZ6" s="75"/>
      <c r="UAE6" s="75"/>
      <c r="UAH6" s="75"/>
      <c r="UAM6" s="75"/>
      <c r="UAP6" s="75"/>
      <c r="UAU6" s="75"/>
      <c r="UAX6" s="75"/>
      <c r="UBC6" s="75"/>
      <c r="UBF6" s="75"/>
      <c r="UBK6" s="75"/>
      <c r="UBN6" s="75"/>
      <c r="UBS6" s="75"/>
      <c r="UBV6" s="75"/>
      <c r="UCA6" s="75"/>
      <c r="UCD6" s="75"/>
      <c r="UCI6" s="75"/>
      <c r="UCL6" s="75"/>
      <c r="UCQ6" s="75"/>
      <c r="UCT6" s="75"/>
      <c r="UCY6" s="75"/>
      <c r="UDB6" s="75"/>
      <c r="UDG6" s="75"/>
      <c r="UDJ6" s="75"/>
      <c r="UDO6" s="75"/>
      <c r="UDR6" s="75"/>
      <c r="UDW6" s="75"/>
      <c r="UDZ6" s="75"/>
      <c r="UEE6" s="75"/>
      <c r="UEH6" s="75"/>
      <c r="UEM6" s="75"/>
      <c r="UEP6" s="75"/>
      <c r="UEU6" s="75"/>
      <c r="UEX6" s="75"/>
      <c r="UFC6" s="75"/>
      <c r="UFF6" s="75"/>
      <c r="UFK6" s="75"/>
      <c r="UFN6" s="75"/>
      <c r="UFS6" s="75"/>
      <c r="UFV6" s="75"/>
      <c r="UGA6" s="75"/>
      <c r="UGD6" s="75"/>
      <c r="UGI6" s="75"/>
      <c r="UGL6" s="75"/>
      <c r="UGQ6" s="75"/>
      <c r="UGT6" s="75"/>
      <c r="UGY6" s="75"/>
      <c r="UHB6" s="75"/>
      <c r="UHG6" s="75"/>
      <c r="UHJ6" s="75"/>
      <c r="UHO6" s="75"/>
      <c r="UHR6" s="75"/>
      <c r="UHW6" s="75"/>
      <c r="UHZ6" s="75"/>
      <c r="UIE6" s="75"/>
      <c r="UIH6" s="75"/>
      <c r="UIM6" s="75"/>
      <c r="UIP6" s="75"/>
      <c r="UIU6" s="75"/>
      <c r="UIX6" s="75"/>
      <c r="UJC6" s="75"/>
      <c r="UJF6" s="75"/>
      <c r="UJK6" s="75"/>
      <c r="UJN6" s="75"/>
      <c r="UJS6" s="75"/>
      <c r="UJV6" s="75"/>
      <c r="UKA6" s="75"/>
      <c r="UKD6" s="75"/>
      <c r="UKI6" s="75"/>
      <c r="UKL6" s="75"/>
      <c r="UKQ6" s="75"/>
      <c r="UKT6" s="75"/>
      <c r="UKY6" s="75"/>
      <c r="ULB6" s="75"/>
      <c r="ULG6" s="75"/>
      <c r="ULJ6" s="75"/>
      <c r="ULO6" s="75"/>
      <c r="ULR6" s="75"/>
      <c r="ULW6" s="75"/>
      <c r="ULZ6" s="75"/>
      <c r="UME6" s="75"/>
      <c r="UMH6" s="75"/>
      <c r="UMM6" s="75"/>
      <c r="UMP6" s="75"/>
      <c r="UMU6" s="75"/>
      <c r="UMX6" s="75"/>
      <c r="UNC6" s="75"/>
      <c r="UNF6" s="75"/>
      <c r="UNK6" s="75"/>
      <c r="UNN6" s="75"/>
      <c r="UNS6" s="75"/>
      <c r="UNV6" s="75"/>
      <c r="UOA6" s="75"/>
      <c r="UOD6" s="75"/>
      <c r="UOI6" s="75"/>
      <c r="UOL6" s="75"/>
      <c r="UOQ6" s="75"/>
      <c r="UOT6" s="75"/>
      <c r="UOY6" s="75"/>
      <c r="UPB6" s="75"/>
      <c r="UPG6" s="75"/>
      <c r="UPJ6" s="75"/>
      <c r="UPO6" s="75"/>
      <c r="UPR6" s="75"/>
      <c r="UPW6" s="75"/>
      <c r="UPZ6" s="75"/>
      <c r="UQE6" s="75"/>
      <c r="UQH6" s="75"/>
      <c r="UQM6" s="75"/>
      <c r="UQP6" s="75"/>
      <c r="UQU6" s="75"/>
      <c r="UQX6" s="75"/>
      <c r="URC6" s="75"/>
      <c r="URF6" s="75"/>
      <c r="URK6" s="75"/>
      <c r="URN6" s="75"/>
      <c r="URS6" s="75"/>
      <c r="URV6" s="75"/>
      <c r="USA6" s="75"/>
      <c r="USD6" s="75"/>
      <c r="USI6" s="75"/>
      <c r="USL6" s="75"/>
      <c r="USQ6" s="75"/>
      <c r="UST6" s="75"/>
      <c r="USY6" s="75"/>
      <c r="UTB6" s="75"/>
      <c r="UTG6" s="75"/>
      <c r="UTJ6" s="75"/>
      <c r="UTO6" s="75"/>
      <c r="UTR6" s="75"/>
      <c r="UTW6" s="75"/>
      <c r="UTZ6" s="75"/>
      <c r="UUE6" s="75"/>
      <c r="UUH6" s="75"/>
      <c r="UUM6" s="75"/>
      <c r="UUP6" s="75"/>
      <c r="UUU6" s="75"/>
      <c r="UUX6" s="75"/>
      <c r="UVC6" s="75"/>
      <c r="UVF6" s="75"/>
      <c r="UVK6" s="75"/>
      <c r="UVN6" s="75"/>
      <c r="UVS6" s="75"/>
      <c r="UVV6" s="75"/>
      <c r="UWA6" s="75"/>
      <c r="UWD6" s="75"/>
      <c r="UWI6" s="75"/>
      <c r="UWL6" s="75"/>
      <c r="UWQ6" s="75"/>
      <c r="UWT6" s="75"/>
      <c r="UWY6" s="75"/>
      <c r="UXB6" s="75"/>
      <c r="UXG6" s="75"/>
      <c r="UXJ6" s="75"/>
      <c r="UXO6" s="75"/>
      <c r="UXR6" s="75"/>
      <c r="UXW6" s="75"/>
      <c r="UXZ6" s="75"/>
      <c r="UYE6" s="75"/>
      <c r="UYH6" s="75"/>
      <c r="UYM6" s="75"/>
      <c r="UYP6" s="75"/>
      <c r="UYU6" s="75"/>
      <c r="UYX6" s="75"/>
      <c r="UZC6" s="75"/>
      <c r="UZF6" s="75"/>
      <c r="UZK6" s="75"/>
      <c r="UZN6" s="75"/>
      <c r="UZS6" s="75"/>
      <c r="UZV6" s="75"/>
      <c r="VAA6" s="75"/>
      <c r="VAD6" s="75"/>
      <c r="VAI6" s="75"/>
      <c r="VAL6" s="75"/>
      <c r="VAQ6" s="75"/>
      <c r="VAT6" s="75"/>
      <c r="VAY6" s="75"/>
      <c r="VBB6" s="75"/>
      <c r="VBG6" s="75"/>
      <c r="VBJ6" s="75"/>
      <c r="VBO6" s="75"/>
      <c r="VBR6" s="75"/>
      <c r="VBW6" s="75"/>
      <c r="VBZ6" s="75"/>
      <c r="VCE6" s="75"/>
      <c r="VCH6" s="75"/>
      <c r="VCM6" s="75"/>
      <c r="VCP6" s="75"/>
      <c r="VCU6" s="75"/>
      <c r="VCX6" s="75"/>
      <c r="VDC6" s="75"/>
      <c r="VDF6" s="75"/>
      <c r="VDK6" s="75"/>
      <c r="VDN6" s="75"/>
      <c r="VDS6" s="75"/>
      <c r="VDV6" s="75"/>
      <c r="VEA6" s="75"/>
      <c r="VED6" s="75"/>
      <c r="VEI6" s="75"/>
      <c r="VEL6" s="75"/>
      <c r="VEQ6" s="75"/>
      <c r="VET6" s="75"/>
      <c r="VEY6" s="75"/>
      <c r="VFB6" s="75"/>
      <c r="VFG6" s="75"/>
      <c r="VFJ6" s="75"/>
      <c r="VFO6" s="75"/>
      <c r="VFR6" s="75"/>
      <c r="VFW6" s="75"/>
      <c r="VFZ6" s="75"/>
      <c r="VGE6" s="75"/>
      <c r="VGH6" s="75"/>
      <c r="VGM6" s="75"/>
      <c r="VGP6" s="75"/>
      <c r="VGU6" s="75"/>
      <c r="VGX6" s="75"/>
      <c r="VHC6" s="75"/>
      <c r="VHF6" s="75"/>
      <c r="VHK6" s="75"/>
      <c r="VHN6" s="75"/>
      <c r="VHS6" s="75"/>
      <c r="VHV6" s="75"/>
      <c r="VIA6" s="75"/>
      <c r="VID6" s="75"/>
      <c r="VII6" s="75"/>
      <c r="VIL6" s="75"/>
      <c r="VIQ6" s="75"/>
      <c r="VIT6" s="75"/>
      <c r="VIY6" s="75"/>
      <c r="VJB6" s="75"/>
      <c r="VJG6" s="75"/>
      <c r="VJJ6" s="75"/>
      <c r="VJO6" s="75"/>
      <c r="VJR6" s="75"/>
      <c r="VJW6" s="75"/>
      <c r="VJZ6" s="75"/>
      <c r="VKE6" s="75"/>
      <c r="VKH6" s="75"/>
      <c r="VKM6" s="75"/>
      <c r="VKP6" s="75"/>
      <c r="VKU6" s="75"/>
      <c r="VKX6" s="75"/>
      <c r="VLC6" s="75"/>
      <c r="VLF6" s="75"/>
      <c r="VLK6" s="75"/>
      <c r="VLN6" s="75"/>
      <c r="VLS6" s="75"/>
      <c r="VLV6" s="75"/>
      <c r="VMA6" s="75"/>
      <c r="VMD6" s="75"/>
      <c r="VMI6" s="75"/>
      <c r="VML6" s="75"/>
      <c r="VMQ6" s="75"/>
      <c r="VMT6" s="75"/>
      <c r="VMY6" s="75"/>
      <c r="VNB6" s="75"/>
      <c r="VNG6" s="75"/>
      <c r="VNJ6" s="75"/>
      <c r="VNO6" s="75"/>
      <c r="VNR6" s="75"/>
      <c r="VNW6" s="75"/>
      <c r="VNZ6" s="75"/>
      <c r="VOE6" s="75"/>
      <c r="VOH6" s="75"/>
      <c r="VOM6" s="75"/>
      <c r="VOP6" s="75"/>
      <c r="VOU6" s="75"/>
      <c r="VOX6" s="75"/>
      <c r="VPC6" s="75"/>
      <c r="VPF6" s="75"/>
      <c r="VPK6" s="75"/>
      <c r="VPN6" s="75"/>
      <c r="VPS6" s="75"/>
      <c r="VPV6" s="75"/>
      <c r="VQA6" s="75"/>
      <c r="VQD6" s="75"/>
      <c r="VQI6" s="75"/>
      <c r="VQL6" s="75"/>
      <c r="VQQ6" s="75"/>
      <c r="VQT6" s="75"/>
      <c r="VQY6" s="75"/>
      <c r="VRB6" s="75"/>
      <c r="VRG6" s="75"/>
      <c r="VRJ6" s="75"/>
      <c r="VRO6" s="75"/>
      <c r="VRR6" s="75"/>
      <c r="VRW6" s="75"/>
      <c r="VRZ6" s="75"/>
      <c r="VSE6" s="75"/>
      <c r="VSH6" s="75"/>
      <c r="VSM6" s="75"/>
      <c r="VSP6" s="75"/>
      <c r="VSU6" s="75"/>
      <c r="VSX6" s="75"/>
      <c r="VTC6" s="75"/>
      <c r="VTF6" s="75"/>
      <c r="VTK6" s="75"/>
      <c r="VTN6" s="75"/>
      <c r="VTS6" s="75"/>
      <c r="VTV6" s="75"/>
      <c r="VUA6" s="75"/>
      <c r="VUD6" s="75"/>
      <c r="VUI6" s="75"/>
      <c r="VUL6" s="75"/>
      <c r="VUQ6" s="75"/>
      <c r="VUT6" s="75"/>
      <c r="VUY6" s="75"/>
      <c r="VVB6" s="75"/>
      <c r="VVG6" s="75"/>
      <c r="VVJ6" s="75"/>
      <c r="VVO6" s="75"/>
      <c r="VVR6" s="75"/>
      <c r="VVW6" s="75"/>
      <c r="VVZ6" s="75"/>
      <c r="VWE6" s="75"/>
      <c r="VWH6" s="75"/>
      <c r="VWM6" s="75"/>
      <c r="VWP6" s="75"/>
      <c r="VWU6" s="75"/>
      <c r="VWX6" s="75"/>
      <c r="VXC6" s="75"/>
      <c r="VXF6" s="75"/>
      <c r="VXK6" s="75"/>
      <c r="VXN6" s="75"/>
      <c r="VXS6" s="75"/>
      <c r="VXV6" s="75"/>
      <c r="VYA6" s="75"/>
      <c r="VYD6" s="75"/>
      <c r="VYI6" s="75"/>
      <c r="VYL6" s="75"/>
      <c r="VYQ6" s="75"/>
      <c r="VYT6" s="75"/>
      <c r="VYY6" s="75"/>
      <c r="VZB6" s="75"/>
      <c r="VZG6" s="75"/>
      <c r="VZJ6" s="75"/>
      <c r="VZO6" s="75"/>
      <c r="VZR6" s="75"/>
      <c r="VZW6" s="75"/>
      <c r="VZZ6" s="75"/>
      <c r="WAE6" s="75"/>
      <c r="WAH6" s="75"/>
      <c r="WAM6" s="75"/>
      <c r="WAP6" s="75"/>
      <c r="WAU6" s="75"/>
      <c r="WAX6" s="75"/>
      <c r="WBC6" s="75"/>
      <c r="WBF6" s="75"/>
      <c r="WBK6" s="75"/>
      <c r="WBN6" s="75"/>
      <c r="WBS6" s="75"/>
      <c r="WBV6" s="75"/>
      <c r="WCA6" s="75"/>
      <c r="WCD6" s="75"/>
      <c r="WCI6" s="75"/>
      <c r="WCL6" s="75"/>
      <c r="WCQ6" s="75"/>
      <c r="WCT6" s="75"/>
      <c r="WCY6" s="75"/>
      <c r="WDB6" s="75"/>
      <c r="WDG6" s="75"/>
      <c r="WDJ6" s="75"/>
      <c r="WDO6" s="75"/>
      <c r="WDR6" s="75"/>
      <c r="WDW6" s="75"/>
      <c r="WDZ6" s="75"/>
      <c r="WEE6" s="75"/>
      <c r="WEH6" s="75"/>
      <c r="WEM6" s="75"/>
      <c r="WEP6" s="75"/>
      <c r="WEU6" s="75"/>
      <c r="WEX6" s="75"/>
      <c r="WFC6" s="75"/>
      <c r="WFF6" s="75"/>
      <c r="WFK6" s="75"/>
      <c r="WFN6" s="75"/>
      <c r="WFS6" s="75"/>
      <c r="WFV6" s="75"/>
      <c r="WGA6" s="75"/>
      <c r="WGD6" s="75"/>
      <c r="WGI6" s="75"/>
      <c r="WGL6" s="75"/>
      <c r="WGQ6" s="75"/>
      <c r="WGT6" s="75"/>
      <c r="WGY6" s="75"/>
      <c r="WHB6" s="75"/>
      <c r="WHG6" s="75"/>
      <c r="WHJ6" s="75"/>
      <c r="WHO6" s="75"/>
      <c r="WHR6" s="75"/>
      <c r="WHW6" s="75"/>
      <c r="WHZ6" s="75"/>
      <c r="WIE6" s="75"/>
      <c r="WIH6" s="75"/>
      <c r="WIM6" s="75"/>
      <c r="WIP6" s="75"/>
      <c r="WIU6" s="75"/>
      <c r="WIX6" s="75"/>
      <c r="WJC6" s="75"/>
      <c r="WJF6" s="75"/>
      <c r="WJK6" s="75"/>
      <c r="WJN6" s="75"/>
      <c r="WJS6" s="75"/>
      <c r="WJV6" s="75"/>
      <c r="WKA6" s="75"/>
      <c r="WKD6" s="75"/>
      <c r="WKI6" s="75"/>
      <c r="WKL6" s="75"/>
      <c r="WKQ6" s="75"/>
      <c r="WKT6" s="75"/>
      <c r="WKY6" s="75"/>
      <c r="WLB6" s="75"/>
      <c r="WLG6" s="75"/>
      <c r="WLJ6" s="75"/>
      <c r="WLO6" s="75"/>
      <c r="WLR6" s="75"/>
      <c r="WLW6" s="75"/>
      <c r="WLZ6" s="75"/>
      <c r="WME6" s="75"/>
      <c r="WMH6" s="75"/>
      <c r="WMM6" s="75"/>
      <c r="WMP6" s="75"/>
      <c r="WMU6" s="75"/>
      <c r="WMX6" s="75"/>
      <c r="WNC6" s="75"/>
      <c r="WNF6" s="75"/>
      <c r="WNK6" s="75"/>
      <c r="WNN6" s="75"/>
      <c r="WNS6" s="75"/>
      <c r="WNV6" s="75"/>
      <c r="WOA6" s="75"/>
      <c r="WOD6" s="75"/>
      <c r="WOI6" s="75"/>
      <c r="WOL6" s="75"/>
      <c r="WOQ6" s="75"/>
      <c r="WOT6" s="75"/>
      <c r="WOY6" s="75"/>
      <c r="WPB6" s="75"/>
      <c r="WPG6" s="75"/>
      <c r="WPJ6" s="75"/>
      <c r="WPO6" s="75"/>
      <c r="WPR6" s="75"/>
      <c r="WPW6" s="75"/>
      <c r="WPZ6" s="75"/>
      <c r="WQE6" s="75"/>
      <c r="WQH6" s="75"/>
      <c r="WQM6" s="75"/>
      <c r="WQP6" s="75"/>
      <c r="WQU6" s="75"/>
      <c r="WQX6" s="75"/>
      <c r="WRC6" s="75"/>
      <c r="WRF6" s="75"/>
      <c r="WRK6" s="75"/>
      <c r="WRN6" s="75"/>
      <c r="WRS6" s="75"/>
      <c r="WRV6" s="75"/>
      <c r="WSA6" s="75"/>
      <c r="WSD6" s="75"/>
      <c r="WSI6" s="75"/>
      <c r="WSL6" s="75"/>
      <c r="WSQ6" s="75"/>
      <c r="WST6" s="75"/>
      <c r="WSY6" s="75"/>
      <c r="WTB6" s="75"/>
      <c r="WTG6" s="75"/>
      <c r="WTJ6" s="75"/>
      <c r="WTO6" s="75"/>
      <c r="WTR6" s="75"/>
      <c r="WTW6" s="75"/>
      <c r="WTZ6" s="75"/>
      <c r="WUE6" s="75"/>
      <c r="WUH6" s="75"/>
      <c r="WUM6" s="75"/>
      <c r="WUP6" s="75"/>
      <c r="WUU6" s="75"/>
      <c r="WUX6" s="75"/>
      <c r="WVC6" s="75"/>
      <c r="WVF6" s="75"/>
      <c r="WVK6" s="75"/>
      <c r="WVN6" s="75"/>
      <c r="WVS6" s="75"/>
      <c r="WVV6" s="75"/>
      <c r="WWA6" s="75"/>
      <c r="WWD6" s="75"/>
      <c r="WWI6" s="75"/>
      <c r="WWL6" s="75"/>
      <c r="WWQ6" s="75"/>
      <c r="WWT6" s="75"/>
      <c r="WWY6" s="75"/>
      <c r="WXB6" s="75"/>
      <c r="WXG6" s="75"/>
      <c r="WXJ6" s="75"/>
      <c r="WXO6" s="75"/>
      <c r="WXR6" s="75"/>
      <c r="WXW6" s="75"/>
      <c r="WXZ6" s="75"/>
      <c r="WYE6" s="75"/>
      <c r="WYH6" s="75"/>
      <c r="WYM6" s="75"/>
      <c r="WYP6" s="75"/>
      <c r="WYU6" s="75"/>
      <c r="WYX6" s="75"/>
      <c r="WZC6" s="75"/>
      <c r="WZF6" s="75"/>
      <c r="WZK6" s="75"/>
      <c r="WZN6" s="75"/>
      <c r="WZS6" s="75"/>
      <c r="WZV6" s="75"/>
      <c r="XAA6" s="75"/>
      <c r="XAD6" s="75"/>
      <c r="XAI6" s="75"/>
      <c r="XAL6" s="75"/>
      <c r="XAQ6" s="75"/>
      <c r="XAT6" s="75"/>
      <c r="XAY6" s="75"/>
      <c r="XBB6" s="75"/>
      <c r="XBG6" s="75"/>
      <c r="XBJ6" s="75"/>
      <c r="XBO6" s="75"/>
      <c r="XBR6" s="75"/>
      <c r="XBW6" s="75"/>
      <c r="XBZ6" s="75"/>
      <c r="XCE6" s="75"/>
      <c r="XCH6" s="75"/>
      <c r="XCM6" s="75"/>
      <c r="XCP6" s="75"/>
      <c r="XCU6" s="75"/>
      <c r="XCX6" s="75"/>
      <c r="XDC6" s="75"/>
      <c r="XDF6" s="75"/>
      <c r="XDK6" s="75"/>
      <c r="XDN6" s="75"/>
      <c r="XDS6" s="75"/>
      <c r="XDV6" s="75"/>
      <c r="XEA6" s="75"/>
      <c r="XED6" s="75"/>
      <c r="XEI6" s="75"/>
      <c r="XEL6" s="75"/>
      <c r="XEQ6" s="75"/>
      <c r="XET6" s="75"/>
      <c r="XEY6" s="75"/>
      <c r="XFB6" s="75"/>
    </row>
    <row r="7" spans="1:1022 1027:2046 2051:3070 3075:4094 4099:5118 5123:6142 6147:7166 7171:8190 8195:9214 9219:10238 10243:11262 11267:12286 12291:13310 13315:14334 14339:15358 15363:16382" s="82" customFormat="1" ht="21" customHeight="1" x14ac:dyDescent="0.2">
      <c r="A7" s="77" t="s">
        <v>105</v>
      </c>
      <c r="B7" s="78">
        <v>225</v>
      </c>
      <c r="C7" s="79">
        <v>4.3999999999999997E-2</v>
      </c>
      <c r="D7" s="80" t="s">
        <v>622</v>
      </c>
      <c r="E7" s="78">
        <v>5168</v>
      </c>
      <c r="F7" s="79">
        <v>0.95599999999999996</v>
      </c>
      <c r="G7" s="80" t="s">
        <v>609</v>
      </c>
      <c r="H7" s="74"/>
      <c r="I7" s="74"/>
      <c r="J7" s="74"/>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81"/>
      <c r="BW7" s="81"/>
      <c r="BZ7" s="81"/>
      <c r="CE7" s="81"/>
      <c r="CH7" s="81"/>
      <c r="CM7" s="81"/>
      <c r="CP7" s="81"/>
      <c r="CU7" s="81"/>
      <c r="CX7" s="81"/>
      <c r="DC7" s="81"/>
      <c r="DF7" s="81"/>
      <c r="DK7" s="81"/>
      <c r="DN7" s="81"/>
      <c r="DS7" s="81"/>
      <c r="DV7" s="81"/>
      <c r="EA7" s="81"/>
      <c r="ED7" s="81"/>
      <c r="EI7" s="81"/>
      <c r="EL7" s="81"/>
      <c r="EQ7" s="81"/>
      <c r="ET7" s="81"/>
      <c r="EY7" s="81"/>
      <c r="FB7" s="81"/>
      <c r="FG7" s="81"/>
      <c r="FJ7" s="81"/>
      <c r="FO7" s="81"/>
      <c r="FR7" s="81"/>
      <c r="FW7" s="81"/>
      <c r="FZ7" s="81"/>
      <c r="GE7" s="81"/>
      <c r="GH7" s="81"/>
      <c r="GM7" s="81"/>
      <c r="GP7" s="81"/>
      <c r="GU7" s="81"/>
      <c r="GX7" s="81"/>
      <c r="HC7" s="81"/>
      <c r="HF7" s="81"/>
      <c r="HK7" s="81"/>
      <c r="HN7" s="81"/>
      <c r="HS7" s="81"/>
      <c r="HV7" s="81"/>
      <c r="IA7" s="81"/>
      <c r="ID7" s="81"/>
      <c r="II7" s="81"/>
      <c r="IL7" s="81"/>
      <c r="IQ7" s="81"/>
      <c r="IT7" s="81"/>
      <c r="IY7" s="81"/>
      <c r="JB7" s="81"/>
      <c r="JG7" s="81"/>
      <c r="JJ7" s="81"/>
      <c r="JO7" s="81"/>
      <c r="JR7" s="81"/>
      <c r="JW7" s="81"/>
      <c r="JZ7" s="81"/>
      <c r="KE7" s="81"/>
      <c r="KH7" s="81"/>
      <c r="KM7" s="81"/>
      <c r="KP7" s="81"/>
      <c r="KU7" s="81"/>
      <c r="KX7" s="81"/>
      <c r="LC7" s="81"/>
      <c r="LF7" s="81"/>
      <c r="LK7" s="81"/>
      <c r="LN7" s="81"/>
      <c r="LS7" s="81"/>
      <c r="LV7" s="81"/>
      <c r="MA7" s="81"/>
      <c r="MD7" s="81"/>
      <c r="MI7" s="81"/>
      <c r="ML7" s="81"/>
      <c r="MQ7" s="81"/>
      <c r="MT7" s="81"/>
      <c r="MY7" s="81"/>
      <c r="NB7" s="81"/>
      <c r="NG7" s="81"/>
      <c r="NJ7" s="81"/>
      <c r="NO7" s="81"/>
      <c r="NR7" s="81"/>
      <c r="NW7" s="81"/>
      <c r="NZ7" s="81"/>
      <c r="OE7" s="81"/>
      <c r="OH7" s="81"/>
      <c r="OM7" s="81"/>
      <c r="OP7" s="81"/>
      <c r="OU7" s="81"/>
      <c r="OX7" s="81"/>
      <c r="PC7" s="81"/>
      <c r="PF7" s="81"/>
      <c r="PK7" s="81"/>
      <c r="PN7" s="81"/>
      <c r="PS7" s="81"/>
      <c r="PV7" s="81"/>
      <c r="QA7" s="81"/>
      <c r="QD7" s="81"/>
      <c r="QI7" s="81"/>
      <c r="QL7" s="81"/>
      <c r="QQ7" s="81"/>
      <c r="QT7" s="81"/>
      <c r="QY7" s="81"/>
      <c r="RB7" s="81"/>
      <c r="RG7" s="81"/>
      <c r="RJ7" s="81"/>
      <c r="RO7" s="81"/>
      <c r="RR7" s="81"/>
      <c r="RW7" s="81"/>
      <c r="RZ7" s="81"/>
      <c r="SE7" s="81"/>
      <c r="SH7" s="81"/>
      <c r="SM7" s="81"/>
      <c r="SP7" s="81"/>
      <c r="SU7" s="81"/>
      <c r="SX7" s="81"/>
      <c r="TC7" s="81"/>
      <c r="TF7" s="81"/>
      <c r="TK7" s="81"/>
      <c r="TN7" s="81"/>
      <c r="TS7" s="81"/>
      <c r="TV7" s="81"/>
      <c r="UA7" s="81"/>
      <c r="UD7" s="81"/>
      <c r="UI7" s="81"/>
      <c r="UL7" s="81"/>
      <c r="UQ7" s="81"/>
      <c r="UT7" s="81"/>
      <c r="UY7" s="81"/>
      <c r="VB7" s="81"/>
      <c r="VG7" s="81"/>
      <c r="VJ7" s="81"/>
      <c r="VO7" s="81"/>
      <c r="VR7" s="81"/>
      <c r="VW7" s="81"/>
      <c r="VZ7" s="81"/>
      <c r="WE7" s="81"/>
      <c r="WH7" s="81"/>
      <c r="WM7" s="81"/>
      <c r="WP7" s="81"/>
      <c r="WU7" s="81"/>
      <c r="WX7" s="81"/>
      <c r="XC7" s="81"/>
      <c r="XF7" s="81"/>
      <c r="XK7" s="81"/>
      <c r="XN7" s="81"/>
      <c r="XS7" s="81"/>
      <c r="XV7" s="81"/>
      <c r="YA7" s="81"/>
      <c r="YD7" s="81"/>
      <c r="YI7" s="81"/>
      <c r="YL7" s="81"/>
      <c r="YQ7" s="81"/>
      <c r="YT7" s="81"/>
      <c r="YY7" s="81"/>
      <c r="ZB7" s="81"/>
      <c r="ZG7" s="81"/>
      <c r="ZJ7" s="81"/>
      <c r="ZO7" s="81"/>
      <c r="ZR7" s="81"/>
      <c r="ZW7" s="81"/>
      <c r="ZZ7" s="81"/>
      <c r="AAE7" s="81"/>
      <c r="AAH7" s="81"/>
      <c r="AAM7" s="81"/>
      <c r="AAP7" s="81"/>
      <c r="AAU7" s="81"/>
      <c r="AAX7" s="81"/>
      <c r="ABC7" s="81"/>
      <c r="ABF7" s="81"/>
      <c r="ABK7" s="81"/>
      <c r="ABN7" s="81"/>
      <c r="ABS7" s="81"/>
      <c r="ABV7" s="81"/>
      <c r="ACA7" s="81"/>
      <c r="ACD7" s="81"/>
      <c r="ACI7" s="81"/>
      <c r="ACL7" s="81"/>
      <c r="ACQ7" s="81"/>
      <c r="ACT7" s="81"/>
      <c r="ACY7" s="81"/>
      <c r="ADB7" s="81"/>
      <c r="ADG7" s="81"/>
      <c r="ADJ7" s="81"/>
      <c r="ADO7" s="81"/>
      <c r="ADR7" s="81"/>
      <c r="ADW7" s="81"/>
      <c r="ADZ7" s="81"/>
      <c r="AEE7" s="81"/>
      <c r="AEH7" s="81"/>
      <c r="AEM7" s="81"/>
      <c r="AEP7" s="81"/>
      <c r="AEU7" s="81"/>
      <c r="AEX7" s="81"/>
      <c r="AFC7" s="81"/>
      <c r="AFF7" s="81"/>
      <c r="AFK7" s="81"/>
      <c r="AFN7" s="81"/>
      <c r="AFS7" s="81"/>
      <c r="AFV7" s="81"/>
      <c r="AGA7" s="81"/>
      <c r="AGD7" s="81"/>
      <c r="AGI7" s="81"/>
      <c r="AGL7" s="81"/>
      <c r="AGQ7" s="81"/>
      <c r="AGT7" s="81"/>
      <c r="AGY7" s="81"/>
      <c r="AHB7" s="81"/>
      <c r="AHG7" s="81"/>
      <c r="AHJ7" s="81"/>
      <c r="AHO7" s="81"/>
      <c r="AHR7" s="81"/>
      <c r="AHW7" s="81"/>
      <c r="AHZ7" s="81"/>
      <c r="AIE7" s="81"/>
      <c r="AIH7" s="81"/>
      <c r="AIM7" s="81"/>
      <c r="AIP7" s="81"/>
      <c r="AIU7" s="81"/>
      <c r="AIX7" s="81"/>
      <c r="AJC7" s="81"/>
      <c r="AJF7" s="81"/>
      <c r="AJK7" s="81"/>
      <c r="AJN7" s="81"/>
      <c r="AJS7" s="81"/>
      <c r="AJV7" s="81"/>
      <c r="AKA7" s="81"/>
      <c r="AKD7" s="81"/>
      <c r="AKI7" s="81"/>
      <c r="AKL7" s="81"/>
      <c r="AKQ7" s="81"/>
      <c r="AKT7" s="81"/>
      <c r="AKY7" s="81"/>
      <c r="ALB7" s="81"/>
      <c r="ALG7" s="81"/>
      <c r="ALJ7" s="81"/>
      <c r="ALO7" s="81"/>
      <c r="ALR7" s="81"/>
      <c r="ALW7" s="81"/>
      <c r="ALZ7" s="81"/>
      <c r="AME7" s="81"/>
      <c r="AMH7" s="81"/>
      <c r="AMM7" s="81"/>
      <c r="AMP7" s="81"/>
      <c r="AMU7" s="81"/>
      <c r="AMX7" s="81"/>
      <c r="ANC7" s="81"/>
      <c r="ANF7" s="81"/>
      <c r="ANK7" s="81"/>
      <c r="ANN7" s="81"/>
      <c r="ANS7" s="81"/>
      <c r="ANV7" s="81"/>
      <c r="AOA7" s="81"/>
      <c r="AOD7" s="81"/>
      <c r="AOI7" s="81"/>
      <c r="AOL7" s="81"/>
      <c r="AOQ7" s="81"/>
      <c r="AOT7" s="81"/>
      <c r="AOY7" s="81"/>
      <c r="APB7" s="81"/>
      <c r="APG7" s="81"/>
      <c r="APJ7" s="81"/>
      <c r="APO7" s="81"/>
      <c r="APR7" s="81"/>
      <c r="APW7" s="81"/>
      <c r="APZ7" s="81"/>
      <c r="AQE7" s="81"/>
      <c r="AQH7" s="81"/>
      <c r="AQM7" s="81"/>
      <c r="AQP7" s="81"/>
      <c r="AQU7" s="81"/>
      <c r="AQX7" s="81"/>
      <c r="ARC7" s="81"/>
      <c r="ARF7" s="81"/>
      <c r="ARK7" s="81"/>
      <c r="ARN7" s="81"/>
      <c r="ARS7" s="81"/>
      <c r="ARV7" s="81"/>
      <c r="ASA7" s="81"/>
      <c r="ASD7" s="81"/>
      <c r="ASI7" s="81"/>
      <c r="ASL7" s="81"/>
      <c r="ASQ7" s="81"/>
      <c r="AST7" s="81"/>
      <c r="ASY7" s="81"/>
      <c r="ATB7" s="81"/>
      <c r="ATG7" s="81"/>
      <c r="ATJ7" s="81"/>
      <c r="ATO7" s="81"/>
      <c r="ATR7" s="81"/>
      <c r="ATW7" s="81"/>
      <c r="ATZ7" s="81"/>
      <c r="AUE7" s="81"/>
      <c r="AUH7" s="81"/>
      <c r="AUM7" s="81"/>
      <c r="AUP7" s="81"/>
      <c r="AUU7" s="81"/>
      <c r="AUX7" s="81"/>
      <c r="AVC7" s="81"/>
      <c r="AVF7" s="81"/>
      <c r="AVK7" s="81"/>
      <c r="AVN7" s="81"/>
      <c r="AVS7" s="81"/>
      <c r="AVV7" s="81"/>
      <c r="AWA7" s="81"/>
      <c r="AWD7" s="81"/>
      <c r="AWI7" s="81"/>
      <c r="AWL7" s="81"/>
      <c r="AWQ7" s="81"/>
      <c r="AWT7" s="81"/>
      <c r="AWY7" s="81"/>
      <c r="AXB7" s="81"/>
      <c r="AXG7" s="81"/>
      <c r="AXJ7" s="81"/>
      <c r="AXO7" s="81"/>
      <c r="AXR7" s="81"/>
      <c r="AXW7" s="81"/>
      <c r="AXZ7" s="81"/>
      <c r="AYE7" s="81"/>
      <c r="AYH7" s="81"/>
      <c r="AYM7" s="81"/>
      <c r="AYP7" s="81"/>
      <c r="AYU7" s="81"/>
      <c r="AYX7" s="81"/>
      <c r="AZC7" s="81"/>
      <c r="AZF7" s="81"/>
      <c r="AZK7" s="81"/>
      <c r="AZN7" s="81"/>
      <c r="AZS7" s="81"/>
      <c r="AZV7" s="81"/>
      <c r="BAA7" s="81"/>
      <c r="BAD7" s="81"/>
      <c r="BAI7" s="81"/>
      <c r="BAL7" s="81"/>
      <c r="BAQ7" s="81"/>
      <c r="BAT7" s="81"/>
      <c r="BAY7" s="81"/>
      <c r="BBB7" s="81"/>
      <c r="BBG7" s="81"/>
      <c r="BBJ7" s="81"/>
      <c r="BBO7" s="81"/>
      <c r="BBR7" s="81"/>
      <c r="BBW7" s="81"/>
      <c r="BBZ7" s="81"/>
      <c r="BCE7" s="81"/>
      <c r="BCH7" s="81"/>
      <c r="BCM7" s="81"/>
      <c r="BCP7" s="81"/>
      <c r="BCU7" s="81"/>
      <c r="BCX7" s="81"/>
      <c r="BDC7" s="81"/>
      <c r="BDF7" s="81"/>
      <c r="BDK7" s="81"/>
      <c r="BDN7" s="81"/>
      <c r="BDS7" s="81"/>
      <c r="BDV7" s="81"/>
      <c r="BEA7" s="81"/>
      <c r="BED7" s="81"/>
      <c r="BEI7" s="81"/>
      <c r="BEL7" s="81"/>
      <c r="BEQ7" s="81"/>
      <c r="BET7" s="81"/>
      <c r="BEY7" s="81"/>
      <c r="BFB7" s="81"/>
      <c r="BFG7" s="81"/>
      <c r="BFJ7" s="81"/>
      <c r="BFO7" s="81"/>
      <c r="BFR7" s="81"/>
      <c r="BFW7" s="81"/>
      <c r="BFZ7" s="81"/>
      <c r="BGE7" s="81"/>
      <c r="BGH7" s="81"/>
      <c r="BGM7" s="81"/>
      <c r="BGP7" s="81"/>
      <c r="BGU7" s="81"/>
      <c r="BGX7" s="81"/>
      <c r="BHC7" s="81"/>
      <c r="BHF7" s="81"/>
      <c r="BHK7" s="81"/>
      <c r="BHN7" s="81"/>
      <c r="BHS7" s="81"/>
      <c r="BHV7" s="81"/>
      <c r="BIA7" s="81"/>
      <c r="BID7" s="81"/>
      <c r="BII7" s="81"/>
      <c r="BIL7" s="81"/>
      <c r="BIQ7" s="81"/>
      <c r="BIT7" s="81"/>
      <c r="BIY7" s="81"/>
      <c r="BJB7" s="81"/>
      <c r="BJG7" s="81"/>
      <c r="BJJ7" s="81"/>
      <c r="BJO7" s="81"/>
      <c r="BJR7" s="81"/>
      <c r="BJW7" s="81"/>
      <c r="BJZ7" s="81"/>
      <c r="BKE7" s="81"/>
      <c r="BKH7" s="81"/>
      <c r="BKM7" s="81"/>
      <c r="BKP7" s="81"/>
      <c r="BKU7" s="81"/>
      <c r="BKX7" s="81"/>
      <c r="BLC7" s="81"/>
      <c r="BLF7" s="81"/>
      <c r="BLK7" s="81"/>
      <c r="BLN7" s="81"/>
      <c r="BLS7" s="81"/>
      <c r="BLV7" s="81"/>
      <c r="BMA7" s="81"/>
      <c r="BMD7" s="81"/>
      <c r="BMI7" s="81"/>
      <c r="BML7" s="81"/>
      <c r="BMQ7" s="81"/>
      <c r="BMT7" s="81"/>
      <c r="BMY7" s="81"/>
      <c r="BNB7" s="81"/>
      <c r="BNG7" s="81"/>
      <c r="BNJ7" s="81"/>
      <c r="BNO7" s="81"/>
      <c r="BNR7" s="81"/>
      <c r="BNW7" s="81"/>
      <c r="BNZ7" s="81"/>
      <c r="BOE7" s="81"/>
      <c r="BOH7" s="81"/>
      <c r="BOM7" s="81"/>
      <c r="BOP7" s="81"/>
      <c r="BOU7" s="81"/>
      <c r="BOX7" s="81"/>
      <c r="BPC7" s="81"/>
      <c r="BPF7" s="81"/>
      <c r="BPK7" s="81"/>
      <c r="BPN7" s="81"/>
      <c r="BPS7" s="81"/>
      <c r="BPV7" s="81"/>
      <c r="BQA7" s="81"/>
      <c r="BQD7" s="81"/>
      <c r="BQI7" s="81"/>
      <c r="BQL7" s="81"/>
      <c r="BQQ7" s="81"/>
      <c r="BQT7" s="81"/>
      <c r="BQY7" s="81"/>
      <c r="BRB7" s="81"/>
      <c r="BRG7" s="81"/>
      <c r="BRJ7" s="81"/>
      <c r="BRO7" s="81"/>
      <c r="BRR7" s="81"/>
      <c r="BRW7" s="81"/>
      <c r="BRZ7" s="81"/>
      <c r="BSE7" s="81"/>
      <c r="BSH7" s="81"/>
      <c r="BSM7" s="81"/>
      <c r="BSP7" s="81"/>
      <c r="BSU7" s="81"/>
      <c r="BSX7" s="81"/>
      <c r="BTC7" s="81"/>
      <c r="BTF7" s="81"/>
      <c r="BTK7" s="81"/>
      <c r="BTN7" s="81"/>
      <c r="BTS7" s="81"/>
      <c r="BTV7" s="81"/>
      <c r="BUA7" s="81"/>
      <c r="BUD7" s="81"/>
      <c r="BUI7" s="81"/>
      <c r="BUL7" s="81"/>
      <c r="BUQ7" s="81"/>
      <c r="BUT7" s="81"/>
      <c r="BUY7" s="81"/>
      <c r="BVB7" s="81"/>
      <c r="BVG7" s="81"/>
      <c r="BVJ7" s="81"/>
      <c r="BVO7" s="81"/>
      <c r="BVR7" s="81"/>
      <c r="BVW7" s="81"/>
      <c r="BVZ7" s="81"/>
      <c r="BWE7" s="81"/>
      <c r="BWH7" s="81"/>
      <c r="BWM7" s="81"/>
      <c r="BWP7" s="81"/>
      <c r="BWU7" s="81"/>
      <c r="BWX7" s="81"/>
      <c r="BXC7" s="81"/>
      <c r="BXF7" s="81"/>
      <c r="BXK7" s="81"/>
      <c r="BXN7" s="81"/>
      <c r="BXS7" s="81"/>
      <c r="BXV7" s="81"/>
      <c r="BYA7" s="81"/>
      <c r="BYD7" s="81"/>
      <c r="BYI7" s="81"/>
      <c r="BYL7" s="81"/>
      <c r="BYQ7" s="81"/>
      <c r="BYT7" s="81"/>
      <c r="BYY7" s="81"/>
      <c r="BZB7" s="81"/>
      <c r="BZG7" s="81"/>
      <c r="BZJ7" s="81"/>
      <c r="BZO7" s="81"/>
      <c r="BZR7" s="81"/>
      <c r="BZW7" s="81"/>
      <c r="BZZ7" s="81"/>
      <c r="CAE7" s="81"/>
      <c r="CAH7" s="81"/>
      <c r="CAM7" s="81"/>
      <c r="CAP7" s="81"/>
      <c r="CAU7" s="81"/>
      <c r="CAX7" s="81"/>
      <c r="CBC7" s="81"/>
      <c r="CBF7" s="81"/>
      <c r="CBK7" s="81"/>
      <c r="CBN7" s="81"/>
      <c r="CBS7" s="81"/>
      <c r="CBV7" s="81"/>
      <c r="CCA7" s="81"/>
      <c r="CCD7" s="81"/>
      <c r="CCI7" s="81"/>
      <c r="CCL7" s="81"/>
      <c r="CCQ7" s="81"/>
      <c r="CCT7" s="81"/>
      <c r="CCY7" s="81"/>
      <c r="CDB7" s="81"/>
      <c r="CDG7" s="81"/>
      <c r="CDJ7" s="81"/>
      <c r="CDO7" s="81"/>
      <c r="CDR7" s="81"/>
      <c r="CDW7" s="81"/>
      <c r="CDZ7" s="81"/>
      <c r="CEE7" s="81"/>
      <c r="CEH7" s="81"/>
      <c r="CEM7" s="81"/>
      <c r="CEP7" s="81"/>
      <c r="CEU7" s="81"/>
      <c r="CEX7" s="81"/>
      <c r="CFC7" s="81"/>
      <c r="CFF7" s="81"/>
      <c r="CFK7" s="81"/>
      <c r="CFN7" s="81"/>
      <c r="CFS7" s="81"/>
      <c r="CFV7" s="81"/>
      <c r="CGA7" s="81"/>
      <c r="CGD7" s="81"/>
      <c r="CGI7" s="81"/>
      <c r="CGL7" s="81"/>
      <c r="CGQ7" s="81"/>
      <c r="CGT7" s="81"/>
      <c r="CGY7" s="81"/>
      <c r="CHB7" s="81"/>
      <c r="CHG7" s="81"/>
      <c r="CHJ7" s="81"/>
      <c r="CHO7" s="81"/>
      <c r="CHR7" s="81"/>
      <c r="CHW7" s="81"/>
      <c r="CHZ7" s="81"/>
      <c r="CIE7" s="81"/>
      <c r="CIH7" s="81"/>
      <c r="CIM7" s="81"/>
      <c r="CIP7" s="81"/>
      <c r="CIU7" s="81"/>
      <c r="CIX7" s="81"/>
      <c r="CJC7" s="81"/>
      <c r="CJF7" s="81"/>
      <c r="CJK7" s="81"/>
      <c r="CJN7" s="81"/>
      <c r="CJS7" s="81"/>
      <c r="CJV7" s="81"/>
      <c r="CKA7" s="81"/>
      <c r="CKD7" s="81"/>
      <c r="CKI7" s="81"/>
      <c r="CKL7" s="81"/>
      <c r="CKQ7" s="81"/>
      <c r="CKT7" s="81"/>
      <c r="CKY7" s="81"/>
      <c r="CLB7" s="81"/>
      <c r="CLG7" s="81"/>
      <c r="CLJ7" s="81"/>
      <c r="CLO7" s="81"/>
      <c r="CLR7" s="81"/>
      <c r="CLW7" s="81"/>
      <c r="CLZ7" s="81"/>
      <c r="CME7" s="81"/>
      <c r="CMH7" s="81"/>
      <c r="CMM7" s="81"/>
      <c r="CMP7" s="81"/>
      <c r="CMU7" s="81"/>
      <c r="CMX7" s="81"/>
      <c r="CNC7" s="81"/>
      <c r="CNF7" s="81"/>
      <c r="CNK7" s="81"/>
      <c r="CNN7" s="81"/>
      <c r="CNS7" s="81"/>
      <c r="CNV7" s="81"/>
      <c r="COA7" s="81"/>
      <c r="COD7" s="81"/>
      <c r="COI7" s="81"/>
      <c r="COL7" s="81"/>
      <c r="COQ7" s="81"/>
      <c r="COT7" s="81"/>
      <c r="COY7" s="81"/>
      <c r="CPB7" s="81"/>
      <c r="CPG7" s="81"/>
      <c r="CPJ7" s="81"/>
      <c r="CPO7" s="81"/>
      <c r="CPR7" s="81"/>
      <c r="CPW7" s="81"/>
      <c r="CPZ7" s="81"/>
      <c r="CQE7" s="81"/>
      <c r="CQH7" s="81"/>
      <c r="CQM7" s="81"/>
      <c r="CQP7" s="81"/>
      <c r="CQU7" s="81"/>
      <c r="CQX7" s="81"/>
      <c r="CRC7" s="81"/>
      <c r="CRF7" s="81"/>
      <c r="CRK7" s="81"/>
      <c r="CRN7" s="81"/>
      <c r="CRS7" s="81"/>
      <c r="CRV7" s="81"/>
      <c r="CSA7" s="81"/>
      <c r="CSD7" s="81"/>
      <c r="CSI7" s="81"/>
      <c r="CSL7" s="81"/>
      <c r="CSQ7" s="81"/>
      <c r="CST7" s="81"/>
      <c r="CSY7" s="81"/>
      <c r="CTB7" s="81"/>
      <c r="CTG7" s="81"/>
      <c r="CTJ7" s="81"/>
      <c r="CTO7" s="81"/>
      <c r="CTR7" s="81"/>
      <c r="CTW7" s="81"/>
      <c r="CTZ7" s="81"/>
      <c r="CUE7" s="81"/>
      <c r="CUH7" s="81"/>
      <c r="CUM7" s="81"/>
      <c r="CUP7" s="81"/>
      <c r="CUU7" s="81"/>
      <c r="CUX7" s="81"/>
      <c r="CVC7" s="81"/>
      <c r="CVF7" s="81"/>
      <c r="CVK7" s="81"/>
      <c r="CVN7" s="81"/>
      <c r="CVS7" s="81"/>
      <c r="CVV7" s="81"/>
      <c r="CWA7" s="81"/>
      <c r="CWD7" s="81"/>
      <c r="CWI7" s="81"/>
      <c r="CWL7" s="81"/>
      <c r="CWQ7" s="81"/>
      <c r="CWT7" s="81"/>
      <c r="CWY7" s="81"/>
      <c r="CXB7" s="81"/>
      <c r="CXG7" s="81"/>
      <c r="CXJ7" s="81"/>
      <c r="CXO7" s="81"/>
      <c r="CXR7" s="81"/>
      <c r="CXW7" s="81"/>
      <c r="CXZ7" s="81"/>
      <c r="CYE7" s="81"/>
      <c r="CYH7" s="81"/>
      <c r="CYM7" s="81"/>
      <c r="CYP7" s="81"/>
      <c r="CYU7" s="81"/>
      <c r="CYX7" s="81"/>
      <c r="CZC7" s="81"/>
      <c r="CZF7" s="81"/>
      <c r="CZK7" s="81"/>
      <c r="CZN7" s="81"/>
      <c r="CZS7" s="81"/>
      <c r="CZV7" s="81"/>
      <c r="DAA7" s="81"/>
      <c r="DAD7" s="81"/>
      <c r="DAI7" s="81"/>
      <c r="DAL7" s="81"/>
      <c r="DAQ7" s="81"/>
      <c r="DAT7" s="81"/>
      <c r="DAY7" s="81"/>
      <c r="DBB7" s="81"/>
      <c r="DBG7" s="81"/>
      <c r="DBJ7" s="81"/>
      <c r="DBO7" s="81"/>
      <c r="DBR7" s="81"/>
      <c r="DBW7" s="81"/>
      <c r="DBZ7" s="81"/>
      <c r="DCE7" s="81"/>
      <c r="DCH7" s="81"/>
      <c r="DCM7" s="81"/>
      <c r="DCP7" s="81"/>
      <c r="DCU7" s="81"/>
      <c r="DCX7" s="81"/>
      <c r="DDC7" s="81"/>
      <c r="DDF7" s="81"/>
      <c r="DDK7" s="81"/>
      <c r="DDN7" s="81"/>
      <c r="DDS7" s="81"/>
      <c r="DDV7" s="81"/>
      <c r="DEA7" s="81"/>
      <c r="DED7" s="81"/>
      <c r="DEI7" s="81"/>
      <c r="DEL7" s="81"/>
      <c r="DEQ7" s="81"/>
      <c r="DET7" s="81"/>
      <c r="DEY7" s="81"/>
      <c r="DFB7" s="81"/>
      <c r="DFG7" s="81"/>
      <c r="DFJ7" s="81"/>
      <c r="DFO7" s="81"/>
      <c r="DFR7" s="81"/>
      <c r="DFW7" s="81"/>
      <c r="DFZ7" s="81"/>
      <c r="DGE7" s="81"/>
      <c r="DGH7" s="81"/>
      <c r="DGM7" s="81"/>
      <c r="DGP7" s="81"/>
      <c r="DGU7" s="81"/>
      <c r="DGX7" s="81"/>
      <c r="DHC7" s="81"/>
      <c r="DHF7" s="81"/>
      <c r="DHK7" s="81"/>
      <c r="DHN7" s="81"/>
      <c r="DHS7" s="81"/>
      <c r="DHV7" s="81"/>
      <c r="DIA7" s="81"/>
      <c r="DID7" s="81"/>
      <c r="DII7" s="81"/>
      <c r="DIL7" s="81"/>
      <c r="DIQ7" s="81"/>
      <c r="DIT7" s="81"/>
      <c r="DIY7" s="81"/>
      <c r="DJB7" s="81"/>
      <c r="DJG7" s="81"/>
      <c r="DJJ7" s="81"/>
      <c r="DJO7" s="81"/>
      <c r="DJR7" s="81"/>
      <c r="DJW7" s="81"/>
      <c r="DJZ7" s="81"/>
      <c r="DKE7" s="81"/>
      <c r="DKH7" s="81"/>
      <c r="DKM7" s="81"/>
      <c r="DKP7" s="81"/>
      <c r="DKU7" s="81"/>
      <c r="DKX7" s="81"/>
      <c r="DLC7" s="81"/>
      <c r="DLF7" s="81"/>
      <c r="DLK7" s="81"/>
      <c r="DLN7" s="81"/>
      <c r="DLS7" s="81"/>
      <c r="DLV7" s="81"/>
      <c r="DMA7" s="81"/>
      <c r="DMD7" s="81"/>
      <c r="DMI7" s="81"/>
      <c r="DML7" s="81"/>
      <c r="DMQ7" s="81"/>
      <c r="DMT7" s="81"/>
      <c r="DMY7" s="81"/>
      <c r="DNB7" s="81"/>
      <c r="DNG7" s="81"/>
      <c r="DNJ7" s="81"/>
      <c r="DNO7" s="81"/>
      <c r="DNR7" s="81"/>
      <c r="DNW7" s="81"/>
      <c r="DNZ7" s="81"/>
      <c r="DOE7" s="81"/>
      <c r="DOH7" s="81"/>
      <c r="DOM7" s="81"/>
      <c r="DOP7" s="81"/>
      <c r="DOU7" s="81"/>
      <c r="DOX7" s="81"/>
      <c r="DPC7" s="81"/>
      <c r="DPF7" s="81"/>
      <c r="DPK7" s="81"/>
      <c r="DPN7" s="81"/>
      <c r="DPS7" s="81"/>
      <c r="DPV7" s="81"/>
      <c r="DQA7" s="81"/>
      <c r="DQD7" s="81"/>
      <c r="DQI7" s="81"/>
      <c r="DQL7" s="81"/>
      <c r="DQQ7" s="81"/>
      <c r="DQT7" s="81"/>
      <c r="DQY7" s="81"/>
      <c r="DRB7" s="81"/>
      <c r="DRG7" s="81"/>
      <c r="DRJ7" s="81"/>
      <c r="DRO7" s="81"/>
      <c r="DRR7" s="81"/>
      <c r="DRW7" s="81"/>
      <c r="DRZ7" s="81"/>
      <c r="DSE7" s="81"/>
      <c r="DSH7" s="81"/>
      <c r="DSM7" s="81"/>
      <c r="DSP7" s="81"/>
      <c r="DSU7" s="81"/>
      <c r="DSX7" s="81"/>
      <c r="DTC7" s="81"/>
      <c r="DTF7" s="81"/>
      <c r="DTK7" s="81"/>
      <c r="DTN7" s="81"/>
      <c r="DTS7" s="81"/>
      <c r="DTV7" s="81"/>
      <c r="DUA7" s="81"/>
      <c r="DUD7" s="81"/>
      <c r="DUI7" s="81"/>
      <c r="DUL7" s="81"/>
      <c r="DUQ7" s="81"/>
      <c r="DUT7" s="81"/>
      <c r="DUY7" s="81"/>
      <c r="DVB7" s="81"/>
      <c r="DVG7" s="81"/>
      <c r="DVJ7" s="81"/>
      <c r="DVO7" s="81"/>
      <c r="DVR7" s="81"/>
      <c r="DVW7" s="81"/>
      <c r="DVZ7" s="81"/>
      <c r="DWE7" s="81"/>
      <c r="DWH7" s="81"/>
      <c r="DWM7" s="81"/>
      <c r="DWP7" s="81"/>
      <c r="DWU7" s="81"/>
      <c r="DWX7" s="81"/>
      <c r="DXC7" s="81"/>
      <c r="DXF7" s="81"/>
      <c r="DXK7" s="81"/>
      <c r="DXN7" s="81"/>
      <c r="DXS7" s="81"/>
      <c r="DXV7" s="81"/>
      <c r="DYA7" s="81"/>
      <c r="DYD7" s="81"/>
      <c r="DYI7" s="81"/>
      <c r="DYL7" s="81"/>
      <c r="DYQ7" s="81"/>
      <c r="DYT7" s="81"/>
      <c r="DYY7" s="81"/>
      <c r="DZB7" s="81"/>
      <c r="DZG7" s="81"/>
      <c r="DZJ7" s="81"/>
      <c r="DZO7" s="81"/>
      <c r="DZR7" s="81"/>
      <c r="DZW7" s="81"/>
      <c r="DZZ7" s="81"/>
      <c r="EAE7" s="81"/>
      <c r="EAH7" s="81"/>
      <c r="EAM7" s="81"/>
      <c r="EAP7" s="81"/>
      <c r="EAU7" s="81"/>
      <c r="EAX7" s="81"/>
      <c r="EBC7" s="81"/>
      <c r="EBF7" s="81"/>
      <c r="EBK7" s="81"/>
      <c r="EBN7" s="81"/>
      <c r="EBS7" s="81"/>
      <c r="EBV7" s="81"/>
      <c r="ECA7" s="81"/>
      <c r="ECD7" s="81"/>
      <c r="ECI7" s="81"/>
      <c r="ECL7" s="81"/>
      <c r="ECQ7" s="81"/>
      <c r="ECT7" s="81"/>
      <c r="ECY7" s="81"/>
      <c r="EDB7" s="81"/>
      <c r="EDG7" s="81"/>
      <c r="EDJ7" s="81"/>
      <c r="EDO7" s="81"/>
      <c r="EDR7" s="81"/>
      <c r="EDW7" s="81"/>
      <c r="EDZ7" s="81"/>
      <c r="EEE7" s="81"/>
      <c r="EEH7" s="81"/>
      <c r="EEM7" s="81"/>
      <c r="EEP7" s="81"/>
      <c r="EEU7" s="81"/>
      <c r="EEX7" s="81"/>
      <c r="EFC7" s="81"/>
      <c r="EFF7" s="81"/>
      <c r="EFK7" s="81"/>
      <c r="EFN7" s="81"/>
      <c r="EFS7" s="81"/>
      <c r="EFV7" s="81"/>
      <c r="EGA7" s="81"/>
      <c r="EGD7" s="81"/>
      <c r="EGI7" s="81"/>
      <c r="EGL7" s="81"/>
      <c r="EGQ7" s="81"/>
      <c r="EGT7" s="81"/>
      <c r="EGY7" s="81"/>
      <c r="EHB7" s="81"/>
      <c r="EHG7" s="81"/>
      <c r="EHJ7" s="81"/>
      <c r="EHO7" s="81"/>
      <c r="EHR7" s="81"/>
      <c r="EHW7" s="81"/>
      <c r="EHZ7" s="81"/>
      <c r="EIE7" s="81"/>
      <c r="EIH7" s="81"/>
      <c r="EIM7" s="81"/>
      <c r="EIP7" s="81"/>
      <c r="EIU7" s="81"/>
      <c r="EIX7" s="81"/>
      <c r="EJC7" s="81"/>
      <c r="EJF7" s="81"/>
      <c r="EJK7" s="81"/>
      <c r="EJN7" s="81"/>
      <c r="EJS7" s="81"/>
      <c r="EJV7" s="81"/>
      <c r="EKA7" s="81"/>
      <c r="EKD7" s="81"/>
      <c r="EKI7" s="81"/>
      <c r="EKL7" s="81"/>
      <c r="EKQ7" s="81"/>
      <c r="EKT7" s="81"/>
      <c r="EKY7" s="81"/>
      <c r="ELB7" s="81"/>
      <c r="ELG7" s="81"/>
      <c r="ELJ7" s="81"/>
      <c r="ELO7" s="81"/>
      <c r="ELR7" s="81"/>
      <c r="ELW7" s="81"/>
      <c r="ELZ7" s="81"/>
      <c r="EME7" s="81"/>
      <c r="EMH7" s="81"/>
      <c r="EMM7" s="81"/>
      <c r="EMP7" s="81"/>
      <c r="EMU7" s="81"/>
      <c r="EMX7" s="81"/>
      <c r="ENC7" s="81"/>
      <c r="ENF7" s="81"/>
      <c r="ENK7" s="81"/>
      <c r="ENN7" s="81"/>
      <c r="ENS7" s="81"/>
      <c r="ENV7" s="81"/>
      <c r="EOA7" s="81"/>
      <c r="EOD7" s="81"/>
      <c r="EOI7" s="81"/>
      <c r="EOL7" s="81"/>
      <c r="EOQ7" s="81"/>
      <c r="EOT7" s="81"/>
      <c r="EOY7" s="81"/>
      <c r="EPB7" s="81"/>
      <c r="EPG7" s="81"/>
      <c r="EPJ7" s="81"/>
      <c r="EPO7" s="81"/>
      <c r="EPR7" s="81"/>
      <c r="EPW7" s="81"/>
      <c r="EPZ7" s="81"/>
      <c r="EQE7" s="81"/>
      <c r="EQH7" s="81"/>
      <c r="EQM7" s="81"/>
      <c r="EQP7" s="81"/>
      <c r="EQU7" s="81"/>
      <c r="EQX7" s="81"/>
      <c r="ERC7" s="81"/>
      <c r="ERF7" s="81"/>
      <c r="ERK7" s="81"/>
      <c r="ERN7" s="81"/>
      <c r="ERS7" s="81"/>
      <c r="ERV7" s="81"/>
      <c r="ESA7" s="81"/>
      <c r="ESD7" s="81"/>
      <c r="ESI7" s="81"/>
      <c r="ESL7" s="81"/>
      <c r="ESQ7" s="81"/>
      <c r="EST7" s="81"/>
      <c r="ESY7" s="81"/>
      <c r="ETB7" s="81"/>
      <c r="ETG7" s="81"/>
      <c r="ETJ7" s="81"/>
      <c r="ETO7" s="81"/>
      <c r="ETR7" s="81"/>
      <c r="ETW7" s="81"/>
      <c r="ETZ7" s="81"/>
      <c r="EUE7" s="81"/>
      <c r="EUH7" s="81"/>
      <c r="EUM7" s="81"/>
      <c r="EUP7" s="81"/>
      <c r="EUU7" s="81"/>
      <c r="EUX7" s="81"/>
      <c r="EVC7" s="81"/>
      <c r="EVF7" s="81"/>
      <c r="EVK7" s="81"/>
      <c r="EVN7" s="81"/>
      <c r="EVS7" s="81"/>
      <c r="EVV7" s="81"/>
      <c r="EWA7" s="81"/>
      <c r="EWD7" s="81"/>
      <c r="EWI7" s="81"/>
      <c r="EWL7" s="81"/>
      <c r="EWQ7" s="81"/>
      <c r="EWT7" s="81"/>
      <c r="EWY7" s="81"/>
      <c r="EXB7" s="81"/>
      <c r="EXG7" s="81"/>
      <c r="EXJ7" s="81"/>
      <c r="EXO7" s="81"/>
      <c r="EXR7" s="81"/>
      <c r="EXW7" s="81"/>
      <c r="EXZ7" s="81"/>
      <c r="EYE7" s="81"/>
      <c r="EYH7" s="81"/>
      <c r="EYM7" s="81"/>
      <c r="EYP7" s="81"/>
      <c r="EYU7" s="81"/>
      <c r="EYX7" s="81"/>
      <c r="EZC7" s="81"/>
      <c r="EZF7" s="81"/>
      <c r="EZK7" s="81"/>
      <c r="EZN7" s="81"/>
      <c r="EZS7" s="81"/>
      <c r="EZV7" s="81"/>
      <c r="FAA7" s="81"/>
      <c r="FAD7" s="81"/>
      <c r="FAI7" s="81"/>
      <c r="FAL7" s="81"/>
      <c r="FAQ7" s="81"/>
      <c r="FAT7" s="81"/>
      <c r="FAY7" s="81"/>
      <c r="FBB7" s="81"/>
      <c r="FBG7" s="81"/>
      <c r="FBJ7" s="81"/>
      <c r="FBO7" s="81"/>
      <c r="FBR7" s="81"/>
      <c r="FBW7" s="81"/>
      <c r="FBZ7" s="81"/>
      <c r="FCE7" s="81"/>
      <c r="FCH7" s="81"/>
      <c r="FCM7" s="81"/>
      <c r="FCP7" s="81"/>
      <c r="FCU7" s="81"/>
      <c r="FCX7" s="81"/>
      <c r="FDC7" s="81"/>
      <c r="FDF7" s="81"/>
      <c r="FDK7" s="81"/>
      <c r="FDN7" s="81"/>
      <c r="FDS7" s="81"/>
      <c r="FDV7" s="81"/>
      <c r="FEA7" s="81"/>
      <c r="FED7" s="81"/>
      <c r="FEI7" s="81"/>
      <c r="FEL7" s="81"/>
      <c r="FEQ7" s="81"/>
      <c r="FET7" s="81"/>
      <c r="FEY7" s="81"/>
      <c r="FFB7" s="81"/>
      <c r="FFG7" s="81"/>
      <c r="FFJ7" s="81"/>
      <c r="FFO7" s="81"/>
      <c r="FFR7" s="81"/>
      <c r="FFW7" s="81"/>
      <c r="FFZ7" s="81"/>
      <c r="FGE7" s="81"/>
      <c r="FGH7" s="81"/>
      <c r="FGM7" s="81"/>
      <c r="FGP7" s="81"/>
      <c r="FGU7" s="81"/>
      <c r="FGX7" s="81"/>
      <c r="FHC7" s="81"/>
      <c r="FHF7" s="81"/>
      <c r="FHK7" s="81"/>
      <c r="FHN7" s="81"/>
      <c r="FHS7" s="81"/>
      <c r="FHV7" s="81"/>
      <c r="FIA7" s="81"/>
      <c r="FID7" s="81"/>
      <c r="FII7" s="81"/>
      <c r="FIL7" s="81"/>
      <c r="FIQ7" s="81"/>
      <c r="FIT7" s="81"/>
      <c r="FIY7" s="81"/>
      <c r="FJB7" s="81"/>
      <c r="FJG7" s="81"/>
      <c r="FJJ7" s="81"/>
      <c r="FJO7" s="81"/>
      <c r="FJR7" s="81"/>
      <c r="FJW7" s="81"/>
      <c r="FJZ7" s="81"/>
      <c r="FKE7" s="81"/>
      <c r="FKH7" s="81"/>
      <c r="FKM7" s="81"/>
      <c r="FKP7" s="81"/>
      <c r="FKU7" s="81"/>
      <c r="FKX7" s="81"/>
      <c r="FLC7" s="81"/>
      <c r="FLF7" s="81"/>
      <c r="FLK7" s="81"/>
      <c r="FLN7" s="81"/>
      <c r="FLS7" s="81"/>
      <c r="FLV7" s="81"/>
      <c r="FMA7" s="81"/>
      <c r="FMD7" s="81"/>
      <c r="FMI7" s="81"/>
      <c r="FML7" s="81"/>
      <c r="FMQ7" s="81"/>
      <c r="FMT7" s="81"/>
      <c r="FMY7" s="81"/>
      <c r="FNB7" s="81"/>
      <c r="FNG7" s="81"/>
      <c r="FNJ7" s="81"/>
      <c r="FNO7" s="81"/>
      <c r="FNR7" s="81"/>
      <c r="FNW7" s="81"/>
      <c r="FNZ7" s="81"/>
      <c r="FOE7" s="81"/>
      <c r="FOH7" s="81"/>
      <c r="FOM7" s="81"/>
      <c r="FOP7" s="81"/>
      <c r="FOU7" s="81"/>
      <c r="FOX7" s="81"/>
      <c r="FPC7" s="81"/>
      <c r="FPF7" s="81"/>
      <c r="FPK7" s="81"/>
      <c r="FPN7" s="81"/>
      <c r="FPS7" s="81"/>
      <c r="FPV7" s="81"/>
      <c r="FQA7" s="81"/>
      <c r="FQD7" s="81"/>
      <c r="FQI7" s="81"/>
      <c r="FQL7" s="81"/>
      <c r="FQQ7" s="81"/>
      <c r="FQT7" s="81"/>
      <c r="FQY7" s="81"/>
      <c r="FRB7" s="81"/>
      <c r="FRG7" s="81"/>
      <c r="FRJ7" s="81"/>
      <c r="FRO7" s="81"/>
      <c r="FRR7" s="81"/>
      <c r="FRW7" s="81"/>
      <c r="FRZ7" s="81"/>
      <c r="FSE7" s="81"/>
      <c r="FSH7" s="81"/>
      <c r="FSM7" s="81"/>
      <c r="FSP7" s="81"/>
      <c r="FSU7" s="81"/>
      <c r="FSX7" s="81"/>
      <c r="FTC7" s="81"/>
      <c r="FTF7" s="81"/>
      <c r="FTK7" s="81"/>
      <c r="FTN7" s="81"/>
      <c r="FTS7" s="81"/>
      <c r="FTV7" s="81"/>
      <c r="FUA7" s="81"/>
      <c r="FUD7" s="81"/>
      <c r="FUI7" s="81"/>
      <c r="FUL7" s="81"/>
      <c r="FUQ7" s="81"/>
      <c r="FUT7" s="81"/>
      <c r="FUY7" s="81"/>
      <c r="FVB7" s="81"/>
      <c r="FVG7" s="81"/>
      <c r="FVJ7" s="81"/>
      <c r="FVO7" s="81"/>
      <c r="FVR7" s="81"/>
      <c r="FVW7" s="81"/>
      <c r="FVZ7" s="81"/>
      <c r="FWE7" s="81"/>
      <c r="FWH7" s="81"/>
      <c r="FWM7" s="81"/>
      <c r="FWP7" s="81"/>
      <c r="FWU7" s="81"/>
      <c r="FWX7" s="81"/>
      <c r="FXC7" s="81"/>
      <c r="FXF7" s="81"/>
      <c r="FXK7" s="81"/>
      <c r="FXN7" s="81"/>
      <c r="FXS7" s="81"/>
      <c r="FXV7" s="81"/>
      <c r="FYA7" s="81"/>
      <c r="FYD7" s="81"/>
      <c r="FYI7" s="81"/>
      <c r="FYL7" s="81"/>
      <c r="FYQ7" s="81"/>
      <c r="FYT7" s="81"/>
      <c r="FYY7" s="81"/>
      <c r="FZB7" s="81"/>
      <c r="FZG7" s="81"/>
      <c r="FZJ7" s="81"/>
      <c r="FZO7" s="81"/>
      <c r="FZR7" s="81"/>
      <c r="FZW7" s="81"/>
      <c r="FZZ7" s="81"/>
      <c r="GAE7" s="81"/>
      <c r="GAH7" s="81"/>
      <c r="GAM7" s="81"/>
      <c r="GAP7" s="81"/>
      <c r="GAU7" s="81"/>
      <c r="GAX7" s="81"/>
      <c r="GBC7" s="81"/>
      <c r="GBF7" s="81"/>
      <c r="GBK7" s="81"/>
      <c r="GBN7" s="81"/>
      <c r="GBS7" s="81"/>
      <c r="GBV7" s="81"/>
      <c r="GCA7" s="81"/>
      <c r="GCD7" s="81"/>
      <c r="GCI7" s="81"/>
      <c r="GCL7" s="81"/>
      <c r="GCQ7" s="81"/>
      <c r="GCT7" s="81"/>
      <c r="GCY7" s="81"/>
      <c r="GDB7" s="81"/>
      <c r="GDG7" s="81"/>
      <c r="GDJ7" s="81"/>
      <c r="GDO7" s="81"/>
      <c r="GDR7" s="81"/>
      <c r="GDW7" s="81"/>
      <c r="GDZ7" s="81"/>
      <c r="GEE7" s="81"/>
      <c r="GEH7" s="81"/>
      <c r="GEM7" s="81"/>
      <c r="GEP7" s="81"/>
      <c r="GEU7" s="81"/>
      <c r="GEX7" s="81"/>
      <c r="GFC7" s="81"/>
      <c r="GFF7" s="81"/>
      <c r="GFK7" s="81"/>
      <c r="GFN7" s="81"/>
      <c r="GFS7" s="81"/>
      <c r="GFV7" s="81"/>
      <c r="GGA7" s="81"/>
      <c r="GGD7" s="81"/>
      <c r="GGI7" s="81"/>
      <c r="GGL7" s="81"/>
      <c r="GGQ7" s="81"/>
      <c r="GGT7" s="81"/>
      <c r="GGY7" s="81"/>
      <c r="GHB7" s="81"/>
      <c r="GHG7" s="81"/>
      <c r="GHJ7" s="81"/>
      <c r="GHO7" s="81"/>
      <c r="GHR7" s="81"/>
      <c r="GHW7" s="81"/>
      <c r="GHZ7" s="81"/>
      <c r="GIE7" s="81"/>
      <c r="GIH7" s="81"/>
      <c r="GIM7" s="81"/>
      <c r="GIP7" s="81"/>
      <c r="GIU7" s="81"/>
      <c r="GIX7" s="81"/>
      <c r="GJC7" s="81"/>
      <c r="GJF7" s="81"/>
      <c r="GJK7" s="81"/>
      <c r="GJN7" s="81"/>
      <c r="GJS7" s="81"/>
      <c r="GJV7" s="81"/>
      <c r="GKA7" s="81"/>
      <c r="GKD7" s="81"/>
      <c r="GKI7" s="81"/>
      <c r="GKL7" s="81"/>
      <c r="GKQ7" s="81"/>
      <c r="GKT7" s="81"/>
      <c r="GKY7" s="81"/>
      <c r="GLB7" s="81"/>
      <c r="GLG7" s="81"/>
      <c r="GLJ7" s="81"/>
      <c r="GLO7" s="81"/>
      <c r="GLR7" s="81"/>
      <c r="GLW7" s="81"/>
      <c r="GLZ7" s="81"/>
      <c r="GME7" s="81"/>
      <c r="GMH7" s="81"/>
      <c r="GMM7" s="81"/>
      <c r="GMP7" s="81"/>
      <c r="GMU7" s="81"/>
      <c r="GMX7" s="81"/>
      <c r="GNC7" s="81"/>
      <c r="GNF7" s="81"/>
      <c r="GNK7" s="81"/>
      <c r="GNN7" s="81"/>
      <c r="GNS7" s="81"/>
      <c r="GNV7" s="81"/>
      <c r="GOA7" s="81"/>
      <c r="GOD7" s="81"/>
      <c r="GOI7" s="81"/>
      <c r="GOL7" s="81"/>
      <c r="GOQ7" s="81"/>
      <c r="GOT7" s="81"/>
      <c r="GOY7" s="81"/>
      <c r="GPB7" s="81"/>
      <c r="GPG7" s="81"/>
      <c r="GPJ7" s="81"/>
      <c r="GPO7" s="81"/>
      <c r="GPR7" s="81"/>
      <c r="GPW7" s="81"/>
      <c r="GPZ7" s="81"/>
      <c r="GQE7" s="81"/>
      <c r="GQH7" s="81"/>
      <c r="GQM7" s="81"/>
      <c r="GQP7" s="81"/>
      <c r="GQU7" s="81"/>
      <c r="GQX7" s="81"/>
      <c r="GRC7" s="81"/>
      <c r="GRF7" s="81"/>
      <c r="GRK7" s="81"/>
      <c r="GRN7" s="81"/>
      <c r="GRS7" s="81"/>
      <c r="GRV7" s="81"/>
      <c r="GSA7" s="81"/>
      <c r="GSD7" s="81"/>
      <c r="GSI7" s="81"/>
      <c r="GSL7" s="81"/>
      <c r="GSQ7" s="81"/>
      <c r="GST7" s="81"/>
      <c r="GSY7" s="81"/>
      <c r="GTB7" s="81"/>
      <c r="GTG7" s="81"/>
      <c r="GTJ7" s="81"/>
      <c r="GTO7" s="81"/>
      <c r="GTR7" s="81"/>
      <c r="GTW7" s="81"/>
      <c r="GTZ7" s="81"/>
      <c r="GUE7" s="81"/>
      <c r="GUH7" s="81"/>
      <c r="GUM7" s="81"/>
      <c r="GUP7" s="81"/>
      <c r="GUU7" s="81"/>
      <c r="GUX7" s="81"/>
      <c r="GVC7" s="81"/>
      <c r="GVF7" s="81"/>
      <c r="GVK7" s="81"/>
      <c r="GVN7" s="81"/>
      <c r="GVS7" s="81"/>
      <c r="GVV7" s="81"/>
      <c r="GWA7" s="81"/>
      <c r="GWD7" s="81"/>
      <c r="GWI7" s="81"/>
      <c r="GWL7" s="81"/>
      <c r="GWQ7" s="81"/>
      <c r="GWT7" s="81"/>
      <c r="GWY7" s="81"/>
      <c r="GXB7" s="81"/>
      <c r="GXG7" s="81"/>
      <c r="GXJ7" s="81"/>
      <c r="GXO7" s="81"/>
      <c r="GXR7" s="81"/>
      <c r="GXW7" s="81"/>
      <c r="GXZ7" s="81"/>
      <c r="GYE7" s="81"/>
      <c r="GYH7" s="81"/>
      <c r="GYM7" s="81"/>
      <c r="GYP7" s="81"/>
      <c r="GYU7" s="81"/>
      <c r="GYX7" s="81"/>
      <c r="GZC7" s="81"/>
      <c r="GZF7" s="81"/>
      <c r="GZK7" s="81"/>
      <c r="GZN7" s="81"/>
      <c r="GZS7" s="81"/>
      <c r="GZV7" s="81"/>
      <c r="HAA7" s="81"/>
      <c r="HAD7" s="81"/>
      <c r="HAI7" s="81"/>
      <c r="HAL7" s="81"/>
      <c r="HAQ7" s="81"/>
      <c r="HAT7" s="81"/>
      <c r="HAY7" s="81"/>
      <c r="HBB7" s="81"/>
      <c r="HBG7" s="81"/>
      <c r="HBJ7" s="81"/>
      <c r="HBO7" s="81"/>
      <c r="HBR7" s="81"/>
      <c r="HBW7" s="81"/>
      <c r="HBZ7" s="81"/>
      <c r="HCE7" s="81"/>
      <c r="HCH7" s="81"/>
      <c r="HCM7" s="81"/>
      <c r="HCP7" s="81"/>
      <c r="HCU7" s="81"/>
      <c r="HCX7" s="81"/>
      <c r="HDC7" s="81"/>
      <c r="HDF7" s="81"/>
      <c r="HDK7" s="81"/>
      <c r="HDN7" s="81"/>
      <c r="HDS7" s="81"/>
      <c r="HDV7" s="81"/>
      <c r="HEA7" s="81"/>
      <c r="HED7" s="81"/>
      <c r="HEI7" s="81"/>
      <c r="HEL7" s="81"/>
      <c r="HEQ7" s="81"/>
      <c r="HET7" s="81"/>
      <c r="HEY7" s="81"/>
      <c r="HFB7" s="81"/>
      <c r="HFG7" s="81"/>
      <c r="HFJ7" s="81"/>
      <c r="HFO7" s="81"/>
      <c r="HFR7" s="81"/>
      <c r="HFW7" s="81"/>
      <c r="HFZ7" s="81"/>
      <c r="HGE7" s="81"/>
      <c r="HGH7" s="81"/>
      <c r="HGM7" s="81"/>
      <c r="HGP7" s="81"/>
      <c r="HGU7" s="81"/>
      <c r="HGX7" s="81"/>
      <c r="HHC7" s="81"/>
      <c r="HHF7" s="81"/>
      <c r="HHK7" s="81"/>
      <c r="HHN7" s="81"/>
      <c r="HHS7" s="81"/>
      <c r="HHV7" s="81"/>
      <c r="HIA7" s="81"/>
      <c r="HID7" s="81"/>
      <c r="HII7" s="81"/>
      <c r="HIL7" s="81"/>
      <c r="HIQ7" s="81"/>
      <c r="HIT7" s="81"/>
      <c r="HIY7" s="81"/>
      <c r="HJB7" s="81"/>
      <c r="HJG7" s="81"/>
      <c r="HJJ7" s="81"/>
      <c r="HJO7" s="81"/>
      <c r="HJR7" s="81"/>
      <c r="HJW7" s="81"/>
      <c r="HJZ7" s="81"/>
      <c r="HKE7" s="81"/>
      <c r="HKH7" s="81"/>
      <c r="HKM7" s="81"/>
      <c r="HKP7" s="81"/>
      <c r="HKU7" s="81"/>
      <c r="HKX7" s="81"/>
      <c r="HLC7" s="81"/>
      <c r="HLF7" s="81"/>
      <c r="HLK7" s="81"/>
      <c r="HLN7" s="81"/>
      <c r="HLS7" s="81"/>
      <c r="HLV7" s="81"/>
      <c r="HMA7" s="81"/>
      <c r="HMD7" s="81"/>
      <c r="HMI7" s="81"/>
      <c r="HML7" s="81"/>
      <c r="HMQ7" s="81"/>
      <c r="HMT7" s="81"/>
      <c r="HMY7" s="81"/>
      <c r="HNB7" s="81"/>
      <c r="HNG7" s="81"/>
      <c r="HNJ7" s="81"/>
      <c r="HNO7" s="81"/>
      <c r="HNR7" s="81"/>
      <c r="HNW7" s="81"/>
      <c r="HNZ7" s="81"/>
      <c r="HOE7" s="81"/>
      <c r="HOH7" s="81"/>
      <c r="HOM7" s="81"/>
      <c r="HOP7" s="81"/>
      <c r="HOU7" s="81"/>
      <c r="HOX7" s="81"/>
      <c r="HPC7" s="81"/>
      <c r="HPF7" s="81"/>
      <c r="HPK7" s="81"/>
      <c r="HPN7" s="81"/>
      <c r="HPS7" s="81"/>
      <c r="HPV7" s="81"/>
      <c r="HQA7" s="81"/>
      <c r="HQD7" s="81"/>
      <c r="HQI7" s="81"/>
      <c r="HQL7" s="81"/>
      <c r="HQQ7" s="81"/>
      <c r="HQT7" s="81"/>
      <c r="HQY7" s="81"/>
      <c r="HRB7" s="81"/>
      <c r="HRG7" s="81"/>
      <c r="HRJ7" s="81"/>
      <c r="HRO7" s="81"/>
      <c r="HRR7" s="81"/>
      <c r="HRW7" s="81"/>
      <c r="HRZ7" s="81"/>
      <c r="HSE7" s="81"/>
      <c r="HSH7" s="81"/>
      <c r="HSM7" s="81"/>
      <c r="HSP7" s="81"/>
      <c r="HSU7" s="81"/>
      <c r="HSX7" s="81"/>
      <c r="HTC7" s="81"/>
      <c r="HTF7" s="81"/>
      <c r="HTK7" s="81"/>
      <c r="HTN7" s="81"/>
      <c r="HTS7" s="81"/>
      <c r="HTV7" s="81"/>
      <c r="HUA7" s="81"/>
      <c r="HUD7" s="81"/>
      <c r="HUI7" s="81"/>
      <c r="HUL7" s="81"/>
      <c r="HUQ7" s="81"/>
      <c r="HUT7" s="81"/>
      <c r="HUY7" s="81"/>
      <c r="HVB7" s="81"/>
      <c r="HVG7" s="81"/>
      <c r="HVJ7" s="81"/>
      <c r="HVO7" s="81"/>
      <c r="HVR7" s="81"/>
      <c r="HVW7" s="81"/>
      <c r="HVZ7" s="81"/>
      <c r="HWE7" s="81"/>
      <c r="HWH7" s="81"/>
      <c r="HWM7" s="81"/>
      <c r="HWP7" s="81"/>
      <c r="HWU7" s="81"/>
      <c r="HWX7" s="81"/>
      <c r="HXC7" s="81"/>
      <c r="HXF7" s="81"/>
      <c r="HXK7" s="81"/>
      <c r="HXN7" s="81"/>
      <c r="HXS7" s="81"/>
      <c r="HXV7" s="81"/>
      <c r="HYA7" s="81"/>
      <c r="HYD7" s="81"/>
      <c r="HYI7" s="81"/>
      <c r="HYL7" s="81"/>
      <c r="HYQ7" s="81"/>
      <c r="HYT7" s="81"/>
      <c r="HYY7" s="81"/>
      <c r="HZB7" s="81"/>
      <c r="HZG7" s="81"/>
      <c r="HZJ7" s="81"/>
      <c r="HZO7" s="81"/>
      <c r="HZR7" s="81"/>
      <c r="HZW7" s="81"/>
      <c r="HZZ7" s="81"/>
      <c r="IAE7" s="81"/>
      <c r="IAH7" s="81"/>
      <c r="IAM7" s="81"/>
      <c r="IAP7" s="81"/>
      <c r="IAU7" s="81"/>
      <c r="IAX7" s="81"/>
      <c r="IBC7" s="81"/>
      <c r="IBF7" s="81"/>
      <c r="IBK7" s="81"/>
      <c r="IBN7" s="81"/>
      <c r="IBS7" s="81"/>
      <c r="IBV7" s="81"/>
      <c r="ICA7" s="81"/>
      <c r="ICD7" s="81"/>
      <c r="ICI7" s="81"/>
      <c r="ICL7" s="81"/>
      <c r="ICQ7" s="81"/>
      <c r="ICT7" s="81"/>
      <c r="ICY7" s="81"/>
      <c r="IDB7" s="81"/>
      <c r="IDG7" s="81"/>
      <c r="IDJ7" s="81"/>
      <c r="IDO7" s="81"/>
      <c r="IDR7" s="81"/>
      <c r="IDW7" s="81"/>
      <c r="IDZ7" s="81"/>
      <c r="IEE7" s="81"/>
      <c r="IEH7" s="81"/>
      <c r="IEM7" s="81"/>
      <c r="IEP7" s="81"/>
      <c r="IEU7" s="81"/>
      <c r="IEX7" s="81"/>
      <c r="IFC7" s="81"/>
      <c r="IFF7" s="81"/>
      <c r="IFK7" s="81"/>
      <c r="IFN7" s="81"/>
      <c r="IFS7" s="81"/>
      <c r="IFV7" s="81"/>
      <c r="IGA7" s="81"/>
      <c r="IGD7" s="81"/>
      <c r="IGI7" s="81"/>
      <c r="IGL7" s="81"/>
      <c r="IGQ7" s="81"/>
      <c r="IGT7" s="81"/>
      <c r="IGY7" s="81"/>
      <c r="IHB7" s="81"/>
      <c r="IHG7" s="81"/>
      <c r="IHJ7" s="81"/>
      <c r="IHO7" s="81"/>
      <c r="IHR7" s="81"/>
      <c r="IHW7" s="81"/>
      <c r="IHZ7" s="81"/>
      <c r="IIE7" s="81"/>
      <c r="IIH7" s="81"/>
      <c r="IIM7" s="81"/>
      <c r="IIP7" s="81"/>
      <c r="IIU7" s="81"/>
      <c r="IIX7" s="81"/>
      <c r="IJC7" s="81"/>
      <c r="IJF7" s="81"/>
      <c r="IJK7" s="81"/>
      <c r="IJN7" s="81"/>
      <c r="IJS7" s="81"/>
      <c r="IJV7" s="81"/>
      <c r="IKA7" s="81"/>
      <c r="IKD7" s="81"/>
      <c r="IKI7" s="81"/>
      <c r="IKL7" s="81"/>
      <c r="IKQ7" s="81"/>
      <c r="IKT7" s="81"/>
      <c r="IKY7" s="81"/>
      <c r="ILB7" s="81"/>
      <c r="ILG7" s="81"/>
      <c r="ILJ7" s="81"/>
      <c r="ILO7" s="81"/>
      <c r="ILR7" s="81"/>
      <c r="ILW7" s="81"/>
      <c r="ILZ7" s="81"/>
      <c r="IME7" s="81"/>
      <c r="IMH7" s="81"/>
      <c r="IMM7" s="81"/>
      <c r="IMP7" s="81"/>
      <c r="IMU7" s="81"/>
      <c r="IMX7" s="81"/>
      <c r="INC7" s="81"/>
      <c r="INF7" s="81"/>
      <c r="INK7" s="81"/>
      <c r="INN7" s="81"/>
      <c r="INS7" s="81"/>
      <c r="INV7" s="81"/>
      <c r="IOA7" s="81"/>
      <c r="IOD7" s="81"/>
      <c r="IOI7" s="81"/>
      <c r="IOL7" s="81"/>
      <c r="IOQ7" s="81"/>
      <c r="IOT7" s="81"/>
      <c r="IOY7" s="81"/>
      <c r="IPB7" s="81"/>
      <c r="IPG7" s="81"/>
      <c r="IPJ7" s="81"/>
      <c r="IPO7" s="81"/>
      <c r="IPR7" s="81"/>
      <c r="IPW7" s="81"/>
      <c r="IPZ7" s="81"/>
      <c r="IQE7" s="81"/>
      <c r="IQH7" s="81"/>
      <c r="IQM7" s="81"/>
      <c r="IQP7" s="81"/>
      <c r="IQU7" s="81"/>
      <c r="IQX7" s="81"/>
      <c r="IRC7" s="81"/>
      <c r="IRF7" s="81"/>
      <c r="IRK7" s="81"/>
      <c r="IRN7" s="81"/>
      <c r="IRS7" s="81"/>
      <c r="IRV7" s="81"/>
      <c r="ISA7" s="81"/>
      <c r="ISD7" s="81"/>
      <c r="ISI7" s="81"/>
      <c r="ISL7" s="81"/>
      <c r="ISQ7" s="81"/>
      <c r="IST7" s="81"/>
      <c r="ISY7" s="81"/>
      <c r="ITB7" s="81"/>
      <c r="ITG7" s="81"/>
      <c r="ITJ7" s="81"/>
      <c r="ITO7" s="81"/>
      <c r="ITR7" s="81"/>
      <c r="ITW7" s="81"/>
      <c r="ITZ7" s="81"/>
      <c r="IUE7" s="81"/>
      <c r="IUH7" s="81"/>
      <c r="IUM7" s="81"/>
      <c r="IUP7" s="81"/>
      <c r="IUU7" s="81"/>
      <c r="IUX7" s="81"/>
      <c r="IVC7" s="81"/>
      <c r="IVF7" s="81"/>
      <c r="IVK7" s="81"/>
      <c r="IVN7" s="81"/>
      <c r="IVS7" s="81"/>
      <c r="IVV7" s="81"/>
      <c r="IWA7" s="81"/>
      <c r="IWD7" s="81"/>
      <c r="IWI7" s="81"/>
      <c r="IWL7" s="81"/>
      <c r="IWQ7" s="81"/>
      <c r="IWT7" s="81"/>
      <c r="IWY7" s="81"/>
      <c r="IXB7" s="81"/>
      <c r="IXG7" s="81"/>
      <c r="IXJ7" s="81"/>
      <c r="IXO7" s="81"/>
      <c r="IXR7" s="81"/>
      <c r="IXW7" s="81"/>
      <c r="IXZ7" s="81"/>
      <c r="IYE7" s="81"/>
      <c r="IYH7" s="81"/>
      <c r="IYM7" s="81"/>
      <c r="IYP7" s="81"/>
      <c r="IYU7" s="81"/>
      <c r="IYX7" s="81"/>
      <c r="IZC7" s="81"/>
      <c r="IZF7" s="81"/>
      <c r="IZK7" s="81"/>
      <c r="IZN7" s="81"/>
      <c r="IZS7" s="81"/>
      <c r="IZV7" s="81"/>
      <c r="JAA7" s="81"/>
      <c r="JAD7" s="81"/>
      <c r="JAI7" s="81"/>
      <c r="JAL7" s="81"/>
      <c r="JAQ7" s="81"/>
      <c r="JAT7" s="81"/>
      <c r="JAY7" s="81"/>
      <c r="JBB7" s="81"/>
      <c r="JBG7" s="81"/>
      <c r="JBJ7" s="81"/>
      <c r="JBO7" s="81"/>
      <c r="JBR7" s="81"/>
      <c r="JBW7" s="81"/>
      <c r="JBZ7" s="81"/>
      <c r="JCE7" s="81"/>
      <c r="JCH7" s="81"/>
      <c r="JCM7" s="81"/>
      <c r="JCP7" s="81"/>
      <c r="JCU7" s="81"/>
      <c r="JCX7" s="81"/>
      <c r="JDC7" s="81"/>
      <c r="JDF7" s="81"/>
      <c r="JDK7" s="81"/>
      <c r="JDN7" s="81"/>
      <c r="JDS7" s="81"/>
      <c r="JDV7" s="81"/>
      <c r="JEA7" s="81"/>
      <c r="JED7" s="81"/>
      <c r="JEI7" s="81"/>
      <c r="JEL7" s="81"/>
      <c r="JEQ7" s="81"/>
      <c r="JET7" s="81"/>
      <c r="JEY7" s="81"/>
      <c r="JFB7" s="81"/>
      <c r="JFG7" s="81"/>
      <c r="JFJ7" s="81"/>
      <c r="JFO7" s="81"/>
      <c r="JFR7" s="81"/>
      <c r="JFW7" s="81"/>
      <c r="JFZ7" s="81"/>
      <c r="JGE7" s="81"/>
      <c r="JGH7" s="81"/>
      <c r="JGM7" s="81"/>
      <c r="JGP7" s="81"/>
      <c r="JGU7" s="81"/>
      <c r="JGX7" s="81"/>
      <c r="JHC7" s="81"/>
      <c r="JHF7" s="81"/>
      <c r="JHK7" s="81"/>
      <c r="JHN7" s="81"/>
      <c r="JHS7" s="81"/>
      <c r="JHV7" s="81"/>
      <c r="JIA7" s="81"/>
      <c r="JID7" s="81"/>
      <c r="JII7" s="81"/>
      <c r="JIL7" s="81"/>
      <c r="JIQ7" s="81"/>
      <c r="JIT7" s="81"/>
      <c r="JIY7" s="81"/>
      <c r="JJB7" s="81"/>
      <c r="JJG7" s="81"/>
      <c r="JJJ7" s="81"/>
      <c r="JJO7" s="81"/>
      <c r="JJR7" s="81"/>
      <c r="JJW7" s="81"/>
      <c r="JJZ7" s="81"/>
      <c r="JKE7" s="81"/>
      <c r="JKH7" s="81"/>
      <c r="JKM7" s="81"/>
      <c r="JKP7" s="81"/>
      <c r="JKU7" s="81"/>
      <c r="JKX7" s="81"/>
      <c r="JLC7" s="81"/>
      <c r="JLF7" s="81"/>
      <c r="JLK7" s="81"/>
      <c r="JLN7" s="81"/>
      <c r="JLS7" s="81"/>
      <c r="JLV7" s="81"/>
      <c r="JMA7" s="81"/>
      <c r="JMD7" s="81"/>
      <c r="JMI7" s="81"/>
      <c r="JML7" s="81"/>
      <c r="JMQ7" s="81"/>
      <c r="JMT7" s="81"/>
      <c r="JMY7" s="81"/>
      <c r="JNB7" s="81"/>
      <c r="JNG7" s="81"/>
      <c r="JNJ7" s="81"/>
      <c r="JNO7" s="81"/>
      <c r="JNR7" s="81"/>
      <c r="JNW7" s="81"/>
      <c r="JNZ7" s="81"/>
      <c r="JOE7" s="81"/>
      <c r="JOH7" s="81"/>
      <c r="JOM7" s="81"/>
      <c r="JOP7" s="81"/>
      <c r="JOU7" s="81"/>
      <c r="JOX7" s="81"/>
      <c r="JPC7" s="81"/>
      <c r="JPF7" s="81"/>
      <c r="JPK7" s="81"/>
      <c r="JPN7" s="81"/>
      <c r="JPS7" s="81"/>
      <c r="JPV7" s="81"/>
      <c r="JQA7" s="81"/>
      <c r="JQD7" s="81"/>
      <c r="JQI7" s="81"/>
      <c r="JQL7" s="81"/>
      <c r="JQQ7" s="81"/>
      <c r="JQT7" s="81"/>
      <c r="JQY7" s="81"/>
      <c r="JRB7" s="81"/>
      <c r="JRG7" s="81"/>
      <c r="JRJ7" s="81"/>
      <c r="JRO7" s="81"/>
      <c r="JRR7" s="81"/>
      <c r="JRW7" s="81"/>
      <c r="JRZ7" s="81"/>
      <c r="JSE7" s="81"/>
      <c r="JSH7" s="81"/>
      <c r="JSM7" s="81"/>
      <c r="JSP7" s="81"/>
      <c r="JSU7" s="81"/>
      <c r="JSX7" s="81"/>
      <c r="JTC7" s="81"/>
      <c r="JTF7" s="81"/>
      <c r="JTK7" s="81"/>
      <c r="JTN7" s="81"/>
      <c r="JTS7" s="81"/>
      <c r="JTV7" s="81"/>
      <c r="JUA7" s="81"/>
      <c r="JUD7" s="81"/>
      <c r="JUI7" s="81"/>
      <c r="JUL7" s="81"/>
      <c r="JUQ7" s="81"/>
      <c r="JUT7" s="81"/>
      <c r="JUY7" s="81"/>
      <c r="JVB7" s="81"/>
      <c r="JVG7" s="81"/>
      <c r="JVJ7" s="81"/>
      <c r="JVO7" s="81"/>
      <c r="JVR7" s="81"/>
      <c r="JVW7" s="81"/>
      <c r="JVZ7" s="81"/>
      <c r="JWE7" s="81"/>
      <c r="JWH7" s="81"/>
      <c r="JWM7" s="81"/>
      <c r="JWP7" s="81"/>
      <c r="JWU7" s="81"/>
      <c r="JWX7" s="81"/>
      <c r="JXC7" s="81"/>
      <c r="JXF7" s="81"/>
      <c r="JXK7" s="81"/>
      <c r="JXN7" s="81"/>
      <c r="JXS7" s="81"/>
      <c r="JXV7" s="81"/>
      <c r="JYA7" s="81"/>
      <c r="JYD7" s="81"/>
      <c r="JYI7" s="81"/>
      <c r="JYL7" s="81"/>
      <c r="JYQ7" s="81"/>
      <c r="JYT7" s="81"/>
      <c r="JYY7" s="81"/>
      <c r="JZB7" s="81"/>
      <c r="JZG7" s="81"/>
      <c r="JZJ7" s="81"/>
      <c r="JZO7" s="81"/>
      <c r="JZR7" s="81"/>
      <c r="JZW7" s="81"/>
      <c r="JZZ7" s="81"/>
      <c r="KAE7" s="81"/>
      <c r="KAH7" s="81"/>
      <c r="KAM7" s="81"/>
      <c r="KAP7" s="81"/>
      <c r="KAU7" s="81"/>
      <c r="KAX7" s="81"/>
      <c r="KBC7" s="81"/>
      <c r="KBF7" s="81"/>
      <c r="KBK7" s="81"/>
      <c r="KBN7" s="81"/>
      <c r="KBS7" s="81"/>
      <c r="KBV7" s="81"/>
      <c r="KCA7" s="81"/>
      <c r="KCD7" s="81"/>
      <c r="KCI7" s="81"/>
      <c r="KCL7" s="81"/>
      <c r="KCQ7" s="81"/>
      <c r="KCT7" s="81"/>
      <c r="KCY7" s="81"/>
      <c r="KDB7" s="81"/>
      <c r="KDG7" s="81"/>
      <c r="KDJ7" s="81"/>
      <c r="KDO7" s="81"/>
      <c r="KDR7" s="81"/>
      <c r="KDW7" s="81"/>
      <c r="KDZ7" s="81"/>
      <c r="KEE7" s="81"/>
      <c r="KEH7" s="81"/>
      <c r="KEM7" s="81"/>
      <c r="KEP7" s="81"/>
      <c r="KEU7" s="81"/>
      <c r="KEX7" s="81"/>
      <c r="KFC7" s="81"/>
      <c r="KFF7" s="81"/>
      <c r="KFK7" s="81"/>
      <c r="KFN7" s="81"/>
      <c r="KFS7" s="81"/>
      <c r="KFV7" s="81"/>
      <c r="KGA7" s="81"/>
      <c r="KGD7" s="81"/>
      <c r="KGI7" s="81"/>
      <c r="KGL7" s="81"/>
      <c r="KGQ7" s="81"/>
      <c r="KGT7" s="81"/>
      <c r="KGY7" s="81"/>
      <c r="KHB7" s="81"/>
      <c r="KHG7" s="81"/>
      <c r="KHJ7" s="81"/>
      <c r="KHO7" s="81"/>
      <c r="KHR7" s="81"/>
      <c r="KHW7" s="81"/>
      <c r="KHZ7" s="81"/>
      <c r="KIE7" s="81"/>
      <c r="KIH7" s="81"/>
      <c r="KIM7" s="81"/>
      <c r="KIP7" s="81"/>
      <c r="KIU7" s="81"/>
      <c r="KIX7" s="81"/>
      <c r="KJC7" s="81"/>
      <c r="KJF7" s="81"/>
      <c r="KJK7" s="81"/>
      <c r="KJN7" s="81"/>
      <c r="KJS7" s="81"/>
      <c r="KJV7" s="81"/>
      <c r="KKA7" s="81"/>
      <c r="KKD7" s="81"/>
      <c r="KKI7" s="81"/>
      <c r="KKL7" s="81"/>
      <c r="KKQ7" s="81"/>
      <c r="KKT7" s="81"/>
      <c r="KKY7" s="81"/>
      <c r="KLB7" s="81"/>
      <c r="KLG7" s="81"/>
      <c r="KLJ7" s="81"/>
      <c r="KLO7" s="81"/>
      <c r="KLR7" s="81"/>
      <c r="KLW7" s="81"/>
      <c r="KLZ7" s="81"/>
      <c r="KME7" s="81"/>
      <c r="KMH7" s="81"/>
      <c r="KMM7" s="81"/>
      <c r="KMP7" s="81"/>
      <c r="KMU7" s="81"/>
      <c r="KMX7" s="81"/>
      <c r="KNC7" s="81"/>
      <c r="KNF7" s="81"/>
      <c r="KNK7" s="81"/>
      <c r="KNN7" s="81"/>
      <c r="KNS7" s="81"/>
      <c r="KNV7" s="81"/>
      <c r="KOA7" s="81"/>
      <c r="KOD7" s="81"/>
      <c r="KOI7" s="81"/>
      <c r="KOL7" s="81"/>
      <c r="KOQ7" s="81"/>
      <c r="KOT7" s="81"/>
      <c r="KOY7" s="81"/>
      <c r="KPB7" s="81"/>
      <c r="KPG7" s="81"/>
      <c r="KPJ7" s="81"/>
      <c r="KPO7" s="81"/>
      <c r="KPR7" s="81"/>
      <c r="KPW7" s="81"/>
      <c r="KPZ7" s="81"/>
      <c r="KQE7" s="81"/>
      <c r="KQH7" s="81"/>
      <c r="KQM7" s="81"/>
      <c r="KQP7" s="81"/>
      <c r="KQU7" s="81"/>
      <c r="KQX7" s="81"/>
      <c r="KRC7" s="81"/>
      <c r="KRF7" s="81"/>
      <c r="KRK7" s="81"/>
      <c r="KRN7" s="81"/>
      <c r="KRS7" s="81"/>
      <c r="KRV7" s="81"/>
      <c r="KSA7" s="81"/>
      <c r="KSD7" s="81"/>
      <c r="KSI7" s="81"/>
      <c r="KSL7" s="81"/>
      <c r="KSQ7" s="81"/>
      <c r="KST7" s="81"/>
      <c r="KSY7" s="81"/>
      <c r="KTB7" s="81"/>
      <c r="KTG7" s="81"/>
      <c r="KTJ7" s="81"/>
      <c r="KTO7" s="81"/>
      <c r="KTR7" s="81"/>
      <c r="KTW7" s="81"/>
      <c r="KTZ7" s="81"/>
      <c r="KUE7" s="81"/>
      <c r="KUH7" s="81"/>
      <c r="KUM7" s="81"/>
      <c r="KUP7" s="81"/>
      <c r="KUU7" s="81"/>
      <c r="KUX7" s="81"/>
      <c r="KVC7" s="81"/>
      <c r="KVF7" s="81"/>
      <c r="KVK7" s="81"/>
      <c r="KVN7" s="81"/>
      <c r="KVS7" s="81"/>
      <c r="KVV7" s="81"/>
      <c r="KWA7" s="81"/>
      <c r="KWD7" s="81"/>
      <c r="KWI7" s="81"/>
      <c r="KWL7" s="81"/>
      <c r="KWQ7" s="81"/>
      <c r="KWT7" s="81"/>
      <c r="KWY7" s="81"/>
      <c r="KXB7" s="81"/>
      <c r="KXG7" s="81"/>
      <c r="KXJ7" s="81"/>
      <c r="KXO7" s="81"/>
      <c r="KXR7" s="81"/>
      <c r="KXW7" s="81"/>
      <c r="KXZ7" s="81"/>
      <c r="KYE7" s="81"/>
      <c r="KYH7" s="81"/>
      <c r="KYM7" s="81"/>
      <c r="KYP7" s="81"/>
      <c r="KYU7" s="81"/>
      <c r="KYX7" s="81"/>
      <c r="KZC7" s="81"/>
      <c r="KZF7" s="81"/>
      <c r="KZK7" s="81"/>
      <c r="KZN7" s="81"/>
      <c r="KZS7" s="81"/>
      <c r="KZV7" s="81"/>
      <c r="LAA7" s="81"/>
      <c r="LAD7" s="81"/>
      <c r="LAI7" s="81"/>
      <c r="LAL7" s="81"/>
      <c r="LAQ7" s="81"/>
      <c r="LAT7" s="81"/>
      <c r="LAY7" s="81"/>
      <c r="LBB7" s="81"/>
      <c r="LBG7" s="81"/>
      <c r="LBJ7" s="81"/>
      <c r="LBO7" s="81"/>
      <c r="LBR7" s="81"/>
      <c r="LBW7" s="81"/>
      <c r="LBZ7" s="81"/>
      <c r="LCE7" s="81"/>
      <c r="LCH7" s="81"/>
      <c r="LCM7" s="81"/>
      <c r="LCP7" s="81"/>
      <c r="LCU7" s="81"/>
      <c r="LCX7" s="81"/>
      <c r="LDC7" s="81"/>
      <c r="LDF7" s="81"/>
      <c r="LDK7" s="81"/>
      <c r="LDN7" s="81"/>
      <c r="LDS7" s="81"/>
      <c r="LDV7" s="81"/>
      <c r="LEA7" s="81"/>
      <c r="LED7" s="81"/>
      <c r="LEI7" s="81"/>
      <c r="LEL7" s="81"/>
      <c r="LEQ7" s="81"/>
      <c r="LET7" s="81"/>
      <c r="LEY7" s="81"/>
      <c r="LFB7" s="81"/>
      <c r="LFG7" s="81"/>
      <c r="LFJ7" s="81"/>
      <c r="LFO7" s="81"/>
      <c r="LFR7" s="81"/>
      <c r="LFW7" s="81"/>
      <c r="LFZ7" s="81"/>
      <c r="LGE7" s="81"/>
      <c r="LGH7" s="81"/>
      <c r="LGM7" s="81"/>
      <c r="LGP7" s="81"/>
      <c r="LGU7" s="81"/>
      <c r="LGX7" s="81"/>
      <c r="LHC7" s="81"/>
      <c r="LHF7" s="81"/>
      <c r="LHK7" s="81"/>
      <c r="LHN7" s="81"/>
      <c r="LHS7" s="81"/>
      <c r="LHV7" s="81"/>
      <c r="LIA7" s="81"/>
      <c r="LID7" s="81"/>
      <c r="LII7" s="81"/>
      <c r="LIL7" s="81"/>
      <c r="LIQ7" s="81"/>
      <c r="LIT7" s="81"/>
      <c r="LIY7" s="81"/>
      <c r="LJB7" s="81"/>
      <c r="LJG7" s="81"/>
      <c r="LJJ7" s="81"/>
      <c r="LJO7" s="81"/>
      <c r="LJR7" s="81"/>
      <c r="LJW7" s="81"/>
      <c r="LJZ7" s="81"/>
      <c r="LKE7" s="81"/>
      <c r="LKH7" s="81"/>
      <c r="LKM7" s="81"/>
      <c r="LKP7" s="81"/>
      <c r="LKU7" s="81"/>
      <c r="LKX7" s="81"/>
      <c r="LLC7" s="81"/>
      <c r="LLF7" s="81"/>
      <c r="LLK7" s="81"/>
      <c r="LLN7" s="81"/>
      <c r="LLS7" s="81"/>
      <c r="LLV7" s="81"/>
      <c r="LMA7" s="81"/>
      <c r="LMD7" s="81"/>
      <c r="LMI7" s="81"/>
      <c r="LML7" s="81"/>
      <c r="LMQ7" s="81"/>
      <c r="LMT7" s="81"/>
      <c r="LMY7" s="81"/>
      <c r="LNB7" s="81"/>
      <c r="LNG7" s="81"/>
      <c r="LNJ7" s="81"/>
      <c r="LNO7" s="81"/>
      <c r="LNR7" s="81"/>
      <c r="LNW7" s="81"/>
      <c r="LNZ7" s="81"/>
      <c r="LOE7" s="81"/>
      <c r="LOH7" s="81"/>
      <c r="LOM7" s="81"/>
      <c r="LOP7" s="81"/>
      <c r="LOU7" s="81"/>
      <c r="LOX7" s="81"/>
      <c r="LPC7" s="81"/>
      <c r="LPF7" s="81"/>
      <c r="LPK7" s="81"/>
      <c r="LPN7" s="81"/>
      <c r="LPS7" s="81"/>
      <c r="LPV7" s="81"/>
      <c r="LQA7" s="81"/>
      <c r="LQD7" s="81"/>
      <c r="LQI7" s="81"/>
      <c r="LQL7" s="81"/>
      <c r="LQQ7" s="81"/>
      <c r="LQT7" s="81"/>
      <c r="LQY7" s="81"/>
      <c r="LRB7" s="81"/>
      <c r="LRG7" s="81"/>
      <c r="LRJ7" s="81"/>
      <c r="LRO7" s="81"/>
      <c r="LRR7" s="81"/>
      <c r="LRW7" s="81"/>
      <c r="LRZ7" s="81"/>
      <c r="LSE7" s="81"/>
      <c r="LSH7" s="81"/>
      <c r="LSM7" s="81"/>
      <c r="LSP7" s="81"/>
      <c r="LSU7" s="81"/>
      <c r="LSX7" s="81"/>
      <c r="LTC7" s="81"/>
      <c r="LTF7" s="81"/>
      <c r="LTK7" s="81"/>
      <c r="LTN7" s="81"/>
      <c r="LTS7" s="81"/>
      <c r="LTV7" s="81"/>
      <c r="LUA7" s="81"/>
      <c r="LUD7" s="81"/>
      <c r="LUI7" s="81"/>
      <c r="LUL7" s="81"/>
      <c r="LUQ7" s="81"/>
      <c r="LUT7" s="81"/>
      <c r="LUY7" s="81"/>
      <c r="LVB7" s="81"/>
      <c r="LVG7" s="81"/>
      <c r="LVJ7" s="81"/>
      <c r="LVO7" s="81"/>
      <c r="LVR7" s="81"/>
      <c r="LVW7" s="81"/>
      <c r="LVZ7" s="81"/>
      <c r="LWE7" s="81"/>
      <c r="LWH7" s="81"/>
      <c r="LWM7" s="81"/>
      <c r="LWP7" s="81"/>
      <c r="LWU7" s="81"/>
      <c r="LWX7" s="81"/>
      <c r="LXC7" s="81"/>
      <c r="LXF7" s="81"/>
      <c r="LXK7" s="81"/>
      <c r="LXN7" s="81"/>
      <c r="LXS7" s="81"/>
      <c r="LXV7" s="81"/>
      <c r="LYA7" s="81"/>
      <c r="LYD7" s="81"/>
      <c r="LYI7" s="81"/>
      <c r="LYL7" s="81"/>
      <c r="LYQ7" s="81"/>
      <c r="LYT7" s="81"/>
      <c r="LYY7" s="81"/>
      <c r="LZB7" s="81"/>
      <c r="LZG7" s="81"/>
      <c r="LZJ7" s="81"/>
      <c r="LZO7" s="81"/>
      <c r="LZR7" s="81"/>
      <c r="LZW7" s="81"/>
      <c r="LZZ7" s="81"/>
      <c r="MAE7" s="81"/>
      <c r="MAH7" s="81"/>
      <c r="MAM7" s="81"/>
      <c r="MAP7" s="81"/>
      <c r="MAU7" s="81"/>
      <c r="MAX7" s="81"/>
      <c r="MBC7" s="81"/>
      <c r="MBF7" s="81"/>
      <c r="MBK7" s="81"/>
      <c r="MBN7" s="81"/>
      <c r="MBS7" s="81"/>
      <c r="MBV7" s="81"/>
      <c r="MCA7" s="81"/>
      <c r="MCD7" s="81"/>
      <c r="MCI7" s="81"/>
      <c r="MCL7" s="81"/>
      <c r="MCQ7" s="81"/>
      <c r="MCT7" s="81"/>
      <c r="MCY7" s="81"/>
      <c r="MDB7" s="81"/>
      <c r="MDG7" s="81"/>
      <c r="MDJ7" s="81"/>
      <c r="MDO7" s="81"/>
      <c r="MDR7" s="81"/>
      <c r="MDW7" s="81"/>
      <c r="MDZ7" s="81"/>
      <c r="MEE7" s="81"/>
      <c r="MEH7" s="81"/>
      <c r="MEM7" s="81"/>
      <c r="MEP7" s="81"/>
      <c r="MEU7" s="81"/>
      <c r="MEX7" s="81"/>
      <c r="MFC7" s="81"/>
      <c r="MFF7" s="81"/>
      <c r="MFK7" s="81"/>
      <c r="MFN7" s="81"/>
      <c r="MFS7" s="81"/>
      <c r="MFV7" s="81"/>
      <c r="MGA7" s="81"/>
      <c r="MGD7" s="81"/>
      <c r="MGI7" s="81"/>
      <c r="MGL7" s="81"/>
      <c r="MGQ7" s="81"/>
      <c r="MGT7" s="81"/>
      <c r="MGY7" s="81"/>
      <c r="MHB7" s="81"/>
      <c r="MHG7" s="81"/>
      <c r="MHJ7" s="81"/>
      <c r="MHO7" s="81"/>
      <c r="MHR7" s="81"/>
      <c r="MHW7" s="81"/>
      <c r="MHZ7" s="81"/>
      <c r="MIE7" s="81"/>
      <c r="MIH7" s="81"/>
      <c r="MIM7" s="81"/>
      <c r="MIP7" s="81"/>
      <c r="MIU7" s="81"/>
      <c r="MIX7" s="81"/>
      <c r="MJC7" s="81"/>
      <c r="MJF7" s="81"/>
      <c r="MJK7" s="81"/>
      <c r="MJN7" s="81"/>
      <c r="MJS7" s="81"/>
      <c r="MJV7" s="81"/>
      <c r="MKA7" s="81"/>
      <c r="MKD7" s="81"/>
      <c r="MKI7" s="81"/>
      <c r="MKL7" s="81"/>
      <c r="MKQ7" s="81"/>
      <c r="MKT7" s="81"/>
      <c r="MKY7" s="81"/>
      <c r="MLB7" s="81"/>
      <c r="MLG7" s="81"/>
      <c r="MLJ7" s="81"/>
      <c r="MLO7" s="81"/>
      <c r="MLR7" s="81"/>
      <c r="MLW7" s="81"/>
      <c r="MLZ7" s="81"/>
      <c r="MME7" s="81"/>
      <c r="MMH7" s="81"/>
      <c r="MMM7" s="81"/>
      <c r="MMP7" s="81"/>
      <c r="MMU7" s="81"/>
      <c r="MMX7" s="81"/>
      <c r="MNC7" s="81"/>
      <c r="MNF7" s="81"/>
      <c r="MNK7" s="81"/>
      <c r="MNN7" s="81"/>
      <c r="MNS7" s="81"/>
      <c r="MNV7" s="81"/>
      <c r="MOA7" s="81"/>
      <c r="MOD7" s="81"/>
      <c r="MOI7" s="81"/>
      <c r="MOL7" s="81"/>
      <c r="MOQ7" s="81"/>
      <c r="MOT7" s="81"/>
      <c r="MOY7" s="81"/>
      <c r="MPB7" s="81"/>
      <c r="MPG7" s="81"/>
      <c r="MPJ7" s="81"/>
      <c r="MPO7" s="81"/>
      <c r="MPR7" s="81"/>
      <c r="MPW7" s="81"/>
      <c r="MPZ7" s="81"/>
      <c r="MQE7" s="81"/>
      <c r="MQH7" s="81"/>
      <c r="MQM7" s="81"/>
      <c r="MQP7" s="81"/>
      <c r="MQU7" s="81"/>
      <c r="MQX7" s="81"/>
      <c r="MRC7" s="81"/>
      <c r="MRF7" s="81"/>
      <c r="MRK7" s="81"/>
      <c r="MRN7" s="81"/>
      <c r="MRS7" s="81"/>
      <c r="MRV7" s="81"/>
      <c r="MSA7" s="81"/>
      <c r="MSD7" s="81"/>
      <c r="MSI7" s="81"/>
      <c r="MSL7" s="81"/>
      <c r="MSQ7" s="81"/>
      <c r="MST7" s="81"/>
      <c r="MSY7" s="81"/>
      <c r="MTB7" s="81"/>
      <c r="MTG7" s="81"/>
      <c r="MTJ7" s="81"/>
      <c r="MTO7" s="81"/>
      <c r="MTR7" s="81"/>
      <c r="MTW7" s="81"/>
      <c r="MTZ7" s="81"/>
      <c r="MUE7" s="81"/>
      <c r="MUH7" s="81"/>
      <c r="MUM7" s="81"/>
      <c r="MUP7" s="81"/>
      <c r="MUU7" s="81"/>
      <c r="MUX7" s="81"/>
      <c r="MVC7" s="81"/>
      <c r="MVF7" s="81"/>
      <c r="MVK7" s="81"/>
      <c r="MVN7" s="81"/>
      <c r="MVS7" s="81"/>
      <c r="MVV7" s="81"/>
      <c r="MWA7" s="81"/>
      <c r="MWD7" s="81"/>
      <c r="MWI7" s="81"/>
      <c r="MWL7" s="81"/>
      <c r="MWQ7" s="81"/>
      <c r="MWT7" s="81"/>
      <c r="MWY7" s="81"/>
      <c r="MXB7" s="81"/>
      <c r="MXG7" s="81"/>
      <c r="MXJ7" s="81"/>
      <c r="MXO7" s="81"/>
      <c r="MXR7" s="81"/>
      <c r="MXW7" s="81"/>
      <c r="MXZ7" s="81"/>
      <c r="MYE7" s="81"/>
      <c r="MYH7" s="81"/>
      <c r="MYM7" s="81"/>
      <c r="MYP7" s="81"/>
      <c r="MYU7" s="81"/>
      <c r="MYX7" s="81"/>
      <c r="MZC7" s="81"/>
      <c r="MZF7" s="81"/>
      <c r="MZK7" s="81"/>
      <c r="MZN7" s="81"/>
      <c r="MZS7" s="81"/>
      <c r="MZV7" s="81"/>
      <c r="NAA7" s="81"/>
      <c r="NAD7" s="81"/>
      <c r="NAI7" s="81"/>
      <c r="NAL7" s="81"/>
      <c r="NAQ7" s="81"/>
      <c r="NAT7" s="81"/>
      <c r="NAY7" s="81"/>
      <c r="NBB7" s="81"/>
      <c r="NBG7" s="81"/>
      <c r="NBJ7" s="81"/>
      <c r="NBO7" s="81"/>
      <c r="NBR7" s="81"/>
      <c r="NBW7" s="81"/>
      <c r="NBZ7" s="81"/>
      <c r="NCE7" s="81"/>
      <c r="NCH7" s="81"/>
      <c r="NCM7" s="81"/>
      <c r="NCP7" s="81"/>
      <c r="NCU7" s="81"/>
      <c r="NCX7" s="81"/>
      <c r="NDC7" s="81"/>
      <c r="NDF7" s="81"/>
      <c r="NDK7" s="81"/>
      <c r="NDN7" s="81"/>
      <c r="NDS7" s="81"/>
      <c r="NDV7" s="81"/>
      <c r="NEA7" s="81"/>
      <c r="NED7" s="81"/>
      <c r="NEI7" s="81"/>
      <c r="NEL7" s="81"/>
      <c r="NEQ7" s="81"/>
      <c r="NET7" s="81"/>
      <c r="NEY7" s="81"/>
      <c r="NFB7" s="81"/>
      <c r="NFG7" s="81"/>
      <c r="NFJ7" s="81"/>
      <c r="NFO7" s="81"/>
      <c r="NFR7" s="81"/>
      <c r="NFW7" s="81"/>
      <c r="NFZ7" s="81"/>
      <c r="NGE7" s="81"/>
      <c r="NGH7" s="81"/>
      <c r="NGM7" s="81"/>
      <c r="NGP7" s="81"/>
      <c r="NGU7" s="81"/>
      <c r="NGX7" s="81"/>
      <c r="NHC7" s="81"/>
      <c r="NHF7" s="81"/>
      <c r="NHK7" s="81"/>
      <c r="NHN7" s="81"/>
      <c r="NHS7" s="81"/>
      <c r="NHV7" s="81"/>
      <c r="NIA7" s="81"/>
      <c r="NID7" s="81"/>
      <c r="NII7" s="81"/>
      <c r="NIL7" s="81"/>
      <c r="NIQ7" s="81"/>
      <c r="NIT7" s="81"/>
      <c r="NIY7" s="81"/>
      <c r="NJB7" s="81"/>
      <c r="NJG7" s="81"/>
      <c r="NJJ7" s="81"/>
      <c r="NJO7" s="81"/>
      <c r="NJR7" s="81"/>
      <c r="NJW7" s="81"/>
      <c r="NJZ7" s="81"/>
      <c r="NKE7" s="81"/>
      <c r="NKH7" s="81"/>
      <c r="NKM7" s="81"/>
      <c r="NKP7" s="81"/>
      <c r="NKU7" s="81"/>
      <c r="NKX7" s="81"/>
      <c r="NLC7" s="81"/>
      <c r="NLF7" s="81"/>
      <c r="NLK7" s="81"/>
      <c r="NLN7" s="81"/>
      <c r="NLS7" s="81"/>
      <c r="NLV7" s="81"/>
      <c r="NMA7" s="81"/>
      <c r="NMD7" s="81"/>
      <c r="NMI7" s="81"/>
      <c r="NML7" s="81"/>
      <c r="NMQ7" s="81"/>
      <c r="NMT7" s="81"/>
      <c r="NMY7" s="81"/>
      <c r="NNB7" s="81"/>
      <c r="NNG7" s="81"/>
      <c r="NNJ7" s="81"/>
      <c r="NNO7" s="81"/>
      <c r="NNR7" s="81"/>
      <c r="NNW7" s="81"/>
      <c r="NNZ7" s="81"/>
      <c r="NOE7" s="81"/>
      <c r="NOH7" s="81"/>
      <c r="NOM7" s="81"/>
      <c r="NOP7" s="81"/>
      <c r="NOU7" s="81"/>
      <c r="NOX7" s="81"/>
      <c r="NPC7" s="81"/>
      <c r="NPF7" s="81"/>
      <c r="NPK7" s="81"/>
      <c r="NPN7" s="81"/>
      <c r="NPS7" s="81"/>
      <c r="NPV7" s="81"/>
      <c r="NQA7" s="81"/>
      <c r="NQD7" s="81"/>
      <c r="NQI7" s="81"/>
      <c r="NQL7" s="81"/>
      <c r="NQQ7" s="81"/>
      <c r="NQT7" s="81"/>
      <c r="NQY7" s="81"/>
      <c r="NRB7" s="81"/>
      <c r="NRG7" s="81"/>
      <c r="NRJ7" s="81"/>
      <c r="NRO7" s="81"/>
      <c r="NRR7" s="81"/>
      <c r="NRW7" s="81"/>
      <c r="NRZ7" s="81"/>
      <c r="NSE7" s="81"/>
      <c r="NSH7" s="81"/>
      <c r="NSM7" s="81"/>
      <c r="NSP7" s="81"/>
      <c r="NSU7" s="81"/>
      <c r="NSX7" s="81"/>
      <c r="NTC7" s="81"/>
      <c r="NTF7" s="81"/>
      <c r="NTK7" s="81"/>
      <c r="NTN7" s="81"/>
      <c r="NTS7" s="81"/>
      <c r="NTV7" s="81"/>
      <c r="NUA7" s="81"/>
      <c r="NUD7" s="81"/>
      <c r="NUI7" s="81"/>
      <c r="NUL7" s="81"/>
      <c r="NUQ7" s="81"/>
      <c r="NUT7" s="81"/>
      <c r="NUY7" s="81"/>
      <c r="NVB7" s="81"/>
      <c r="NVG7" s="81"/>
      <c r="NVJ7" s="81"/>
      <c r="NVO7" s="81"/>
      <c r="NVR7" s="81"/>
      <c r="NVW7" s="81"/>
      <c r="NVZ7" s="81"/>
      <c r="NWE7" s="81"/>
      <c r="NWH7" s="81"/>
      <c r="NWM7" s="81"/>
      <c r="NWP7" s="81"/>
      <c r="NWU7" s="81"/>
      <c r="NWX7" s="81"/>
      <c r="NXC7" s="81"/>
      <c r="NXF7" s="81"/>
      <c r="NXK7" s="81"/>
      <c r="NXN7" s="81"/>
      <c r="NXS7" s="81"/>
      <c r="NXV7" s="81"/>
      <c r="NYA7" s="81"/>
      <c r="NYD7" s="81"/>
      <c r="NYI7" s="81"/>
      <c r="NYL7" s="81"/>
      <c r="NYQ7" s="81"/>
      <c r="NYT7" s="81"/>
      <c r="NYY7" s="81"/>
      <c r="NZB7" s="81"/>
      <c r="NZG7" s="81"/>
      <c r="NZJ7" s="81"/>
      <c r="NZO7" s="81"/>
      <c r="NZR7" s="81"/>
      <c r="NZW7" s="81"/>
      <c r="NZZ7" s="81"/>
      <c r="OAE7" s="81"/>
      <c r="OAH7" s="81"/>
      <c r="OAM7" s="81"/>
      <c r="OAP7" s="81"/>
      <c r="OAU7" s="81"/>
      <c r="OAX7" s="81"/>
      <c r="OBC7" s="81"/>
      <c r="OBF7" s="81"/>
      <c r="OBK7" s="81"/>
      <c r="OBN7" s="81"/>
      <c r="OBS7" s="81"/>
      <c r="OBV7" s="81"/>
      <c r="OCA7" s="81"/>
      <c r="OCD7" s="81"/>
      <c r="OCI7" s="81"/>
      <c r="OCL7" s="81"/>
      <c r="OCQ7" s="81"/>
      <c r="OCT7" s="81"/>
      <c r="OCY7" s="81"/>
      <c r="ODB7" s="81"/>
      <c r="ODG7" s="81"/>
      <c r="ODJ7" s="81"/>
      <c r="ODO7" s="81"/>
      <c r="ODR7" s="81"/>
      <c r="ODW7" s="81"/>
      <c r="ODZ7" s="81"/>
      <c r="OEE7" s="81"/>
      <c r="OEH7" s="81"/>
      <c r="OEM7" s="81"/>
      <c r="OEP7" s="81"/>
      <c r="OEU7" s="81"/>
      <c r="OEX7" s="81"/>
      <c r="OFC7" s="81"/>
      <c r="OFF7" s="81"/>
      <c r="OFK7" s="81"/>
      <c r="OFN7" s="81"/>
      <c r="OFS7" s="81"/>
      <c r="OFV7" s="81"/>
      <c r="OGA7" s="81"/>
      <c r="OGD7" s="81"/>
      <c r="OGI7" s="81"/>
      <c r="OGL7" s="81"/>
      <c r="OGQ7" s="81"/>
      <c r="OGT7" s="81"/>
      <c r="OGY7" s="81"/>
      <c r="OHB7" s="81"/>
      <c r="OHG7" s="81"/>
      <c r="OHJ7" s="81"/>
      <c r="OHO7" s="81"/>
      <c r="OHR7" s="81"/>
      <c r="OHW7" s="81"/>
      <c r="OHZ7" s="81"/>
      <c r="OIE7" s="81"/>
      <c r="OIH7" s="81"/>
      <c r="OIM7" s="81"/>
      <c r="OIP7" s="81"/>
      <c r="OIU7" s="81"/>
      <c r="OIX7" s="81"/>
      <c r="OJC7" s="81"/>
      <c r="OJF7" s="81"/>
      <c r="OJK7" s="81"/>
      <c r="OJN7" s="81"/>
      <c r="OJS7" s="81"/>
      <c r="OJV7" s="81"/>
      <c r="OKA7" s="81"/>
      <c r="OKD7" s="81"/>
      <c r="OKI7" s="81"/>
      <c r="OKL7" s="81"/>
      <c r="OKQ7" s="81"/>
      <c r="OKT7" s="81"/>
      <c r="OKY7" s="81"/>
      <c r="OLB7" s="81"/>
      <c r="OLG7" s="81"/>
      <c r="OLJ7" s="81"/>
      <c r="OLO7" s="81"/>
      <c r="OLR7" s="81"/>
      <c r="OLW7" s="81"/>
      <c r="OLZ7" s="81"/>
      <c r="OME7" s="81"/>
      <c r="OMH7" s="81"/>
      <c r="OMM7" s="81"/>
      <c r="OMP7" s="81"/>
      <c r="OMU7" s="81"/>
      <c r="OMX7" s="81"/>
      <c r="ONC7" s="81"/>
      <c r="ONF7" s="81"/>
      <c r="ONK7" s="81"/>
      <c r="ONN7" s="81"/>
      <c r="ONS7" s="81"/>
      <c r="ONV7" s="81"/>
      <c r="OOA7" s="81"/>
      <c r="OOD7" s="81"/>
      <c r="OOI7" s="81"/>
      <c r="OOL7" s="81"/>
      <c r="OOQ7" s="81"/>
      <c r="OOT7" s="81"/>
      <c r="OOY7" s="81"/>
      <c r="OPB7" s="81"/>
      <c r="OPG7" s="81"/>
      <c r="OPJ7" s="81"/>
      <c r="OPO7" s="81"/>
      <c r="OPR7" s="81"/>
      <c r="OPW7" s="81"/>
      <c r="OPZ7" s="81"/>
      <c r="OQE7" s="81"/>
      <c r="OQH7" s="81"/>
      <c r="OQM7" s="81"/>
      <c r="OQP7" s="81"/>
      <c r="OQU7" s="81"/>
      <c r="OQX7" s="81"/>
      <c r="ORC7" s="81"/>
      <c r="ORF7" s="81"/>
      <c r="ORK7" s="81"/>
      <c r="ORN7" s="81"/>
      <c r="ORS7" s="81"/>
      <c r="ORV7" s="81"/>
      <c r="OSA7" s="81"/>
      <c r="OSD7" s="81"/>
      <c r="OSI7" s="81"/>
      <c r="OSL7" s="81"/>
      <c r="OSQ7" s="81"/>
      <c r="OST7" s="81"/>
      <c r="OSY7" s="81"/>
      <c r="OTB7" s="81"/>
      <c r="OTG7" s="81"/>
      <c r="OTJ7" s="81"/>
      <c r="OTO7" s="81"/>
      <c r="OTR7" s="81"/>
      <c r="OTW7" s="81"/>
      <c r="OTZ7" s="81"/>
      <c r="OUE7" s="81"/>
      <c r="OUH7" s="81"/>
      <c r="OUM7" s="81"/>
      <c r="OUP7" s="81"/>
      <c r="OUU7" s="81"/>
      <c r="OUX7" s="81"/>
      <c r="OVC7" s="81"/>
      <c r="OVF7" s="81"/>
      <c r="OVK7" s="81"/>
      <c r="OVN7" s="81"/>
      <c r="OVS7" s="81"/>
      <c r="OVV7" s="81"/>
      <c r="OWA7" s="81"/>
      <c r="OWD7" s="81"/>
      <c r="OWI7" s="81"/>
      <c r="OWL7" s="81"/>
      <c r="OWQ7" s="81"/>
      <c r="OWT7" s="81"/>
      <c r="OWY7" s="81"/>
      <c r="OXB7" s="81"/>
      <c r="OXG7" s="81"/>
      <c r="OXJ7" s="81"/>
      <c r="OXO7" s="81"/>
      <c r="OXR7" s="81"/>
      <c r="OXW7" s="81"/>
      <c r="OXZ7" s="81"/>
      <c r="OYE7" s="81"/>
      <c r="OYH7" s="81"/>
      <c r="OYM7" s="81"/>
      <c r="OYP7" s="81"/>
      <c r="OYU7" s="81"/>
      <c r="OYX7" s="81"/>
      <c r="OZC7" s="81"/>
      <c r="OZF7" s="81"/>
      <c r="OZK7" s="81"/>
      <c r="OZN7" s="81"/>
      <c r="OZS7" s="81"/>
      <c r="OZV7" s="81"/>
      <c r="PAA7" s="81"/>
      <c r="PAD7" s="81"/>
      <c r="PAI7" s="81"/>
      <c r="PAL7" s="81"/>
      <c r="PAQ7" s="81"/>
      <c r="PAT7" s="81"/>
      <c r="PAY7" s="81"/>
      <c r="PBB7" s="81"/>
      <c r="PBG7" s="81"/>
      <c r="PBJ7" s="81"/>
      <c r="PBO7" s="81"/>
      <c r="PBR7" s="81"/>
      <c r="PBW7" s="81"/>
      <c r="PBZ7" s="81"/>
      <c r="PCE7" s="81"/>
      <c r="PCH7" s="81"/>
      <c r="PCM7" s="81"/>
      <c r="PCP7" s="81"/>
      <c r="PCU7" s="81"/>
      <c r="PCX7" s="81"/>
      <c r="PDC7" s="81"/>
      <c r="PDF7" s="81"/>
      <c r="PDK7" s="81"/>
      <c r="PDN7" s="81"/>
      <c r="PDS7" s="81"/>
      <c r="PDV7" s="81"/>
      <c r="PEA7" s="81"/>
      <c r="PED7" s="81"/>
      <c r="PEI7" s="81"/>
      <c r="PEL7" s="81"/>
      <c r="PEQ7" s="81"/>
      <c r="PET7" s="81"/>
      <c r="PEY7" s="81"/>
      <c r="PFB7" s="81"/>
      <c r="PFG7" s="81"/>
      <c r="PFJ7" s="81"/>
      <c r="PFO7" s="81"/>
      <c r="PFR7" s="81"/>
      <c r="PFW7" s="81"/>
      <c r="PFZ7" s="81"/>
      <c r="PGE7" s="81"/>
      <c r="PGH7" s="81"/>
      <c r="PGM7" s="81"/>
      <c r="PGP7" s="81"/>
      <c r="PGU7" s="81"/>
      <c r="PGX7" s="81"/>
      <c r="PHC7" s="81"/>
      <c r="PHF7" s="81"/>
      <c r="PHK7" s="81"/>
      <c r="PHN7" s="81"/>
      <c r="PHS7" s="81"/>
      <c r="PHV7" s="81"/>
      <c r="PIA7" s="81"/>
      <c r="PID7" s="81"/>
      <c r="PII7" s="81"/>
      <c r="PIL7" s="81"/>
      <c r="PIQ7" s="81"/>
      <c r="PIT7" s="81"/>
      <c r="PIY7" s="81"/>
      <c r="PJB7" s="81"/>
      <c r="PJG7" s="81"/>
      <c r="PJJ7" s="81"/>
      <c r="PJO7" s="81"/>
      <c r="PJR7" s="81"/>
      <c r="PJW7" s="81"/>
      <c r="PJZ7" s="81"/>
      <c r="PKE7" s="81"/>
      <c r="PKH7" s="81"/>
      <c r="PKM7" s="81"/>
      <c r="PKP7" s="81"/>
      <c r="PKU7" s="81"/>
      <c r="PKX7" s="81"/>
      <c r="PLC7" s="81"/>
      <c r="PLF7" s="81"/>
      <c r="PLK7" s="81"/>
      <c r="PLN7" s="81"/>
      <c r="PLS7" s="81"/>
      <c r="PLV7" s="81"/>
      <c r="PMA7" s="81"/>
      <c r="PMD7" s="81"/>
      <c r="PMI7" s="81"/>
      <c r="PML7" s="81"/>
      <c r="PMQ7" s="81"/>
      <c r="PMT7" s="81"/>
      <c r="PMY7" s="81"/>
      <c r="PNB7" s="81"/>
      <c r="PNG7" s="81"/>
      <c r="PNJ7" s="81"/>
      <c r="PNO7" s="81"/>
      <c r="PNR7" s="81"/>
      <c r="PNW7" s="81"/>
      <c r="PNZ7" s="81"/>
      <c r="POE7" s="81"/>
      <c r="POH7" s="81"/>
      <c r="POM7" s="81"/>
      <c r="POP7" s="81"/>
      <c r="POU7" s="81"/>
      <c r="POX7" s="81"/>
      <c r="PPC7" s="81"/>
      <c r="PPF7" s="81"/>
      <c r="PPK7" s="81"/>
      <c r="PPN7" s="81"/>
      <c r="PPS7" s="81"/>
      <c r="PPV7" s="81"/>
      <c r="PQA7" s="81"/>
      <c r="PQD7" s="81"/>
      <c r="PQI7" s="81"/>
      <c r="PQL7" s="81"/>
      <c r="PQQ7" s="81"/>
      <c r="PQT7" s="81"/>
      <c r="PQY7" s="81"/>
      <c r="PRB7" s="81"/>
      <c r="PRG7" s="81"/>
      <c r="PRJ7" s="81"/>
      <c r="PRO7" s="81"/>
      <c r="PRR7" s="81"/>
      <c r="PRW7" s="81"/>
      <c r="PRZ7" s="81"/>
      <c r="PSE7" s="81"/>
      <c r="PSH7" s="81"/>
      <c r="PSM7" s="81"/>
      <c r="PSP7" s="81"/>
      <c r="PSU7" s="81"/>
      <c r="PSX7" s="81"/>
      <c r="PTC7" s="81"/>
      <c r="PTF7" s="81"/>
      <c r="PTK7" s="81"/>
      <c r="PTN7" s="81"/>
      <c r="PTS7" s="81"/>
      <c r="PTV7" s="81"/>
      <c r="PUA7" s="81"/>
      <c r="PUD7" s="81"/>
      <c r="PUI7" s="81"/>
      <c r="PUL7" s="81"/>
      <c r="PUQ7" s="81"/>
      <c r="PUT7" s="81"/>
      <c r="PUY7" s="81"/>
      <c r="PVB7" s="81"/>
      <c r="PVG7" s="81"/>
      <c r="PVJ7" s="81"/>
      <c r="PVO7" s="81"/>
      <c r="PVR7" s="81"/>
      <c r="PVW7" s="81"/>
      <c r="PVZ7" s="81"/>
      <c r="PWE7" s="81"/>
      <c r="PWH7" s="81"/>
      <c r="PWM7" s="81"/>
      <c r="PWP7" s="81"/>
      <c r="PWU7" s="81"/>
      <c r="PWX7" s="81"/>
      <c r="PXC7" s="81"/>
      <c r="PXF7" s="81"/>
      <c r="PXK7" s="81"/>
      <c r="PXN7" s="81"/>
      <c r="PXS7" s="81"/>
      <c r="PXV7" s="81"/>
      <c r="PYA7" s="81"/>
      <c r="PYD7" s="81"/>
      <c r="PYI7" s="81"/>
      <c r="PYL7" s="81"/>
      <c r="PYQ7" s="81"/>
      <c r="PYT7" s="81"/>
      <c r="PYY7" s="81"/>
      <c r="PZB7" s="81"/>
      <c r="PZG7" s="81"/>
      <c r="PZJ7" s="81"/>
      <c r="PZO7" s="81"/>
      <c r="PZR7" s="81"/>
      <c r="PZW7" s="81"/>
      <c r="PZZ7" s="81"/>
      <c r="QAE7" s="81"/>
      <c r="QAH7" s="81"/>
      <c r="QAM7" s="81"/>
      <c r="QAP7" s="81"/>
      <c r="QAU7" s="81"/>
      <c r="QAX7" s="81"/>
      <c r="QBC7" s="81"/>
      <c r="QBF7" s="81"/>
      <c r="QBK7" s="81"/>
      <c r="QBN7" s="81"/>
      <c r="QBS7" s="81"/>
      <c r="QBV7" s="81"/>
      <c r="QCA7" s="81"/>
      <c r="QCD7" s="81"/>
      <c r="QCI7" s="81"/>
      <c r="QCL7" s="81"/>
      <c r="QCQ7" s="81"/>
      <c r="QCT7" s="81"/>
      <c r="QCY7" s="81"/>
      <c r="QDB7" s="81"/>
      <c r="QDG7" s="81"/>
      <c r="QDJ7" s="81"/>
      <c r="QDO7" s="81"/>
      <c r="QDR7" s="81"/>
      <c r="QDW7" s="81"/>
      <c r="QDZ7" s="81"/>
      <c r="QEE7" s="81"/>
      <c r="QEH7" s="81"/>
      <c r="QEM7" s="81"/>
      <c r="QEP7" s="81"/>
      <c r="QEU7" s="81"/>
      <c r="QEX7" s="81"/>
      <c r="QFC7" s="81"/>
      <c r="QFF7" s="81"/>
      <c r="QFK7" s="81"/>
      <c r="QFN7" s="81"/>
      <c r="QFS7" s="81"/>
      <c r="QFV7" s="81"/>
      <c r="QGA7" s="81"/>
      <c r="QGD7" s="81"/>
      <c r="QGI7" s="81"/>
      <c r="QGL7" s="81"/>
      <c r="QGQ7" s="81"/>
      <c r="QGT7" s="81"/>
      <c r="QGY7" s="81"/>
      <c r="QHB7" s="81"/>
      <c r="QHG7" s="81"/>
      <c r="QHJ7" s="81"/>
      <c r="QHO7" s="81"/>
      <c r="QHR7" s="81"/>
      <c r="QHW7" s="81"/>
      <c r="QHZ7" s="81"/>
      <c r="QIE7" s="81"/>
      <c r="QIH7" s="81"/>
      <c r="QIM7" s="81"/>
      <c r="QIP7" s="81"/>
      <c r="QIU7" s="81"/>
      <c r="QIX7" s="81"/>
      <c r="QJC7" s="81"/>
      <c r="QJF7" s="81"/>
      <c r="QJK7" s="81"/>
      <c r="QJN7" s="81"/>
      <c r="QJS7" s="81"/>
      <c r="QJV7" s="81"/>
      <c r="QKA7" s="81"/>
      <c r="QKD7" s="81"/>
      <c r="QKI7" s="81"/>
      <c r="QKL7" s="81"/>
      <c r="QKQ7" s="81"/>
      <c r="QKT7" s="81"/>
      <c r="QKY7" s="81"/>
      <c r="QLB7" s="81"/>
      <c r="QLG7" s="81"/>
      <c r="QLJ7" s="81"/>
      <c r="QLO7" s="81"/>
      <c r="QLR7" s="81"/>
      <c r="QLW7" s="81"/>
      <c r="QLZ7" s="81"/>
      <c r="QME7" s="81"/>
      <c r="QMH7" s="81"/>
      <c r="QMM7" s="81"/>
      <c r="QMP7" s="81"/>
      <c r="QMU7" s="81"/>
      <c r="QMX7" s="81"/>
      <c r="QNC7" s="81"/>
      <c r="QNF7" s="81"/>
      <c r="QNK7" s="81"/>
      <c r="QNN7" s="81"/>
      <c r="QNS7" s="81"/>
      <c r="QNV7" s="81"/>
      <c r="QOA7" s="81"/>
      <c r="QOD7" s="81"/>
      <c r="QOI7" s="81"/>
      <c r="QOL7" s="81"/>
      <c r="QOQ7" s="81"/>
      <c r="QOT7" s="81"/>
      <c r="QOY7" s="81"/>
      <c r="QPB7" s="81"/>
      <c r="QPG7" s="81"/>
      <c r="QPJ7" s="81"/>
      <c r="QPO7" s="81"/>
      <c r="QPR7" s="81"/>
      <c r="QPW7" s="81"/>
      <c r="QPZ7" s="81"/>
      <c r="QQE7" s="81"/>
      <c r="QQH7" s="81"/>
      <c r="QQM7" s="81"/>
      <c r="QQP7" s="81"/>
      <c r="QQU7" s="81"/>
      <c r="QQX7" s="81"/>
      <c r="QRC7" s="81"/>
      <c r="QRF7" s="81"/>
      <c r="QRK7" s="81"/>
      <c r="QRN7" s="81"/>
      <c r="QRS7" s="81"/>
      <c r="QRV7" s="81"/>
      <c r="QSA7" s="81"/>
      <c r="QSD7" s="81"/>
      <c r="QSI7" s="81"/>
      <c r="QSL7" s="81"/>
      <c r="QSQ7" s="81"/>
      <c r="QST7" s="81"/>
      <c r="QSY7" s="81"/>
      <c r="QTB7" s="81"/>
      <c r="QTG7" s="81"/>
      <c r="QTJ7" s="81"/>
      <c r="QTO7" s="81"/>
      <c r="QTR7" s="81"/>
      <c r="QTW7" s="81"/>
      <c r="QTZ7" s="81"/>
      <c r="QUE7" s="81"/>
      <c r="QUH7" s="81"/>
      <c r="QUM7" s="81"/>
      <c r="QUP7" s="81"/>
      <c r="QUU7" s="81"/>
      <c r="QUX7" s="81"/>
      <c r="QVC7" s="81"/>
      <c r="QVF7" s="81"/>
      <c r="QVK7" s="81"/>
      <c r="QVN7" s="81"/>
      <c r="QVS7" s="81"/>
      <c r="QVV7" s="81"/>
      <c r="QWA7" s="81"/>
      <c r="QWD7" s="81"/>
      <c r="QWI7" s="81"/>
      <c r="QWL7" s="81"/>
      <c r="QWQ7" s="81"/>
      <c r="QWT7" s="81"/>
      <c r="QWY7" s="81"/>
      <c r="QXB7" s="81"/>
      <c r="QXG7" s="81"/>
      <c r="QXJ7" s="81"/>
      <c r="QXO7" s="81"/>
      <c r="QXR7" s="81"/>
      <c r="QXW7" s="81"/>
      <c r="QXZ7" s="81"/>
      <c r="QYE7" s="81"/>
      <c r="QYH7" s="81"/>
      <c r="QYM7" s="81"/>
      <c r="QYP7" s="81"/>
      <c r="QYU7" s="81"/>
      <c r="QYX7" s="81"/>
      <c r="QZC7" s="81"/>
      <c r="QZF7" s="81"/>
      <c r="QZK7" s="81"/>
      <c r="QZN7" s="81"/>
      <c r="QZS7" s="81"/>
      <c r="QZV7" s="81"/>
      <c r="RAA7" s="81"/>
      <c r="RAD7" s="81"/>
      <c r="RAI7" s="81"/>
      <c r="RAL7" s="81"/>
      <c r="RAQ7" s="81"/>
      <c r="RAT7" s="81"/>
      <c r="RAY7" s="81"/>
      <c r="RBB7" s="81"/>
      <c r="RBG7" s="81"/>
      <c r="RBJ7" s="81"/>
      <c r="RBO7" s="81"/>
      <c r="RBR7" s="81"/>
      <c r="RBW7" s="81"/>
      <c r="RBZ7" s="81"/>
      <c r="RCE7" s="81"/>
      <c r="RCH7" s="81"/>
      <c r="RCM7" s="81"/>
      <c r="RCP7" s="81"/>
      <c r="RCU7" s="81"/>
      <c r="RCX7" s="81"/>
      <c r="RDC7" s="81"/>
      <c r="RDF7" s="81"/>
      <c r="RDK7" s="81"/>
      <c r="RDN7" s="81"/>
      <c r="RDS7" s="81"/>
      <c r="RDV7" s="81"/>
      <c r="REA7" s="81"/>
      <c r="RED7" s="81"/>
      <c r="REI7" s="81"/>
      <c r="REL7" s="81"/>
      <c r="REQ7" s="81"/>
      <c r="RET7" s="81"/>
      <c r="REY7" s="81"/>
      <c r="RFB7" s="81"/>
      <c r="RFG7" s="81"/>
      <c r="RFJ7" s="81"/>
      <c r="RFO7" s="81"/>
      <c r="RFR7" s="81"/>
      <c r="RFW7" s="81"/>
      <c r="RFZ7" s="81"/>
      <c r="RGE7" s="81"/>
      <c r="RGH7" s="81"/>
      <c r="RGM7" s="81"/>
      <c r="RGP7" s="81"/>
      <c r="RGU7" s="81"/>
      <c r="RGX7" s="81"/>
      <c r="RHC7" s="81"/>
      <c r="RHF7" s="81"/>
      <c r="RHK7" s="81"/>
      <c r="RHN7" s="81"/>
      <c r="RHS7" s="81"/>
      <c r="RHV7" s="81"/>
      <c r="RIA7" s="81"/>
      <c r="RID7" s="81"/>
      <c r="RII7" s="81"/>
      <c r="RIL7" s="81"/>
      <c r="RIQ7" s="81"/>
      <c r="RIT7" s="81"/>
      <c r="RIY7" s="81"/>
      <c r="RJB7" s="81"/>
      <c r="RJG7" s="81"/>
      <c r="RJJ7" s="81"/>
      <c r="RJO7" s="81"/>
      <c r="RJR7" s="81"/>
      <c r="RJW7" s="81"/>
      <c r="RJZ7" s="81"/>
      <c r="RKE7" s="81"/>
      <c r="RKH7" s="81"/>
      <c r="RKM7" s="81"/>
      <c r="RKP7" s="81"/>
      <c r="RKU7" s="81"/>
      <c r="RKX7" s="81"/>
      <c r="RLC7" s="81"/>
      <c r="RLF7" s="81"/>
      <c r="RLK7" s="81"/>
      <c r="RLN7" s="81"/>
      <c r="RLS7" s="81"/>
      <c r="RLV7" s="81"/>
      <c r="RMA7" s="81"/>
      <c r="RMD7" s="81"/>
      <c r="RMI7" s="81"/>
      <c r="RML7" s="81"/>
      <c r="RMQ7" s="81"/>
      <c r="RMT7" s="81"/>
      <c r="RMY7" s="81"/>
      <c r="RNB7" s="81"/>
      <c r="RNG7" s="81"/>
      <c r="RNJ7" s="81"/>
      <c r="RNO7" s="81"/>
      <c r="RNR7" s="81"/>
      <c r="RNW7" s="81"/>
      <c r="RNZ7" s="81"/>
      <c r="ROE7" s="81"/>
      <c r="ROH7" s="81"/>
      <c r="ROM7" s="81"/>
      <c r="ROP7" s="81"/>
      <c r="ROU7" s="81"/>
      <c r="ROX7" s="81"/>
      <c r="RPC7" s="81"/>
      <c r="RPF7" s="81"/>
      <c r="RPK7" s="81"/>
      <c r="RPN7" s="81"/>
      <c r="RPS7" s="81"/>
      <c r="RPV7" s="81"/>
      <c r="RQA7" s="81"/>
      <c r="RQD7" s="81"/>
      <c r="RQI7" s="81"/>
      <c r="RQL7" s="81"/>
      <c r="RQQ7" s="81"/>
      <c r="RQT7" s="81"/>
      <c r="RQY7" s="81"/>
      <c r="RRB7" s="81"/>
      <c r="RRG7" s="81"/>
      <c r="RRJ7" s="81"/>
      <c r="RRO7" s="81"/>
      <c r="RRR7" s="81"/>
      <c r="RRW7" s="81"/>
      <c r="RRZ7" s="81"/>
      <c r="RSE7" s="81"/>
      <c r="RSH7" s="81"/>
      <c r="RSM7" s="81"/>
      <c r="RSP7" s="81"/>
      <c r="RSU7" s="81"/>
      <c r="RSX7" s="81"/>
      <c r="RTC7" s="81"/>
      <c r="RTF7" s="81"/>
      <c r="RTK7" s="81"/>
      <c r="RTN7" s="81"/>
      <c r="RTS7" s="81"/>
      <c r="RTV7" s="81"/>
      <c r="RUA7" s="81"/>
      <c r="RUD7" s="81"/>
      <c r="RUI7" s="81"/>
      <c r="RUL7" s="81"/>
      <c r="RUQ7" s="81"/>
      <c r="RUT7" s="81"/>
      <c r="RUY7" s="81"/>
      <c r="RVB7" s="81"/>
      <c r="RVG7" s="81"/>
      <c r="RVJ7" s="81"/>
      <c r="RVO7" s="81"/>
      <c r="RVR7" s="81"/>
      <c r="RVW7" s="81"/>
      <c r="RVZ7" s="81"/>
      <c r="RWE7" s="81"/>
      <c r="RWH7" s="81"/>
      <c r="RWM7" s="81"/>
      <c r="RWP7" s="81"/>
      <c r="RWU7" s="81"/>
      <c r="RWX7" s="81"/>
      <c r="RXC7" s="81"/>
      <c r="RXF7" s="81"/>
      <c r="RXK7" s="81"/>
      <c r="RXN7" s="81"/>
      <c r="RXS7" s="81"/>
      <c r="RXV7" s="81"/>
      <c r="RYA7" s="81"/>
      <c r="RYD7" s="81"/>
      <c r="RYI7" s="81"/>
      <c r="RYL7" s="81"/>
      <c r="RYQ7" s="81"/>
      <c r="RYT7" s="81"/>
      <c r="RYY7" s="81"/>
      <c r="RZB7" s="81"/>
      <c r="RZG7" s="81"/>
      <c r="RZJ7" s="81"/>
      <c r="RZO7" s="81"/>
      <c r="RZR7" s="81"/>
      <c r="RZW7" s="81"/>
      <c r="RZZ7" s="81"/>
      <c r="SAE7" s="81"/>
      <c r="SAH7" s="81"/>
      <c r="SAM7" s="81"/>
      <c r="SAP7" s="81"/>
      <c r="SAU7" s="81"/>
      <c r="SAX7" s="81"/>
      <c r="SBC7" s="81"/>
      <c r="SBF7" s="81"/>
      <c r="SBK7" s="81"/>
      <c r="SBN7" s="81"/>
      <c r="SBS7" s="81"/>
      <c r="SBV7" s="81"/>
      <c r="SCA7" s="81"/>
      <c r="SCD7" s="81"/>
      <c r="SCI7" s="81"/>
      <c r="SCL7" s="81"/>
      <c r="SCQ7" s="81"/>
      <c r="SCT7" s="81"/>
      <c r="SCY7" s="81"/>
      <c r="SDB7" s="81"/>
      <c r="SDG7" s="81"/>
      <c r="SDJ7" s="81"/>
      <c r="SDO7" s="81"/>
      <c r="SDR7" s="81"/>
      <c r="SDW7" s="81"/>
      <c r="SDZ7" s="81"/>
      <c r="SEE7" s="81"/>
      <c r="SEH7" s="81"/>
      <c r="SEM7" s="81"/>
      <c r="SEP7" s="81"/>
      <c r="SEU7" s="81"/>
      <c r="SEX7" s="81"/>
      <c r="SFC7" s="81"/>
      <c r="SFF7" s="81"/>
      <c r="SFK7" s="81"/>
      <c r="SFN7" s="81"/>
      <c r="SFS7" s="81"/>
      <c r="SFV7" s="81"/>
      <c r="SGA7" s="81"/>
      <c r="SGD7" s="81"/>
      <c r="SGI7" s="81"/>
      <c r="SGL7" s="81"/>
      <c r="SGQ7" s="81"/>
      <c r="SGT7" s="81"/>
      <c r="SGY7" s="81"/>
      <c r="SHB7" s="81"/>
      <c r="SHG7" s="81"/>
      <c r="SHJ7" s="81"/>
      <c r="SHO7" s="81"/>
      <c r="SHR7" s="81"/>
      <c r="SHW7" s="81"/>
      <c r="SHZ7" s="81"/>
      <c r="SIE7" s="81"/>
      <c r="SIH7" s="81"/>
      <c r="SIM7" s="81"/>
      <c r="SIP7" s="81"/>
      <c r="SIU7" s="81"/>
      <c r="SIX7" s="81"/>
      <c r="SJC7" s="81"/>
      <c r="SJF7" s="81"/>
      <c r="SJK7" s="81"/>
      <c r="SJN7" s="81"/>
      <c r="SJS7" s="81"/>
      <c r="SJV7" s="81"/>
      <c r="SKA7" s="81"/>
      <c r="SKD7" s="81"/>
      <c r="SKI7" s="81"/>
      <c r="SKL7" s="81"/>
      <c r="SKQ7" s="81"/>
      <c r="SKT7" s="81"/>
      <c r="SKY7" s="81"/>
      <c r="SLB7" s="81"/>
      <c r="SLG7" s="81"/>
      <c r="SLJ7" s="81"/>
      <c r="SLO7" s="81"/>
      <c r="SLR7" s="81"/>
      <c r="SLW7" s="81"/>
      <c r="SLZ7" s="81"/>
      <c r="SME7" s="81"/>
      <c r="SMH7" s="81"/>
      <c r="SMM7" s="81"/>
      <c r="SMP7" s="81"/>
      <c r="SMU7" s="81"/>
      <c r="SMX7" s="81"/>
      <c r="SNC7" s="81"/>
      <c r="SNF7" s="81"/>
      <c r="SNK7" s="81"/>
      <c r="SNN7" s="81"/>
      <c r="SNS7" s="81"/>
      <c r="SNV7" s="81"/>
      <c r="SOA7" s="81"/>
      <c r="SOD7" s="81"/>
      <c r="SOI7" s="81"/>
      <c r="SOL7" s="81"/>
      <c r="SOQ7" s="81"/>
      <c r="SOT7" s="81"/>
      <c r="SOY7" s="81"/>
      <c r="SPB7" s="81"/>
      <c r="SPG7" s="81"/>
      <c r="SPJ7" s="81"/>
      <c r="SPO7" s="81"/>
      <c r="SPR7" s="81"/>
      <c r="SPW7" s="81"/>
      <c r="SPZ7" s="81"/>
      <c r="SQE7" s="81"/>
      <c r="SQH7" s="81"/>
      <c r="SQM7" s="81"/>
      <c r="SQP7" s="81"/>
      <c r="SQU7" s="81"/>
      <c r="SQX7" s="81"/>
      <c r="SRC7" s="81"/>
      <c r="SRF7" s="81"/>
      <c r="SRK7" s="81"/>
      <c r="SRN7" s="81"/>
      <c r="SRS7" s="81"/>
      <c r="SRV7" s="81"/>
      <c r="SSA7" s="81"/>
      <c r="SSD7" s="81"/>
      <c r="SSI7" s="81"/>
      <c r="SSL7" s="81"/>
      <c r="SSQ7" s="81"/>
      <c r="SST7" s="81"/>
      <c r="SSY7" s="81"/>
      <c r="STB7" s="81"/>
      <c r="STG7" s="81"/>
      <c r="STJ7" s="81"/>
      <c r="STO7" s="81"/>
      <c r="STR7" s="81"/>
      <c r="STW7" s="81"/>
      <c r="STZ7" s="81"/>
      <c r="SUE7" s="81"/>
      <c r="SUH7" s="81"/>
      <c r="SUM7" s="81"/>
      <c r="SUP7" s="81"/>
      <c r="SUU7" s="81"/>
      <c r="SUX7" s="81"/>
      <c r="SVC7" s="81"/>
      <c r="SVF7" s="81"/>
      <c r="SVK7" s="81"/>
      <c r="SVN7" s="81"/>
      <c r="SVS7" s="81"/>
      <c r="SVV7" s="81"/>
      <c r="SWA7" s="81"/>
      <c r="SWD7" s="81"/>
      <c r="SWI7" s="81"/>
      <c r="SWL7" s="81"/>
      <c r="SWQ7" s="81"/>
      <c r="SWT7" s="81"/>
      <c r="SWY7" s="81"/>
      <c r="SXB7" s="81"/>
      <c r="SXG7" s="81"/>
      <c r="SXJ7" s="81"/>
      <c r="SXO7" s="81"/>
      <c r="SXR7" s="81"/>
      <c r="SXW7" s="81"/>
      <c r="SXZ7" s="81"/>
      <c r="SYE7" s="81"/>
      <c r="SYH7" s="81"/>
      <c r="SYM7" s="81"/>
      <c r="SYP7" s="81"/>
      <c r="SYU7" s="81"/>
      <c r="SYX7" s="81"/>
      <c r="SZC7" s="81"/>
      <c r="SZF7" s="81"/>
      <c r="SZK7" s="81"/>
      <c r="SZN7" s="81"/>
      <c r="SZS7" s="81"/>
      <c r="SZV7" s="81"/>
      <c r="TAA7" s="81"/>
      <c r="TAD7" s="81"/>
      <c r="TAI7" s="81"/>
      <c r="TAL7" s="81"/>
      <c r="TAQ7" s="81"/>
      <c r="TAT7" s="81"/>
      <c r="TAY7" s="81"/>
      <c r="TBB7" s="81"/>
      <c r="TBG7" s="81"/>
      <c r="TBJ7" s="81"/>
      <c r="TBO7" s="81"/>
      <c r="TBR7" s="81"/>
      <c r="TBW7" s="81"/>
      <c r="TBZ7" s="81"/>
      <c r="TCE7" s="81"/>
      <c r="TCH7" s="81"/>
      <c r="TCM7" s="81"/>
      <c r="TCP7" s="81"/>
      <c r="TCU7" s="81"/>
      <c r="TCX7" s="81"/>
      <c r="TDC7" s="81"/>
      <c r="TDF7" s="81"/>
      <c r="TDK7" s="81"/>
      <c r="TDN7" s="81"/>
      <c r="TDS7" s="81"/>
      <c r="TDV7" s="81"/>
      <c r="TEA7" s="81"/>
      <c r="TED7" s="81"/>
      <c r="TEI7" s="81"/>
      <c r="TEL7" s="81"/>
      <c r="TEQ7" s="81"/>
      <c r="TET7" s="81"/>
      <c r="TEY7" s="81"/>
      <c r="TFB7" s="81"/>
      <c r="TFG7" s="81"/>
      <c r="TFJ7" s="81"/>
      <c r="TFO7" s="81"/>
      <c r="TFR7" s="81"/>
      <c r="TFW7" s="81"/>
      <c r="TFZ7" s="81"/>
      <c r="TGE7" s="81"/>
      <c r="TGH7" s="81"/>
      <c r="TGM7" s="81"/>
      <c r="TGP7" s="81"/>
      <c r="TGU7" s="81"/>
      <c r="TGX7" s="81"/>
      <c r="THC7" s="81"/>
      <c r="THF7" s="81"/>
      <c r="THK7" s="81"/>
      <c r="THN7" s="81"/>
      <c r="THS7" s="81"/>
      <c r="THV7" s="81"/>
      <c r="TIA7" s="81"/>
      <c r="TID7" s="81"/>
      <c r="TII7" s="81"/>
      <c r="TIL7" s="81"/>
      <c r="TIQ7" s="81"/>
      <c r="TIT7" s="81"/>
      <c r="TIY7" s="81"/>
      <c r="TJB7" s="81"/>
      <c r="TJG7" s="81"/>
      <c r="TJJ7" s="81"/>
      <c r="TJO7" s="81"/>
      <c r="TJR7" s="81"/>
      <c r="TJW7" s="81"/>
      <c r="TJZ7" s="81"/>
      <c r="TKE7" s="81"/>
      <c r="TKH7" s="81"/>
      <c r="TKM7" s="81"/>
      <c r="TKP7" s="81"/>
      <c r="TKU7" s="81"/>
      <c r="TKX7" s="81"/>
      <c r="TLC7" s="81"/>
      <c r="TLF7" s="81"/>
      <c r="TLK7" s="81"/>
      <c r="TLN7" s="81"/>
      <c r="TLS7" s="81"/>
      <c r="TLV7" s="81"/>
      <c r="TMA7" s="81"/>
      <c r="TMD7" s="81"/>
      <c r="TMI7" s="81"/>
      <c r="TML7" s="81"/>
      <c r="TMQ7" s="81"/>
      <c r="TMT7" s="81"/>
      <c r="TMY7" s="81"/>
      <c r="TNB7" s="81"/>
      <c r="TNG7" s="81"/>
      <c r="TNJ7" s="81"/>
      <c r="TNO7" s="81"/>
      <c r="TNR7" s="81"/>
      <c r="TNW7" s="81"/>
      <c r="TNZ7" s="81"/>
      <c r="TOE7" s="81"/>
      <c r="TOH7" s="81"/>
      <c r="TOM7" s="81"/>
      <c r="TOP7" s="81"/>
      <c r="TOU7" s="81"/>
      <c r="TOX7" s="81"/>
      <c r="TPC7" s="81"/>
      <c r="TPF7" s="81"/>
      <c r="TPK7" s="81"/>
      <c r="TPN7" s="81"/>
      <c r="TPS7" s="81"/>
      <c r="TPV7" s="81"/>
      <c r="TQA7" s="81"/>
      <c r="TQD7" s="81"/>
      <c r="TQI7" s="81"/>
      <c r="TQL7" s="81"/>
      <c r="TQQ7" s="81"/>
      <c r="TQT7" s="81"/>
      <c r="TQY7" s="81"/>
      <c r="TRB7" s="81"/>
      <c r="TRG7" s="81"/>
      <c r="TRJ7" s="81"/>
      <c r="TRO7" s="81"/>
      <c r="TRR7" s="81"/>
      <c r="TRW7" s="81"/>
      <c r="TRZ7" s="81"/>
      <c r="TSE7" s="81"/>
      <c r="TSH7" s="81"/>
      <c r="TSM7" s="81"/>
      <c r="TSP7" s="81"/>
      <c r="TSU7" s="81"/>
      <c r="TSX7" s="81"/>
      <c r="TTC7" s="81"/>
      <c r="TTF7" s="81"/>
      <c r="TTK7" s="81"/>
      <c r="TTN7" s="81"/>
      <c r="TTS7" s="81"/>
      <c r="TTV7" s="81"/>
      <c r="TUA7" s="81"/>
      <c r="TUD7" s="81"/>
      <c r="TUI7" s="81"/>
      <c r="TUL7" s="81"/>
      <c r="TUQ7" s="81"/>
      <c r="TUT7" s="81"/>
      <c r="TUY7" s="81"/>
      <c r="TVB7" s="81"/>
      <c r="TVG7" s="81"/>
      <c r="TVJ7" s="81"/>
      <c r="TVO7" s="81"/>
      <c r="TVR7" s="81"/>
      <c r="TVW7" s="81"/>
      <c r="TVZ7" s="81"/>
      <c r="TWE7" s="81"/>
      <c r="TWH7" s="81"/>
      <c r="TWM7" s="81"/>
      <c r="TWP7" s="81"/>
      <c r="TWU7" s="81"/>
      <c r="TWX7" s="81"/>
      <c r="TXC7" s="81"/>
      <c r="TXF7" s="81"/>
      <c r="TXK7" s="81"/>
      <c r="TXN7" s="81"/>
      <c r="TXS7" s="81"/>
      <c r="TXV7" s="81"/>
      <c r="TYA7" s="81"/>
      <c r="TYD7" s="81"/>
      <c r="TYI7" s="81"/>
      <c r="TYL7" s="81"/>
      <c r="TYQ7" s="81"/>
      <c r="TYT7" s="81"/>
      <c r="TYY7" s="81"/>
      <c r="TZB7" s="81"/>
      <c r="TZG7" s="81"/>
      <c r="TZJ7" s="81"/>
      <c r="TZO7" s="81"/>
      <c r="TZR7" s="81"/>
      <c r="TZW7" s="81"/>
      <c r="TZZ7" s="81"/>
      <c r="UAE7" s="81"/>
      <c r="UAH7" s="81"/>
      <c r="UAM7" s="81"/>
      <c r="UAP7" s="81"/>
      <c r="UAU7" s="81"/>
      <c r="UAX7" s="81"/>
      <c r="UBC7" s="81"/>
      <c r="UBF7" s="81"/>
      <c r="UBK7" s="81"/>
      <c r="UBN7" s="81"/>
      <c r="UBS7" s="81"/>
      <c r="UBV7" s="81"/>
      <c r="UCA7" s="81"/>
      <c r="UCD7" s="81"/>
      <c r="UCI7" s="81"/>
      <c r="UCL7" s="81"/>
      <c r="UCQ7" s="81"/>
      <c r="UCT7" s="81"/>
      <c r="UCY7" s="81"/>
      <c r="UDB7" s="81"/>
      <c r="UDG7" s="81"/>
      <c r="UDJ7" s="81"/>
      <c r="UDO7" s="81"/>
      <c r="UDR7" s="81"/>
      <c r="UDW7" s="81"/>
      <c r="UDZ7" s="81"/>
      <c r="UEE7" s="81"/>
      <c r="UEH7" s="81"/>
      <c r="UEM7" s="81"/>
      <c r="UEP7" s="81"/>
      <c r="UEU7" s="81"/>
      <c r="UEX7" s="81"/>
      <c r="UFC7" s="81"/>
      <c r="UFF7" s="81"/>
      <c r="UFK7" s="81"/>
      <c r="UFN7" s="81"/>
      <c r="UFS7" s="81"/>
      <c r="UFV7" s="81"/>
      <c r="UGA7" s="81"/>
      <c r="UGD7" s="81"/>
      <c r="UGI7" s="81"/>
      <c r="UGL7" s="81"/>
      <c r="UGQ7" s="81"/>
      <c r="UGT7" s="81"/>
      <c r="UGY7" s="81"/>
      <c r="UHB7" s="81"/>
      <c r="UHG7" s="81"/>
      <c r="UHJ7" s="81"/>
      <c r="UHO7" s="81"/>
      <c r="UHR7" s="81"/>
      <c r="UHW7" s="81"/>
      <c r="UHZ7" s="81"/>
      <c r="UIE7" s="81"/>
      <c r="UIH7" s="81"/>
      <c r="UIM7" s="81"/>
      <c r="UIP7" s="81"/>
      <c r="UIU7" s="81"/>
      <c r="UIX7" s="81"/>
      <c r="UJC7" s="81"/>
      <c r="UJF7" s="81"/>
      <c r="UJK7" s="81"/>
      <c r="UJN7" s="81"/>
      <c r="UJS7" s="81"/>
      <c r="UJV7" s="81"/>
      <c r="UKA7" s="81"/>
      <c r="UKD7" s="81"/>
      <c r="UKI7" s="81"/>
      <c r="UKL7" s="81"/>
      <c r="UKQ7" s="81"/>
      <c r="UKT7" s="81"/>
      <c r="UKY7" s="81"/>
      <c r="ULB7" s="81"/>
      <c r="ULG7" s="81"/>
      <c r="ULJ7" s="81"/>
      <c r="ULO7" s="81"/>
      <c r="ULR7" s="81"/>
      <c r="ULW7" s="81"/>
      <c r="ULZ7" s="81"/>
      <c r="UME7" s="81"/>
      <c r="UMH7" s="81"/>
      <c r="UMM7" s="81"/>
      <c r="UMP7" s="81"/>
      <c r="UMU7" s="81"/>
      <c r="UMX7" s="81"/>
      <c r="UNC7" s="81"/>
      <c r="UNF7" s="81"/>
      <c r="UNK7" s="81"/>
      <c r="UNN7" s="81"/>
      <c r="UNS7" s="81"/>
      <c r="UNV7" s="81"/>
      <c r="UOA7" s="81"/>
      <c r="UOD7" s="81"/>
      <c r="UOI7" s="81"/>
      <c r="UOL7" s="81"/>
      <c r="UOQ7" s="81"/>
      <c r="UOT7" s="81"/>
      <c r="UOY7" s="81"/>
      <c r="UPB7" s="81"/>
      <c r="UPG7" s="81"/>
      <c r="UPJ7" s="81"/>
      <c r="UPO7" s="81"/>
      <c r="UPR7" s="81"/>
      <c r="UPW7" s="81"/>
      <c r="UPZ7" s="81"/>
      <c r="UQE7" s="81"/>
      <c r="UQH7" s="81"/>
      <c r="UQM7" s="81"/>
      <c r="UQP7" s="81"/>
      <c r="UQU7" s="81"/>
      <c r="UQX7" s="81"/>
      <c r="URC7" s="81"/>
      <c r="URF7" s="81"/>
      <c r="URK7" s="81"/>
      <c r="URN7" s="81"/>
      <c r="URS7" s="81"/>
      <c r="URV7" s="81"/>
      <c r="USA7" s="81"/>
      <c r="USD7" s="81"/>
      <c r="USI7" s="81"/>
      <c r="USL7" s="81"/>
      <c r="USQ7" s="81"/>
      <c r="UST7" s="81"/>
      <c r="USY7" s="81"/>
      <c r="UTB7" s="81"/>
      <c r="UTG7" s="81"/>
      <c r="UTJ7" s="81"/>
      <c r="UTO7" s="81"/>
      <c r="UTR7" s="81"/>
      <c r="UTW7" s="81"/>
      <c r="UTZ7" s="81"/>
      <c r="UUE7" s="81"/>
      <c r="UUH7" s="81"/>
      <c r="UUM7" s="81"/>
      <c r="UUP7" s="81"/>
      <c r="UUU7" s="81"/>
      <c r="UUX7" s="81"/>
      <c r="UVC7" s="81"/>
      <c r="UVF7" s="81"/>
      <c r="UVK7" s="81"/>
      <c r="UVN7" s="81"/>
      <c r="UVS7" s="81"/>
      <c r="UVV7" s="81"/>
      <c r="UWA7" s="81"/>
      <c r="UWD7" s="81"/>
      <c r="UWI7" s="81"/>
      <c r="UWL7" s="81"/>
      <c r="UWQ7" s="81"/>
      <c r="UWT7" s="81"/>
      <c r="UWY7" s="81"/>
      <c r="UXB7" s="81"/>
      <c r="UXG7" s="81"/>
      <c r="UXJ7" s="81"/>
      <c r="UXO7" s="81"/>
      <c r="UXR7" s="81"/>
      <c r="UXW7" s="81"/>
      <c r="UXZ7" s="81"/>
      <c r="UYE7" s="81"/>
      <c r="UYH7" s="81"/>
      <c r="UYM7" s="81"/>
      <c r="UYP7" s="81"/>
      <c r="UYU7" s="81"/>
      <c r="UYX7" s="81"/>
      <c r="UZC7" s="81"/>
      <c r="UZF7" s="81"/>
      <c r="UZK7" s="81"/>
      <c r="UZN7" s="81"/>
      <c r="UZS7" s="81"/>
      <c r="UZV7" s="81"/>
      <c r="VAA7" s="81"/>
      <c r="VAD7" s="81"/>
      <c r="VAI7" s="81"/>
      <c r="VAL7" s="81"/>
      <c r="VAQ7" s="81"/>
      <c r="VAT7" s="81"/>
      <c r="VAY7" s="81"/>
      <c r="VBB7" s="81"/>
      <c r="VBG7" s="81"/>
      <c r="VBJ7" s="81"/>
      <c r="VBO7" s="81"/>
      <c r="VBR7" s="81"/>
      <c r="VBW7" s="81"/>
      <c r="VBZ7" s="81"/>
      <c r="VCE7" s="81"/>
      <c r="VCH7" s="81"/>
      <c r="VCM7" s="81"/>
      <c r="VCP7" s="81"/>
      <c r="VCU7" s="81"/>
      <c r="VCX7" s="81"/>
      <c r="VDC7" s="81"/>
      <c r="VDF7" s="81"/>
      <c r="VDK7" s="81"/>
      <c r="VDN7" s="81"/>
      <c r="VDS7" s="81"/>
      <c r="VDV7" s="81"/>
      <c r="VEA7" s="81"/>
      <c r="VED7" s="81"/>
      <c r="VEI7" s="81"/>
      <c r="VEL7" s="81"/>
      <c r="VEQ7" s="81"/>
      <c r="VET7" s="81"/>
      <c r="VEY7" s="81"/>
      <c r="VFB7" s="81"/>
      <c r="VFG7" s="81"/>
      <c r="VFJ7" s="81"/>
      <c r="VFO7" s="81"/>
      <c r="VFR7" s="81"/>
      <c r="VFW7" s="81"/>
      <c r="VFZ7" s="81"/>
      <c r="VGE7" s="81"/>
      <c r="VGH7" s="81"/>
      <c r="VGM7" s="81"/>
      <c r="VGP7" s="81"/>
      <c r="VGU7" s="81"/>
      <c r="VGX7" s="81"/>
      <c r="VHC7" s="81"/>
      <c r="VHF7" s="81"/>
      <c r="VHK7" s="81"/>
      <c r="VHN7" s="81"/>
      <c r="VHS7" s="81"/>
      <c r="VHV7" s="81"/>
      <c r="VIA7" s="81"/>
      <c r="VID7" s="81"/>
      <c r="VII7" s="81"/>
      <c r="VIL7" s="81"/>
      <c r="VIQ7" s="81"/>
      <c r="VIT7" s="81"/>
      <c r="VIY7" s="81"/>
      <c r="VJB7" s="81"/>
      <c r="VJG7" s="81"/>
      <c r="VJJ7" s="81"/>
      <c r="VJO7" s="81"/>
      <c r="VJR7" s="81"/>
      <c r="VJW7" s="81"/>
      <c r="VJZ7" s="81"/>
      <c r="VKE7" s="81"/>
      <c r="VKH7" s="81"/>
      <c r="VKM7" s="81"/>
      <c r="VKP7" s="81"/>
      <c r="VKU7" s="81"/>
      <c r="VKX7" s="81"/>
      <c r="VLC7" s="81"/>
      <c r="VLF7" s="81"/>
      <c r="VLK7" s="81"/>
      <c r="VLN7" s="81"/>
      <c r="VLS7" s="81"/>
      <c r="VLV7" s="81"/>
      <c r="VMA7" s="81"/>
      <c r="VMD7" s="81"/>
      <c r="VMI7" s="81"/>
      <c r="VML7" s="81"/>
      <c r="VMQ7" s="81"/>
      <c r="VMT7" s="81"/>
      <c r="VMY7" s="81"/>
      <c r="VNB7" s="81"/>
      <c r="VNG7" s="81"/>
      <c r="VNJ7" s="81"/>
      <c r="VNO7" s="81"/>
      <c r="VNR7" s="81"/>
      <c r="VNW7" s="81"/>
      <c r="VNZ7" s="81"/>
      <c r="VOE7" s="81"/>
      <c r="VOH7" s="81"/>
      <c r="VOM7" s="81"/>
      <c r="VOP7" s="81"/>
      <c r="VOU7" s="81"/>
      <c r="VOX7" s="81"/>
      <c r="VPC7" s="81"/>
      <c r="VPF7" s="81"/>
      <c r="VPK7" s="81"/>
      <c r="VPN7" s="81"/>
      <c r="VPS7" s="81"/>
      <c r="VPV7" s="81"/>
      <c r="VQA7" s="81"/>
      <c r="VQD7" s="81"/>
      <c r="VQI7" s="81"/>
      <c r="VQL7" s="81"/>
      <c r="VQQ7" s="81"/>
      <c r="VQT7" s="81"/>
      <c r="VQY7" s="81"/>
      <c r="VRB7" s="81"/>
      <c r="VRG7" s="81"/>
      <c r="VRJ7" s="81"/>
      <c r="VRO7" s="81"/>
      <c r="VRR7" s="81"/>
      <c r="VRW7" s="81"/>
      <c r="VRZ7" s="81"/>
      <c r="VSE7" s="81"/>
      <c r="VSH7" s="81"/>
      <c r="VSM7" s="81"/>
      <c r="VSP7" s="81"/>
      <c r="VSU7" s="81"/>
      <c r="VSX7" s="81"/>
      <c r="VTC7" s="81"/>
      <c r="VTF7" s="81"/>
      <c r="VTK7" s="81"/>
      <c r="VTN7" s="81"/>
      <c r="VTS7" s="81"/>
      <c r="VTV7" s="81"/>
      <c r="VUA7" s="81"/>
      <c r="VUD7" s="81"/>
      <c r="VUI7" s="81"/>
      <c r="VUL7" s="81"/>
      <c r="VUQ7" s="81"/>
      <c r="VUT7" s="81"/>
      <c r="VUY7" s="81"/>
      <c r="VVB7" s="81"/>
      <c r="VVG7" s="81"/>
      <c r="VVJ7" s="81"/>
      <c r="VVO7" s="81"/>
      <c r="VVR7" s="81"/>
      <c r="VVW7" s="81"/>
      <c r="VVZ7" s="81"/>
      <c r="VWE7" s="81"/>
      <c r="VWH7" s="81"/>
      <c r="VWM7" s="81"/>
      <c r="VWP7" s="81"/>
      <c r="VWU7" s="81"/>
      <c r="VWX7" s="81"/>
      <c r="VXC7" s="81"/>
      <c r="VXF7" s="81"/>
      <c r="VXK7" s="81"/>
      <c r="VXN7" s="81"/>
      <c r="VXS7" s="81"/>
      <c r="VXV7" s="81"/>
      <c r="VYA7" s="81"/>
      <c r="VYD7" s="81"/>
      <c r="VYI7" s="81"/>
      <c r="VYL7" s="81"/>
      <c r="VYQ7" s="81"/>
      <c r="VYT7" s="81"/>
      <c r="VYY7" s="81"/>
      <c r="VZB7" s="81"/>
      <c r="VZG7" s="81"/>
      <c r="VZJ7" s="81"/>
      <c r="VZO7" s="81"/>
      <c r="VZR7" s="81"/>
      <c r="VZW7" s="81"/>
      <c r="VZZ7" s="81"/>
      <c r="WAE7" s="81"/>
      <c r="WAH7" s="81"/>
      <c r="WAM7" s="81"/>
      <c r="WAP7" s="81"/>
      <c r="WAU7" s="81"/>
      <c r="WAX7" s="81"/>
      <c r="WBC7" s="81"/>
      <c r="WBF7" s="81"/>
      <c r="WBK7" s="81"/>
      <c r="WBN7" s="81"/>
      <c r="WBS7" s="81"/>
      <c r="WBV7" s="81"/>
      <c r="WCA7" s="81"/>
      <c r="WCD7" s="81"/>
      <c r="WCI7" s="81"/>
      <c r="WCL7" s="81"/>
      <c r="WCQ7" s="81"/>
      <c r="WCT7" s="81"/>
      <c r="WCY7" s="81"/>
      <c r="WDB7" s="81"/>
      <c r="WDG7" s="81"/>
      <c r="WDJ7" s="81"/>
      <c r="WDO7" s="81"/>
      <c r="WDR7" s="81"/>
      <c r="WDW7" s="81"/>
      <c r="WDZ7" s="81"/>
      <c r="WEE7" s="81"/>
      <c r="WEH7" s="81"/>
      <c r="WEM7" s="81"/>
      <c r="WEP7" s="81"/>
      <c r="WEU7" s="81"/>
      <c r="WEX7" s="81"/>
      <c r="WFC7" s="81"/>
      <c r="WFF7" s="81"/>
      <c r="WFK7" s="81"/>
      <c r="WFN7" s="81"/>
      <c r="WFS7" s="81"/>
      <c r="WFV7" s="81"/>
      <c r="WGA7" s="81"/>
      <c r="WGD7" s="81"/>
      <c r="WGI7" s="81"/>
      <c r="WGL7" s="81"/>
      <c r="WGQ7" s="81"/>
      <c r="WGT7" s="81"/>
      <c r="WGY7" s="81"/>
      <c r="WHB7" s="81"/>
      <c r="WHG7" s="81"/>
      <c r="WHJ7" s="81"/>
      <c r="WHO7" s="81"/>
      <c r="WHR7" s="81"/>
      <c r="WHW7" s="81"/>
      <c r="WHZ7" s="81"/>
      <c r="WIE7" s="81"/>
      <c r="WIH7" s="81"/>
      <c r="WIM7" s="81"/>
      <c r="WIP7" s="81"/>
      <c r="WIU7" s="81"/>
      <c r="WIX7" s="81"/>
      <c r="WJC7" s="81"/>
      <c r="WJF7" s="81"/>
      <c r="WJK7" s="81"/>
      <c r="WJN7" s="81"/>
      <c r="WJS7" s="81"/>
      <c r="WJV7" s="81"/>
      <c r="WKA7" s="81"/>
      <c r="WKD7" s="81"/>
      <c r="WKI7" s="81"/>
      <c r="WKL7" s="81"/>
      <c r="WKQ7" s="81"/>
      <c r="WKT7" s="81"/>
      <c r="WKY7" s="81"/>
      <c r="WLB7" s="81"/>
      <c r="WLG7" s="81"/>
      <c r="WLJ7" s="81"/>
      <c r="WLO7" s="81"/>
      <c r="WLR7" s="81"/>
      <c r="WLW7" s="81"/>
      <c r="WLZ7" s="81"/>
      <c r="WME7" s="81"/>
      <c r="WMH7" s="81"/>
      <c r="WMM7" s="81"/>
      <c r="WMP7" s="81"/>
      <c r="WMU7" s="81"/>
      <c r="WMX7" s="81"/>
      <c r="WNC7" s="81"/>
      <c r="WNF7" s="81"/>
      <c r="WNK7" s="81"/>
      <c r="WNN7" s="81"/>
      <c r="WNS7" s="81"/>
      <c r="WNV7" s="81"/>
      <c r="WOA7" s="81"/>
      <c r="WOD7" s="81"/>
      <c r="WOI7" s="81"/>
      <c r="WOL7" s="81"/>
      <c r="WOQ7" s="81"/>
      <c r="WOT7" s="81"/>
      <c r="WOY7" s="81"/>
      <c r="WPB7" s="81"/>
      <c r="WPG7" s="81"/>
      <c r="WPJ7" s="81"/>
      <c r="WPO7" s="81"/>
      <c r="WPR7" s="81"/>
      <c r="WPW7" s="81"/>
      <c r="WPZ7" s="81"/>
      <c r="WQE7" s="81"/>
      <c r="WQH7" s="81"/>
      <c r="WQM7" s="81"/>
      <c r="WQP7" s="81"/>
      <c r="WQU7" s="81"/>
      <c r="WQX7" s="81"/>
      <c r="WRC7" s="81"/>
      <c r="WRF7" s="81"/>
      <c r="WRK7" s="81"/>
      <c r="WRN7" s="81"/>
      <c r="WRS7" s="81"/>
      <c r="WRV7" s="81"/>
      <c r="WSA7" s="81"/>
      <c r="WSD7" s="81"/>
      <c r="WSI7" s="81"/>
      <c r="WSL7" s="81"/>
      <c r="WSQ7" s="81"/>
      <c r="WST7" s="81"/>
      <c r="WSY7" s="81"/>
      <c r="WTB7" s="81"/>
      <c r="WTG7" s="81"/>
      <c r="WTJ7" s="81"/>
      <c r="WTO7" s="81"/>
      <c r="WTR7" s="81"/>
      <c r="WTW7" s="81"/>
      <c r="WTZ7" s="81"/>
      <c r="WUE7" s="81"/>
      <c r="WUH7" s="81"/>
      <c r="WUM7" s="81"/>
      <c r="WUP7" s="81"/>
      <c r="WUU7" s="81"/>
      <c r="WUX7" s="81"/>
      <c r="WVC7" s="81"/>
      <c r="WVF7" s="81"/>
      <c r="WVK7" s="81"/>
      <c r="WVN7" s="81"/>
      <c r="WVS7" s="81"/>
      <c r="WVV7" s="81"/>
      <c r="WWA7" s="81"/>
      <c r="WWD7" s="81"/>
      <c r="WWI7" s="81"/>
      <c r="WWL7" s="81"/>
      <c r="WWQ7" s="81"/>
      <c r="WWT7" s="81"/>
      <c r="WWY7" s="81"/>
      <c r="WXB7" s="81"/>
      <c r="WXG7" s="81"/>
      <c r="WXJ7" s="81"/>
      <c r="WXO7" s="81"/>
      <c r="WXR7" s="81"/>
      <c r="WXW7" s="81"/>
      <c r="WXZ7" s="81"/>
      <c r="WYE7" s="81"/>
      <c r="WYH7" s="81"/>
      <c r="WYM7" s="81"/>
      <c r="WYP7" s="81"/>
      <c r="WYU7" s="81"/>
      <c r="WYX7" s="81"/>
      <c r="WZC7" s="81"/>
      <c r="WZF7" s="81"/>
      <c r="WZK7" s="81"/>
      <c r="WZN7" s="81"/>
      <c r="WZS7" s="81"/>
      <c r="WZV7" s="81"/>
      <c r="XAA7" s="81"/>
      <c r="XAD7" s="81"/>
      <c r="XAI7" s="81"/>
      <c r="XAL7" s="81"/>
      <c r="XAQ7" s="81"/>
      <c r="XAT7" s="81"/>
      <c r="XAY7" s="81"/>
      <c r="XBB7" s="81"/>
      <c r="XBG7" s="81"/>
      <c r="XBJ7" s="81"/>
      <c r="XBO7" s="81"/>
      <c r="XBR7" s="81"/>
      <c r="XBW7" s="81"/>
      <c r="XBZ7" s="81"/>
      <c r="XCE7" s="81"/>
      <c r="XCH7" s="81"/>
      <c r="XCM7" s="81"/>
      <c r="XCP7" s="81"/>
      <c r="XCU7" s="81"/>
      <c r="XCX7" s="81"/>
      <c r="XDC7" s="81"/>
      <c r="XDF7" s="81"/>
      <c r="XDK7" s="81"/>
      <c r="XDN7" s="81"/>
      <c r="XDS7" s="81"/>
      <c r="XDV7" s="81"/>
      <c r="XEA7" s="81"/>
      <c r="XED7" s="81"/>
      <c r="XEI7" s="81"/>
      <c r="XEL7" s="81"/>
      <c r="XEQ7" s="81"/>
      <c r="XET7" s="81"/>
      <c r="XEY7" s="81"/>
      <c r="XFB7" s="81"/>
    </row>
    <row r="8" spans="1:1022 1027:2046 2051:3070 3075:4094 4099:5118 5123:6142 6147:7166 7171:8190 8195:9214 9219:10238 10243:11262 11267:12286 12291:13310 13315:14334 14339:15358 15363:16382" s="82" customFormat="1" ht="21" customHeight="1" x14ac:dyDescent="0.2">
      <c r="A8" s="77" t="s">
        <v>58</v>
      </c>
      <c r="B8" s="78">
        <v>125</v>
      </c>
      <c r="C8" s="79">
        <v>2.3E-2</v>
      </c>
      <c r="D8" s="80" t="s">
        <v>660</v>
      </c>
      <c r="E8" s="78">
        <v>5268</v>
      </c>
      <c r="F8" s="79">
        <v>0.97699999999999998</v>
      </c>
      <c r="G8" s="80" t="s">
        <v>669</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81"/>
      <c r="BW8" s="81"/>
      <c r="BZ8" s="81"/>
      <c r="CE8" s="81"/>
      <c r="CH8" s="81"/>
      <c r="CM8" s="81"/>
      <c r="CP8" s="81"/>
      <c r="CU8" s="81"/>
      <c r="CX8" s="81"/>
      <c r="DC8" s="81"/>
      <c r="DF8" s="81"/>
      <c r="DK8" s="81"/>
      <c r="DN8" s="81"/>
      <c r="DS8" s="81"/>
      <c r="DV8" s="81"/>
      <c r="EA8" s="81"/>
      <c r="ED8" s="81"/>
      <c r="EI8" s="81"/>
      <c r="EL8" s="81"/>
      <c r="EQ8" s="81"/>
      <c r="ET8" s="81"/>
      <c r="EY8" s="81"/>
      <c r="FB8" s="81"/>
      <c r="FG8" s="81"/>
      <c r="FJ8" s="81"/>
      <c r="FO8" s="81"/>
      <c r="FR8" s="81"/>
      <c r="FW8" s="81"/>
      <c r="FZ8" s="81"/>
      <c r="GE8" s="81"/>
      <c r="GH8" s="81"/>
      <c r="GM8" s="81"/>
      <c r="GP8" s="81"/>
      <c r="GU8" s="81"/>
      <c r="GX8" s="81"/>
      <c r="HC8" s="81"/>
      <c r="HF8" s="81"/>
      <c r="HK8" s="81"/>
      <c r="HN8" s="81"/>
      <c r="HS8" s="81"/>
      <c r="HV8" s="81"/>
      <c r="IA8" s="81"/>
      <c r="ID8" s="81"/>
      <c r="II8" s="81"/>
      <c r="IL8" s="81"/>
      <c r="IQ8" s="81"/>
      <c r="IT8" s="81"/>
      <c r="IY8" s="81"/>
      <c r="JB8" s="81"/>
      <c r="JG8" s="81"/>
      <c r="JJ8" s="81"/>
      <c r="JO8" s="81"/>
      <c r="JR8" s="81"/>
      <c r="JW8" s="81"/>
      <c r="JZ8" s="81"/>
      <c r="KE8" s="81"/>
      <c r="KH8" s="81"/>
      <c r="KM8" s="81"/>
      <c r="KP8" s="81"/>
      <c r="KU8" s="81"/>
      <c r="KX8" s="81"/>
      <c r="LC8" s="81"/>
      <c r="LF8" s="81"/>
      <c r="LK8" s="81"/>
      <c r="LN8" s="81"/>
      <c r="LS8" s="81"/>
      <c r="LV8" s="81"/>
      <c r="MA8" s="81"/>
      <c r="MD8" s="81"/>
      <c r="MI8" s="81"/>
      <c r="ML8" s="81"/>
      <c r="MQ8" s="81"/>
      <c r="MT8" s="81"/>
      <c r="MY8" s="81"/>
      <c r="NB8" s="81"/>
      <c r="NG8" s="81"/>
      <c r="NJ8" s="81"/>
      <c r="NO8" s="81"/>
      <c r="NR8" s="81"/>
      <c r="NW8" s="81"/>
      <c r="NZ8" s="81"/>
      <c r="OE8" s="81"/>
      <c r="OH8" s="81"/>
      <c r="OM8" s="81"/>
      <c r="OP8" s="81"/>
      <c r="OU8" s="81"/>
      <c r="OX8" s="81"/>
      <c r="PC8" s="81"/>
      <c r="PF8" s="81"/>
      <c r="PK8" s="81"/>
      <c r="PN8" s="81"/>
      <c r="PS8" s="81"/>
      <c r="PV8" s="81"/>
      <c r="QA8" s="81"/>
      <c r="QD8" s="81"/>
      <c r="QI8" s="81"/>
      <c r="QL8" s="81"/>
      <c r="QQ8" s="81"/>
      <c r="QT8" s="81"/>
      <c r="QY8" s="81"/>
      <c r="RB8" s="81"/>
      <c r="RG8" s="81"/>
      <c r="RJ8" s="81"/>
      <c r="RO8" s="81"/>
      <c r="RR8" s="81"/>
      <c r="RW8" s="81"/>
      <c r="RZ8" s="81"/>
      <c r="SE8" s="81"/>
      <c r="SH8" s="81"/>
      <c r="SM8" s="81"/>
      <c r="SP8" s="81"/>
      <c r="SU8" s="81"/>
      <c r="SX8" s="81"/>
      <c r="TC8" s="81"/>
      <c r="TF8" s="81"/>
      <c r="TK8" s="81"/>
      <c r="TN8" s="81"/>
      <c r="TS8" s="81"/>
      <c r="TV8" s="81"/>
      <c r="UA8" s="81"/>
      <c r="UD8" s="81"/>
      <c r="UI8" s="81"/>
      <c r="UL8" s="81"/>
      <c r="UQ8" s="81"/>
      <c r="UT8" s="81"/>
      <c r="UY8" s="81"/>
      <c r="VB8" s="81"/>
      <c r="VG8" s="81"/>
      <c r="VJ8" s="81"/>
      <c r="VO8" s="81"/>
      <c r="VR8" s="81"/>
      <c r="VW8" s="81"/>
      <c r="VZ8" s="81"/>
      <c r="WE8" s="81"/>
      <c r="WH8" s="81"/>
      <c r="WM8" s="81"/>
      <c r="WP8" s="81"/>
      <c r="WU8" s="81"/>
      <c r="WX8" s="81"/>
      <c r="XC8" s="81"/>
      <c r="XF8" s="81"/>
      <c r="XK8" s="81"/>
      <c r="XN8" s="81"/>
      <c r="XS8" s="81"/>
      <c r="XV8" s="81"/>
      <c r="YA8" s="81"/>
      <c r="YD8" s="81"/>
      <c r="YI8" s="81"/>
      <c r="YL8" s="81"/>
      <c r="YQ8" s="81"/>
      <c r="YT8" s="81"/>
      <c r="YY8" s="81"/>
      <c r="ZB8" s="81"/>
      <c r="ZG8" s="81"/>
      <c r="ZJ8" s="81"/>
      <c r="ZO8" s="81"/>
      <c r="ZR8" s="81"/>
      <c r="ZW8" s="81"/>
      <c r="ZZ8" s="81"/>
      <c r="AAE8" s="81"/>
      <c r="AAH8" s="81"/>
      <c r="AAM8" s="81"/>
      <c r="AAP8" s="81"/>
      <c r="AAU8" s="81"/>
      <c r="AAX8" s="81"/>
      <c r="ABC8" s="81"/>
      <c r="ABF8" s="81"/>
      <c r="ABK8" s="81"/>
      <c r="ABN8" s="81"/>
      <c r="ABS8" s="81"/>
      <c r="ABV8" s="81"/>
      <c r="ACA8" s="81"/>
      <c r="ACD8" s="81"/>
      <c r="ACI8" s="81"/>
      <c r="ACL8" s="81"/>
      <c r="ACQ8" s="81"/>
      <c r="ACT8" s="81"/>
      <c r="ACY8" s="81"/>
      <c r="ADB8" s="81"/>
      <c r="ADG8" s="81"/>
      <c r="ADJ8" s="81"/>
      <c r="ADO8" s="81"/>
      <c r="ADR8" s="81"/>
      <c r="ADW8" s="81"/>
      <c r="ADZ8" s="81"/>
      <c r="AEE8" s="81"/>
      <c r="AEH8" s="81"/>
      <c r="AEM8" s="81"/>
      <c r="AEP8" s="81"/>
      <c r="AEU8" s="81"/>
      <c r="AEX8" s="81"/>
      <c r="AFC8" s="81"/>
      <c r="AFF8" s="81"/>
      <c r="AFK8" s="81"/>
      <c r="AFN8" s="81"/>
      <c r="AFS8" s="81"/>
      <c r="AFV8" s="81"/>
      <c r="AGA8" s="81"/>
      <c r="AGD8" s="81"/>
      <c r="AGI8" s="81"/>
      <c r="AGL8" s="81"/>
      <c r="AGQ8" s="81"/>
      <c r="AGT8" s="81"/>
      <c r="AGY8" s="81"/>
      <c r="AHB8" s="81"/>
      <c r="AHG8" s="81"/>
      <c r="AHJ8" s="81"/>
      <c r="AHO8" s="81"/>
      <c r="AHR8" s="81"/>
      <c r="AHW8" s="81"/>
      <c r="AHZ8" s="81"/>
      <c r="AIE8" s="81"/>
      <c r="AIH8" s="81"/>
      <c r="AIM8" s="81"/>
      <c r="AIP8" s="81"/>
      <c r="AIU8" s="81"/>
      <c r="AIX8" s="81"/>
      <c r="AJC8" s="81"/>
      <c r="AJF8" s="81"/>
      <c r="AJK8" s="81"/>
      <c r="AJN8" s="81"/>
      <c r="AJS8" s="81"/>
      <c r="AJV8" s="81"/>
      <c r="AKA8" s="81"/>
      <c r="AKD8" s="81"/>
      <c r="AKI8" s="81"/>
      <c r="AKL8" s="81"/>
      <c r="AKQ8" s="81"/>
      <c r="AKT8" s="81"/>
      <c r="AKY8" s="81"/>
      <c r="ALB8" s="81"/>
      <c r="ALG8" s="81"/>
      <c r="ALJ8" s="81"/>
      <c r="ALO8" s="81"/>
      <c r="ALR8" s="81"/>
      <c r="ALW8" s="81"/>
      <c r="ALZ8" s="81"/>
      <c r="AME8" s="81"/>
      <c r="AMH8" s="81"/>
      <c r="AMM8" s="81"/>
      <c r="AMP8" s="81"/>
      <c r="AMU8" s="81"/>
      <c r="AMX8" s="81"/>
      <c r="ANC8" s="81"/>
      <c r="ANF8" s="81"/>
      <c r="ANK8" s="81"/>
      <c r="ANN8" s="81"/>
      <c r="ANS8" s="81"/>
      <c r="ANV8" s="81"/>
      <c r="AOA8" s="81"/>
      <c r="AOD8" s="81"/>
      <c r="AOI8" s="81"/>
      <c r="AOL8" s="81"/>
      <c r="AOQ8" s="81"/>
      <c r="AOT8" s="81"/>
      <c r="AOY8" s="81"/>
      <c r="APB8" s="81"/>
      <c r="APG8" s="81"/>
      <c r="APJ8" s="81"/>
      <c r="APO8" s="81"/>
      <c r="APR8" s="81"/>
      <c r="APW8" s="81"/>
      <c r="APZ8" s="81"/>
      <c r="AQE8" s="81"/>
      <c r="AQH8" s="81"/>
      <c r="AQM8" s="81"/>
      <c r="AQP8" s="81"/>
      <c r="AQU8" s="81"/>
      <c r="AQX8" s="81"/>
      <c r="ARC8" s="81"/>
      <c r="ARF8" s="81"/>
      <c r="ARK8" s="81"/>
      <c r="ARN8" s="81"/>
      <c r="ARS8" s="81"/>
      <c r="ARV8" s="81"/>
      <c r="ASA8" s="81"/>
      <c r="ASD8" s="81"/>
      <c r="ASI8" s="81"/>
      <c r="ASL8" s="81"/>
      <c r="ASQ8" s="81"/>
      <c r="AST8" s="81"/>
      <c r="ASY8" s="81"/>
      <c r="ATB8" s="81"/>
      <c r="ATG8" s="81"/>
      <c r="ATJ8" s="81"/>
      <c r="ATO8" s="81"/>
      <c r="ATR8" s="81"/>
      <c r="ATW8" s="81"/>
      <c r="ATZ8" s="81"/>
      <c r="AUE8" s="81"/>
      <c r="AUH8" s="81"/>
      <c r="AUM8" s="81"/>
      <c r="AUP8" s="81"/>
      <c r="AUU8" s="81"/>
      <c r="AUX8" s="81"/>
      <c r="AVC8" s="81"/>
      <c r="AVF8" s="81"/>
      <c r="AVK8" s="81"/>
      <c r="AVN8" s="81"/>
      <c r="AVS8" s="81"/>
      <c r="AVV8" s="81"/>
      <c r="AWA8" s="81"/>
      <c r="AWD8" s="81"/>
      <c r="AWI8" s="81"/>
      <c r="AWL8" s="81"/>
      <c r="AWQ8" s="81"/>
      <c r="AWT8" s="81"/>
      <c r="AWY8" s="81"/>
      <c r="AXB8" s="81"/>
      <c r="AXG8" s="81"/>
      <c r="AXJ8" s="81"/>
      <c r="AXO8" s="81"/>
      <c r="AXR8" s="81"/>
      <c r="AXW8" s="81"/>
      <c r="AXZ8" s="81"/>
      <c r="AYE8" s="81"/>
      <c r="AYH8" s="81"/>
      <c r="AYM8" s="81"/>
      <c r="AYP8" s="81"/>
      <c r="AYU8" s="81"/>
      <c r="AYX8" s="81"/>
      <c r="AZC8" s="81"/>
      <c r="AZF8" s="81"/>
      <c r="AZK8" s="81"/>
      <c r="AZN8" s="81"/>
      <c r="AZS8" s="81"/>
      <c r="AZV8" s="81"/>
      <c r="BAA8" s="81"/>
      <c r="BAD8" s="81"/>
      <c r="BAI8" s="81"/>
      <c r="BAL8" s="81"/>
      <c r="BAQ8" s="81"/>
      <c r="BAT8" s="81"/>
      <c r="BAY8" s="81"/>
      <c r="BBB8" s="81"/>
      <c r="BBG8" s="81"/>
      <c r="BBJ8" s="81"/>
      <c r="BBO8" s="81"/>
      <c r="BBR8" s="81"/>
      <c r="BBW8" s="81"/>
      <c r="BBZ8" s="81"/>
      <c r="BCE8" s="81"/>
      <c r="BCH8" s="81"/>
      <c r="BCM8" s="81"/>
      <c r="BCP8" s="81"/>
      <c r="BCU8" s="81"/>
      <c r="BCX8" s="81"/>
      <c r="BDC8" s="81"/>
      <c r="BDF8" s="81"/>
      <c r="BDK8" s="81"/>
      <c r="BDN8" s="81"/>
      <c r="BDS8" s="81"/>
      <c r="BDV8" s="81"/>
      <c r="BEA8" s="81"/>
      <c r="BED8" s="81"/>
      <c r="BEI8" s="81"/>
      <c r="BEL8" s="81"/>
      <c r="BEQ8" s="81"/>
      <c r="BET8" s="81"/>
      <c r="BEY8" s="81"/>
      <c r="BFB8" s="81"/>
      <c r="BFG8" s="81"/>
      <c r="BFJ8" s="81"/>
      <c r="BFO8" s="81"/>
      <c r="BFR8" s="81"/>
      <c r="BFW8" s="81"/>
      <c r="BFZ8" s="81"/>
      <c r="BGE8" s="81"/>
      <c r="BGH8" s="81"/>
      <c r="BGM8" s="81"/>
      <c r="BGP8" s="81"/>
      <c r="BGU8" s="81"/>
      <c r="BGX8" s="81"/>
      <c r="BHC8" s="81"/>
      <c r="BHF8" s="81"/>
      <c r="BHK8" s="81"/>
      <c r="BHN8" s="81"/>
      <c r="BHS8" s="81"/>
      <c r="BHV8" s="81"/>
      <c r="BIA8" s="81"/>
      <c r="BID8" s="81"/>
      <c r="BII8" s="81"/>
      <c r="BIL8" s="81"/>
      <c r="BIQ8" s="81"/>
      <c r="BIT8" s="81"/>
      <c r="BIY8" s="81"/>
      <c r="BJB8" s="81"/>
      <c r="BJG8" s="81"/>
      <c r="BJJ8" s="81"/>
      <c r="BJO8" s="81"/>
      <c r="BJR8" s="81"/>
      <c r="BJW8" s="81"/>
      <c r="BJZ8" s="81"/>
      <c r="BKE8" s="81"/>
      <c r="BKH8" s="81"/>
      <c r="BKM8" s="81"/>
      <c r="BKP8" s="81"/>
      <c r="BKU8" s="81"/>
      <c r="BKX8" s="81"/>
      <c r="BLC8" s="81"/>
      <c r="BLF8" s="81"/>
      <c r="BLK8" s="81"/>
      <c r="BLN8" s="81"/>
      <c r="BLS8" s="81"/>
      <c r="BLV8" s="81"/>
      <c r="BMA8" s="81"/>
      <c r="BMD8" s="81"/>
      <c r="BMI8" s="81"/>
      <c r="BML8" s="81"/>
      <c r="BMQ8" s="81"/>
      <c r="BMT8" s="81"/>
      <c r="BMY8" s="81"/>
      <c r="BNB8" s="81"/>
      <c r="BNG8" s="81"/>
      <c r="BNJ8" s="81"/>
      <c r="BNO8" s="81"/>
      <c r="BNR8" s="81"/>
      <c r="BNW8" s="81"/>
      <c r="BNZ8" s="81"/>
      <c r="BOE8" s="81"/>
      <c r="BOH8" s="81"/>
      <c r="BOM8" s="81"/>
      <c r="BOP8" s="81"/>
      <c r="BOU8" s="81"/>
      <c r="BOX8" s="81"/>
      <c r="BPC8" s="81"/>
      <c r="BPF8" s="81"/>
      <c r="BPK8" s="81"/>
      <c r="BPN8" s="81"/>
      <c r="BPS8" s="81"/>
      <c r="BPV8" s="81"/>
      <c r="BQA8" s="81"/>
      <c r="BQD8" s="81"/>
      <c r="BQI8" s="81"/>
      <c r="BQL8" s="81"/>
      <c r="BQQ8" s="81"/>
      <c r="BQT8" s="81"/>
      <c r="BQY8" s="81"/>
      <c r="BRB8" s="81"/>
      <c r="BRG8" s="81"/>
      <c r="BRJ8" s="81"/>
      <c r="BRO8" s="81"/>
      <c r="BRR8" s="81"/>
      <c r="BRW8" s="81"/>
      <c r="BRZ8" s="81"/>
      <c r="BSE8" s="81"/>
      <c r="BSH8" s="81"/>
      <c r="BSM8" s="81"/>
      <c r="BSP8" s="81"/>
      <c r="BSU8" s="81"/>
      <c r="BSX8" s="81"/>
      <c r="BTC8" s="81"/>
      <c r="BTF8" s="81"/>
      <c r="BTK8" s="81"/>
      <c r="BTN8" s="81"/>
      <c r="BTS8" s="81"/>
      <c r="BTV8" s="81"/>
      <c r="BUA8" s="81"/>
      <c r="BUD8" s="81"/>
      <c r="BUI8" s="81"/>
      <c r="BUL8" s="81"/>
      <c r="BUQ8" s="81"/>
      <c r="BUT8" s="81"/>
      <c r="BUY8" s="81"/>
      <c r="BVB8" s="81"/>
      <c r="BVG8" s="81"/>
      <c r="BVJ8" s="81"/>
      <c r="BVO8" s="81"/>
      <c r="BVR8" s="81"/>
      <c r="BVW8" s="81"/>
      <c r="BVZ8" s="81"/>
      <c r="BWE8" s="81"/>
      <c r="BWH8" s="81"/>
      <c r="BWM8" s="81"/>
      <c r="BWP8" s="81"/>
      <c r="BWU8" s="81"/>
      <c r="BWX8" s="81"/>
      <c r="BXC8" s="81"/>
      <c r="BXF8" s="81"/>
      <c r="BXK8" s="81"/>
      <c r="BXN8" s="81"/>
      <c r="BXS8" s="81"/>
      <c r="BXV8" s="81"/>
      <c r="BYA8" s="81"/>
      <c r="BYD8" s="81"/>
      <c r="BYI8" s="81"/>
      <c r="BYL8" s="81"/>
      <c r="BYQ8" s="81"/>
      <c r="BYT8" s="81"/>
      <c r="BYY8" s="81"/>
      <c r="BZB8" s="81"/>
      <c r="BZG8" s="81"/>
      <c r="BZJ8" s="81"/>
      <c r="BZO8" s="81"/>
      <c r="BZR8" s="81"/>
      <c r="BZW8" s="81"/>
      <c r="BZZ8" s="81"/>
      <c r="CAE8" s="81"/>
      <c r="CAH8" s="81"/>
      <c r="CAM8" s="81"/>
      <c r="CAP8" s="81"/>
      <c r="CAU8" s="81"/>
      <c r="CAX8" s="81"/>
      <c r="CBC8" s="81"/>
      <c r="CBF8" s="81"/>
      <c r="CBK8" s="81"/>
      <c r="CBN8" s="81"/>
      <c r="CBS8" s="81"/>
      <c r="CBV8" s="81"/>
      <c r="CCA8" s="81"/>
      <c r="CCD8" s="81"/>
      <c r="CCI8" s="81"/>
      <c r="CCL8" s="81"/>
      <c r="CCQ8" s="81"/>
      <c r="CCT8" s="81"/>
      <c r="CCY8" s="81"/>
      <c r="CDB8" s="81"/>
      <c r="CDG8" s="81"/>
      <c r="CDJ8" s="81"/>
      <c r="CDO8" s="81"/>
      <c r="CDR8" s="81"/>
      <c r="CDW8" s="81"/>
      <c r="CDZ8" s="81"/>
      <c r="CEE8" s="81"/>
      <c r="CEH8" s="81"/>
      <c r="CEM8" s="81"/>
      <c r="CEP8" s="81"/>
      <c r="CEU8" s="81"/>
      <c r="CEX8" s="81"/>
      <c r="CFC8" s="81"/>
      <c r="CFF8" s="81"/>
      <c r="CFK8" s="81"/>
      <c r="CFN8" s="81"/>
      <c r="CFS8" s="81"/>
      <c r="CFV8" s="81"/>
      <c r="CGA8" s="81"/>
      <c r="CGD8" s="81"/>
      <c r="CGI8" s="81"/>
      <c r="CGL8" s="81"/>
      <c r="CGQ8" s="81"/>
      <c r="CGT8" s="81"/>
      <c r="CGY8" s="81"/>
      <c r="CHB8" s="81"/>
      <c r="CHG8" s="81"/>
      <c r="CHJ8" s="81"/>
      <c r="CHO8" s="81"/>
      <c r="CHR8" s="81"/>
      <c r="CHW8" s="81"/>
      <c r="CHZ8" s="81"/>
      <c r="CIE8" s="81"/>
      <c r="CIH8" s="81"/>
      <c r="CIM8" s="81"/>
      <c r="CIP8" s="81"/>
      <c r="CIU8" s="81"/>
      <c r="CIX8" s="81"/>
      <c r="CJC8" s="81"/>
      <c r="CJF8" s="81"/>
      <c r="CJK8" s="81"/>
      <c r="CJN8" s="81"/>
      <c r="CJS8" s="81"/>
      <c r="CJV8" s="81"/>
      <c r="CKA8" s="81"/>
      <c r="CKD8" s="81"/>
      <c r="CKI8" s="81"/>
      <c r="CKL8" s="81"/>
      <c r="CKQ8" s="81"/>
      <c r="CKT8" s="81"/>
      <c r="CKY8" s="81"/>
      <c r="CLB8" s="81"/>
      <c r="CLG8" s="81"/>
      <c r="CLJ8" s="81"/>
      <c r="CLO8" s="81"/>
      <c r="CLR8" s="81"/>
      <c r="CLW8" s="81"/>
      <c r="CLZ8" s="81"/>
      <c r="CME8" s="81"/>
      <c r="CMH8" s="81"/>
      <c r="CMM8" s="81"/>
      <c r="CMP8" s="81"/>
      <c r="CMU8" s="81"/>
      <c r="CMX8" s="81"/>
      <c r="CNC8" s="81"/>
      <c r="CNF8" s="81"/>
      <c r="CNK8" s="81"/>
      <c r="CNN8" s="81"/>
      <c r="CNS8" s="81"/>
      <c r="CNV8" s="81"/>
      <c r="COA8" s="81"/>
      <c r="COD8" s="81"/>
      <c r="COI8" s="81"/>
      <c r="COL8" s="81"/>
      <c r="COQ8" s="81"/>
      <c r="COT8" s="81"/>
      <c r="COY8" s="81"/>
      <c r="CPB8" s="81"/>
      <c r="CPG8" s="81"/>
      <c r="CPJ8" s="81"/>
      <c r="CPO8" s="81"/>
      <c r="CPR8" s="81"/>
      <c r="CPW8" s="81"/>
      <c r="CPZ8" s="81"/>
      <c r="CQE8" s="81"/>
      <c r="CQH8" s="81"/>
      <c r="CQM8" s="81"/>
      <c r="CQP8" s="81"/>
      <c r="CQU8" s="81"/>
      <c r="CQX8" s="81"/>
      <c r="CRC8" s="81"/>
      <c r="CRF8" s="81"/>
      <c r="CRK8" s="81"/>
      <c r="CRN8" s="81"/>
      <c r="CRS8" s="81"/>
      <c r="CRV8" s="81"/>
      <c r="CSA8" s="81"/>
      <c r="CSD8" s="81"/>
      <c r="CSI8" s="81"/>
      <c r="CSL8" s="81"/>
      <c r="CSQ8" s="81"/>
      <c r="CST8" s="81"/>
      <c r="CSY8" s="81"/>
      <c r="CTB8" s="81"/>
      <c r="CTG8" s="81"/>
      <c r="CTJ8" s="81"/>
      <c r="CTO8" s="81"/>
      <c r="CTR8" s="81"/>
      <c r="CTW8" s="81"/>
      <c r="CTZ8" s="81"/>
      <c r="CUE8" s="81"/>
      <c r="CUH8" s="81"/>
      <c r="CUM8" s="81"/>
      <c r="CUP8" s="81"/>
      <c r="CUU8" s="81"/>
      <c r="CUX8" s="81"/>
      <c r="CVC8" s="81"/>
      <c r="CVF8" s="81"/>
      <c r="CVK8" s="81"/>
      <c r="CVN8" s="81"/>
      <c r="CVS8" s="81"/>
      <c r="CVV8" s="81"/>
      <c r="CWA8" s="81"/>
      <c r="CWD8" s="81"/>
      <c r="CWI8" s="81"/>
      <c r="CWL8" s="81"/>
      <c r="CWQ8" s="81"/>
      <c r="CWT8" s="81"/>
      <c r="CWY8" s="81"/>
      <c r="CXB8" s="81"/>
      <c r="CXG8" s="81"/>
      <c r="CXJ8" s="81"/>
      <c r="CXO8" s="81"/>
      <c r="CXR8" s="81"/>
      <c r="CXW8" s="81"/>
      <c r="CXZ8" s="81"/>
      <c r="CYE8" s="81"/>
      <c r="CYH8" s="81"/>
      <c r="CYM8" s="81"/>
      <c r="CYP8" s="81"/>
      <c r="CYU8" s="81"/>
      <c r="CYX8" s="81"/>
      <c r="CZC8" s="81"/>
      <c r="CZF8" s="81"/>
      <c r="CZK8" s="81"/>
      <c r="CZN8" s="81"/>
      <c r="CZS8" s="81"/>
      <c r="CZV8" s="81"/>
      <c r="DAA8" s="81"/>
      <c r="DAD8" s="81"/>
      <c r="DAI8" s="81"/>
      <c r="DAL8" s="81"/>
      <c r="DAQ8" s="81"/>
      <c r="DAT8" s="81"/>
      <c r="DAY8" s="81"/>
      <c r="DBB8" s="81"/>
      <c r="DBG8" s="81"/>
      <c r="DBJ8" s="81"/>
      <c r="DBO8" s="81"/>
      <c r="DBR8" s="81"/>
      <c r="DBW8" s="81"/>
      <c r="DBZ8" s="81"/>
      <c r="DCE8" s="81"/>
      <c r="DCH8" s="81"/>
      <c r="DCM8" s="81"/>
      <c r="DCP8" s="81"/>
      <c r="DCU8" s="81"/>
      <c r="DCX8" s="81"/>
      <c r="DDC8" s="81"/>
      <c r="DDF8" s="81"/>
      <c r="DDK8" s="81"/>
      <c r="DDN8" s="81"/>
      <c r="DDS8" s="81"/>
      <c r="DDV8" s="81"/>
      <c r="DEA8" s="81"/>
      <c r="DED8" s="81"/>
      <c r="DEI8" s="81"/>
      <c r="DEL8" s="81"/>
      <c r="DEQ8" s="81"/>
      <c r="DET8" s="81"/>
      <c r="DEY8" s="81"/>
      <c r="DFB8" s="81"/>
      <c r="DFG8" s="81"/>
      <c r="DFJ8" s="81"/>
      <c r="DFO8" s="81"/>
      <c r="DFR8" s="81"/>
      <c r="DFW8" s="81"/>
      <c r="DFZ8" s="81"/>
      <c r="DGE8" s="81"/>
      <c r="DGH8" s="81"/>
      <c r="DGM8" s="81"/>
      <c r="DGP8" s="81"/>
      <c r="DGU8" s="81"/>
      <c r="DGX8" s="81"/>
      <c r="DHC8" s="81"/>
      <c r="DHF8" s="81"/>
      <c r="DHK8" s="81"/>
      <c r="DHN8" s="81"/>
      <c r="DHS8" s="81"/>
      <c r="DHV8" s="81"/>
      <c r="DIA8" s="81"/>
      <c r="DID8" s="81"/>
      <c r="DII8" s="81"/>
      <c r="DIL8" s="81"/>
      <c r="DIQ8" s="81"/>
      <c r="DIT8" s="81"/>
      <c r="DIY8" s="81"/>
      <c r="DJB8" s="81"/>
      <c r="DJG8" s="81"/>
      <c r="DJJ8" s="81"/>
      <c r="DJO8" s="81"/>
      <c r="DJR8" s="81"/>
      <c r="DJW8" s="81"/>
      <c r="DJZ8" s="81"/>
      <c r="DKE8" s="81"/>
      <c r="DKH8" s="81"/>
      <c r="DKM8" s="81"/>
      <c r="DKP8" s="81"/>
      <c r="DKU8" s="81"/>
      <c r="DKX8" s="81"/>
      <c r="DLC8" s="81"/>
      <c r="DLF8" s="81"/>
      <c r="DLK8" s="81"/>
      <c r="DLN8" s="81"/>
      <c r="DLS8" s="81"/>
      <c r="DLV8" s="81"/>
      <c r="DMA8" s="81"/>
      <c r="DMD8" s="81"/>
      <c r="DMI8" s="81"/>
      <c r="DML8" s="81"/>
      <c r="DMQ8" s="81"/>
      <c r="DMT8" s="81"/>
      <c r="DMY8" s="81"/>
      <c r="DNB8" s="81"/>
      <c r="DNG8" s="81"/>
      <c r="DNJ8" s="81"/>
      <c r="DNO8" s="81"/>
      <c r="DNR8" s="81"/>
      <c r="DNW8" s="81"/>
      <c r="DNZ8" s="81"/>
      <c r="DOE8" s="81"/>
      <c r="DOH8" s="81"/>
      <c r="DOM8" s="81"/>
      <c r="DOP8" s="81"/>
      <c r="DOU8" s="81"/>
      <c r="DOX8" s="81"/>
      <c r="DPC8" s="81"/>
      <c r="DPF8" s="81"/>
      <c r="DPK8" s="81"/>
      <c r="DPN8" s="81"/>
      <c r="DPS8" s="81"/>
      <c r="DPV8" s="81"/>
      <c r="DQA8" s="81"/>
      <c r="DQD8" s="81"/>
      <c r="DQI8" s="81"/>
      <c r="DQL8" s="81"/>
      <c r="DQQ8" s="81"/>
      <c r="DQT8" s="81"/>
      <c r="DQY8" s="81"/>
      <c r="DRB8" s="81"/>
      <c r="DRG8" s="81"/>
      <c r="DRJ8" s="81"/>
      <c r="DRO8" s="81"/>
      <c r="DRR8" s="81"/>
      <c r="DRW8" s="81"/>
      <c r="DRZ8" s="81"/>
      <c r="DSE8" s="81"/>
      <c r="DSH8" s="81"/>
      <c r="DSM8" s="81"/>
      <c r="DSP8" s="81"/>
      <c r="DSU8" s="81"/>
      <c r="DSX8" s="81"/>
      <c r="DTC8" s="81"/>
      <c r="DTF8" s="81"/>
      <c r="DTK8" s="81"/>
      <c r="DTN8" s="81"/>
      <c r="DTS8" s="81"/>
      <c r="DTV8" s="81"/>
      <c r="DUA8" s="81"/>
      <c r="DUD8" s="81"/>
      <c r="DUI8" s="81"/>
      <c r="DUL8" s="81"/>
      <c r="DUQ8" s="81"/>
      <c r="DUT8" s="81"/>
      <c r="DUY8" s="81"/>
      <c r="DVB8" s="81"/>
      <c r="DVG8" s="81"/>
      <c r="DVJ8" s="81"/>
      <c r="DVO8" s="81"/>
      <c r="DVR8" s="81"/>
      <c r="DVW8" s="81"/>
      <c r="DVZ8" s="81"/>
      <c r="DWE8" s="81"/>
      <c r="DWH8" s="81"/>
      <c r="DWM8" s="81"/>
      <c r="DWP8" s="81"/>
      <c r="DWU8" s="81"/>
      <c r="DWX8" s="81"/>
      <c r="DXC8" s="81"/>
      <c r="DXF8" s="81"/>
      <c r="DXK8" s="81"/>
      <c r="DXN8" s="81"/>
      <c r="DXS8" s="81"/>
      <c r="DXV8" s="81"/>
      <c r="DYA8" s="81"/>
      <c r="DYD8" s="81"/>
      <c r="DYI8" s="81"/>
      <c r="DYL8" s="81"/>
      <c r="DYQ8" s="81"/>
      <c r="DYT8" s="81"/>
      <c r="DYY8" s="81"/>
      <c r="DZB8" s="81"/>
      <c r="DZG8" s="81"/>
      <c r="DZJ8" s="81"/>
      <c r="DZO8" s="81"/>
      <c r="DZR8" s="81"/>
      <c r="DZW8" s="81"/>
      <c r="DZZ8" s="81"/>
      <c r="EAE8" s="81"/>
      <c r="EAH8" s="81"/>
      <c r="EAM8" s="81"/>
      <c r="EAP8" s="81"/>
      <c r="EAU8" s="81"/>
      <c r="EAX8" s="81"/>
      <c r="EBC8" s="81"/>
      <c r="EBF8" s="81"/>
      <c r="EBK8" s="81"/>
      <c r="EBN8" s="81"/>
      <c r="EBS8" s="81"/>
      <c r="EBV8" s="81"/>
      <c r="ECA8" s="81"/>
      <c r="ECD8" s="81"/>
      <c r="ECI8" s="81"/>
      <c r="ECL8" s="81"/>
      <c r="ECQ8" s="81"/>
      <c r="ECT8" s="81"/>
      <c r="ECY8" s="81"/>
      <c r="EDB8" s="81"/>
      <c r="EDG8" s="81"/>
      <c r="EDJ8" s="81"/>
      <c r="EDO8" s="81"/>
      <c r="EDR8" s="81"/>
      <c r="EDW8" s="81"/>
      <c r="EDZ8" s="81"/>
      <c r="EEE8" s="81"/>
      <c r="EEH8" s="81"/>
      <c r="EEM8" s="81"/>
      <c r="EEP8" s="81"/>
      <c r="EEU8" s="81"/>
      <c r="EEX8" s="81"/>
      <c r="EFC8" s="81"/>
      <c r="EFF8" s="81"/>
      <c r="EFK8" s="81"/>
      <c r="EFN8" s="81"/>
      <c r="EFS8" s="81"/>
      <c r="EFV8" s="81"/>
      <c r="EGA8" s="81"/>
      <c r="EGD8" s="81"/>
      <c r="EGI8" s="81"/>
      <c r="EGL8" s="81"/>
      <c r="EGQ8" s="81"/>
      <c r="EGT8" s="81"/>
      <c r="EGY8" s="81"/>
      <c r="EHB8" s="81"/>
      <c r="EHG8" s="81"/>
      <c r="EHJ8" s="81"/>
      <c r="EHO8" s="81"/>
      <c r="EHR8" s="81"/>
      <c r="EHW8" s="81"/>
      <c r="EHZ8" s="81"/>
      <c r="EIE8" s="81"/>
      <c r="EIH8" s="81"/>
      <c r="EIM8" s="81"/>
      <c r="EIP8" s="81"/>
      <c r="EIU8" s="81"/>
      <c r="EIX8" s="81"/>
      <c r="EJC8" s="81"/>
      <c r="EJF8" s="81"/>
      <c r="EJK8" s="81"/>
      <c r="EJN8" s="81"/>
      <c r="EJS8" s="81"/>
      <c r="EJV8" s="81"/>
      <c r="EKA8" s="81"/>
      <c r="EKD8" s="81"/>
      <c r="EKI8" s="81"/>
      <c r="EKL8" s="81"/>
      <c r="EKQ8" s="81"/>
      <c r="EKT8" s="81"/>
      <c r="EKY8" s="81"/>
      <c r="ELB8" s="81"/>
      <c r="ELG8" s="81"/>
      <c r="ELJ8" s="81"/>
      <c r="ELO8" s="81"/>
      <c r="ELR8" s="81"/>
      <c r="ELW8" s="81"/>
      <c r="ELZ8" s="81"/>
      <c r="EME8" s="81"/>
      <c r="EMH8" s="81"/>
      <c r="EMM8" s="81"/>
      <c r="EMP8" s="81"/>
      <c r="EMU8" s="81"/>
      <c r="EMX8" s="81"/>
      <c r="ENC8" s="81"/>
      <c r="ENF8" s="81"/>
      <c r="ENK8" s="81"/>
      <c r="ENN8" s="81"/>
      <c r="ENS8" s="81"/>
      <c r="ENV8" s="81"/>
      <c r="EOA8" s="81"/>
      <c r="EOD8" s="81"/>
      <c r="EOI8" s="81"/>
      <c r="EOL8" s="81"/>
      <c r="EOQ8" s="81"/>
      <c r="EOT8" s="81"/>
      <c r="EOY8" s="81"/>
      <c r="EPB8" s="81"/>
      <c r="EPG8" s="81"/>
      <c r="EPJ8" s="81"/>
      <c r="EPO8" s="81"/>
      <c r="EPR8" s="81"/>
      <c r="EPW8" s="81"/>
      <c r="EPZ8" s="81"/>
      <c r="EQE8" s="81"/>
      <c r="EQH8" s="81"/>
      <c r="EQM8" s="81"/>
      <c r="EQP8" s="81"/>
      <c r="EQU8" s="81"/>
      <c r="EQX8" s="81"/>
      <c r="ERC8" s="81"/>
      <c r="ERF8" s="81"/>
      <c r="ERK8" s="81"/>
      <c r="ERN8" s="81"/>
      <c r="ERS8" s="81"/>
      <c r="ERV8" s="81"/>
      <c r="ESA8" s="81"/>
      <c r="ESD8" s="81"/>
      <c r="ESI8" s="81"/>
      <c r="ESL8" s="81"/>
      <c r="ESQ8" s="81"/>
      <c r="EST8" s="81"/>
      <c r="ESY8" s="81"/>
      <c r="ETB8" s="81"/>
      <c r="ETG8" s="81"/>
      <c r="ETJ8" s="81"/>
      <c r="ETO8" s="81"/>
      <c r="ETR8" s="81"/>
      <c r="ETW8" s="81"/>
      <c r="ETZ8" s="81"/>
      <c r="EUE8" s="81"/>
      <c r="EUH8" s="81"/>
      <c r="EUM8" s="81"/>
      <c r="EUP8" s="81"/>
      <c r="EUU8" s="81"/>
      <c r="EUX8" s="81"/>
      <c r="EVC8" s="81"/>
      <c r="EVF8" s="81"/>
      <c r="EVK8" s="81"/>
      <c r="EVN8" s="81"/>
      <c r="EVS8" s="81"/>
      <c r="EVV8" s="81"/>
      <c r="EWA8" s="81"/>
      <c r="EWD8" s="81"/>
      <c r="EWI8" s="81"/>
      <c r="EWL8" s="81"/>
      <c r="EWQ8" s="81"/>
      <c r="EWT8" s="81"/>
      <c r="EWY8" s="81"/>
      <c r="EXB8" s="81"/>
      <c r="EXG8" s="81"/>
      <c r="EXJ8" s="81"/>
      <c r="EXO8" s="81"/>
      <c r="EXR8" s="81"/>
      <c r="EXW8" s="81"/>
      <c r="EXZ8" s="81"/>
      <c r="EYE8" s="81"/>
      <c r="EYH8" s="81"/>
      <c r="EYM8" s="81"/>
      <c r="EYP8" s="81"/>
      <c r="EYU8" s="81"/>
      <c r="EYX8" s="81"/>
      <c r="EZC8" s="81"/>
      <c r="EZF8" s="81"/>
      <c r="EZK8" s="81"/>
      <c r="EZN8" s="81"/>
      <c r="EZS8" s="81"/>
      <c r="EZV8" s="81"/>
      <c r="FAA8" s="81"/>
      <c r="FAD8" s="81"/>
      <c r="FAI8" s="81"/>
      <c r="FAL8" s="81"/>
      <c r="FAQ8" s="81"/>
      <c r="FAT8" s="81"/>
      <c r="FAY8" s="81"/>
      <c r="FBB8" s="81"/>
      <c r="FBG8" s="81"/>
      <c r="FBJ8" s="81"/>
      <c r="FBO8" s="81"/>
      <c r="FBR8" s="81"/>
      <c r="FBW8" s="81"/>
      <c r="FBZ8" s="81"/>
      <c r="FCE8" s="81"/>
      <c r="FCH8" s="81"/>
      <c r="FCM8" s="81"/>
      <c r="FCP8" s="81"/>
      <c r="FCU8" s="81"/>
      <c r="FCX8" s="81"/>
      <c r="FDC8" s="81"/>
      <c r="FDF8" s="81"/>
      <c r="FDK8" s="81"/>
      <c r="FDN8" s="81"/>
      <c r="FDS8" s="81"/>
      <c r="FDV8" s="81"/>
      <c r="FEA8" s="81"/>
      <c r="FED8" s="81"/>
      <c r="FEI8" s="81"/>
      <c r="FEL8" s="81"/>
      <c r="FEQ8" s="81"/>
      <c r="FET8" s="81"/>
      <c r="FEY8" s="81"/>
      <c r="FFB8" s="81"/>
      <c r="FFG8" s="81"/>
      <c r="FFJ8" s="81"/>
      <c r="FFO8" s="81"/>
      <c r="FFR8" s="81"/>
      <c r="FFW8" s="81"/>
      <c r="FFZ8" s="81"/>
      <c r="FGE8" s="81"/>
      <c r="FGH8" s="81"/>
      <c r="FGM8" s="81"/>
      <c r="FGP8" s="81"/>
      <c r="FGU8" s="81"/>
      <c r="FGX8" s="81"/>
      <c r="FHC8" s="81"/>
      <c r="FHF8" s="81"/>
      <c r="FHK8" s="81"/>
      <c r="FHN8" s="81"/>
      <c r="FHS8" s="81"/>
      <c r="FHV8" s="81"/>
      <c r="FIA8" s="81"/>
      <c r="FID8" s="81"/>
      <c r="FII8" s="81"/>
      <c r="FIL8" s="81"/>
      <c r="FIQ8" s="81"/>
      <c r="FIT8" s="81"/>
      <c r="FIY8" s="81"/>
      <c r="FJB8" s="81"/>
      <c r="FJG8" s="81"/>
      <c r="FJJ8" s="81"/>
      <c r="FJO8" s="81"/>
      <c r="FJR8" s="81"/>
      <c r="FJW8" s="81"/>
      <c r="FJZ8" s="81"/>
      <c r="FKE8" s="81"/>
      <c r="FKH8" s="81"/>
      <c r="FKM8" s="81"/>
      <c r="FKP8" s="81"/>
      <c r="FKU8" s="81"/>
      <c r="FKX8" s="81"/>
      <c r="FLC8" s="81"/>
      <c r="FLF8" s="81"/>
      <c r="FLK8" s="81"/>
      <c r="FLN8" s="81"/>
      <c r="FLS8" s="81"/>
      <c r="FLV8" s="81"/>
      <c r="FMA8" s="81"/>
      <c r="FMD8" s="81"/>
      <c r="FMI8" s="81"/>
      <c r="FML8" s="81"/>
      <c r="FMQ8" s="81"/>
      <c r="FMT8" s="81"/>
      <c r="FMY8" s="81"/>
      <c r="FNB8" s="81"/>
      <c r="FNG8" s="81"/>
      <c r="FNJ8" s="81"/>
      <c r="FNO8" s="81"/>
      <c r="FNR8" s="81"/>
      <c r="FNW8" s="81"/>
      <c r="FNZ8" s="81"/>
      <c r="FOE8" s="81"/>
      <c r="FOH8" s="81"/>
      <c r="FOM8" s="81"/>
      <c r="FOP8" s="81"/>
      <c r="FOU8" s="81"/>
      <c r="FOX8" s="81"/>
      <c r="FPC8" s="81"/>
      <c r="FPF8" s="81"/>
      <c r="FPK8" s="81"/>
      <c r="FPN8" s="81"/>
      <c r="FPS8" s="81"/>
      <c r="FPV8" s="81"/>
      <c r="FQA8" s="81"/>
      <c r="FQD8" s="81"/>
      <c r="FQI8" s="81"/>
      <c r="FQL8" s="81"/>
      <c r="FQQ8" s="81"/>
      <c r="FQT8" s="81"/>
      <c r="FQY8" s="81"/>
      <c r="FRB8" s="81"/>
      <c r="FRG8" s="81"/>
      <c r="FRJ8" s="81"/>
      <c r="FRO8" s="81"/>
      <c r="FRR8" s="81"/>
      <c r="FRW8" s="81"/>
      <c r="FRZ8" s="81"/>
      <c r="FSE8" s="81"/>
      <c r="FSH8" s="81"/>
      <c r="FSM8" s="81"/>
      <c r="FSP8" s="81"/>
      <c r="FSU8" s="81"/>
      <c r="FSX8" s="81"/>
      <c r="FTC8" s="81"/>
      <c r="FTF8" s="81"/>
      <c r="FTK8" s="81"/>
      <c r="FTN8" s="81"/>
      <c r="FTS8" s="81"/>
      <c r="FTV8" s="81"/>
      <c r="FUA8" s="81"/>
      <c r="FUD8" s="81"/>
      <c r="FUI8" s="81"/>
      <c r="FUL8" s="81"/>
      <c r="FUQ8" s="81"/>
      <c r="FUT8" s="81"/>
      <c r="FUY8" s="81"/>
      <c r="FVB8" s="81"/>
      <c r="FVG8" s="81"/>
      <c r="FVJ8" s="81"/>
      <c r="FVO8" s="81"/>
      <c r="FVR8" s="81"/>
      <c r="FVW8" s="81"/>
      <c r="FVZ8" s="81"/>
      <c r="FWE8" s="81"/>
      <c r="FWH8" s="81"/>
      <c r="FWM8" s="81"/>
      <c r="FWP8" s="81"/>
      <c r="FWU8" s="81"/>
      <c r="FWX8" s="81"/>
      <c r="FXC8" s="81"/>
      <c r="FXF8" s="81"/>
      <c r="FXK8" s="81"/>
      <c r="FXN8" s="81"/>
      <c r="FXS8" s="81"/>
      <c r="FXV8" s="81"/>
      <c r="FYA8" s="81"/>
      <c r="FYD8" s="81"/>
      <c r="FYI8" s="81"/>
      <c r="FYL8" s="81"/>
      <c r="FYQ8" s="81"/>
      <c r="FYT8" s="81"/>
      <c r="FYY8" s="81"/>
      <c r="FZB8" s="81"/>
      <c r="FZG8" s="81"/>
      <c r="FZJ8" s="81"/>
      <c r="FZO8" s="81"/>
      <c r="FZR8" s="81"/>
      <c r="FZW8" s="81"/>
      <c r="FZZ8" s="81"/>
      <c r="GAE8" s="81"/>
      <c r="GAH8" s="81"/>
      <c r="GAM8" s="81"/>
      <c r="GAP8" s="81"/>
      <c r="GAU8" s="81"/>
      <c r="GAX8" s="81"/>
      <c r="GBC8" s="81"/>
      <c r="GBF8" s="81"/>
      <c r="GBK8" s="81"/>
      <c r="GBN8" s="81"/>
      <c r="GBS8" s="81"/>
      <c r="GBV8" s="81"/>
      <c r="GCA8" s="81"/>
      <c r="GCD8" s="81"/>
      <c r="GCI8" s="81"/>
      <c r="GCL8" s="81"/>
      <c r="GCQ8" s="81"/>
      <c r="GCT8" s="81"/>
      <c r="GCY8" s="81"/>
      <c r="GDB8" s="81"/>
      <c r="GDG8" s="81"/>
      <c r="GDJ8" s="81"/>
      <c r="GDO8" s="81"/>
      <c r="GDR8" s="81"/>
      <c r="GDW8" s="81"/>
      <c r="GDZ8" s="81"/>
      <c r="GEE8" s="81"/>
      <c r="GEH8" s="81"/>
      <c r="GEM8" s="81"/>
      <c r="GEP8" s="81"/>
      <c r="GEU8" s="81"/>
      <c r="GEX8" s="81"/>
      <c r="GFC8" s="81"/>
      <c r="GFF8" s="81"/>
      <c r="GFK8" s="81"/>
      <c r="GFN8" s="81"/>
      <c r="GFS8" s="81"/>
      <c r="GFV8" s="81"/>
      <c r="GGA8" s="81"/>
      <c r="GGD8" s="81"/>
      <c r="GGI8" s="81"/>
      <c r="GGL8" s="81"/>
      <c r="GGQ8" s="81"/>
      <c r="GGT8" s="81"/>
      <c r="GGY8" s="81"/>
      <c r="GHB8" s="81"/>
      <c r="GHG8" s="81"/>
      <c r="GHJ8" s="81"/>
      <c r="GHO8" s="81"/>
      <c r="GHR8" s="81"/>
      <c r="GHW8" s="81"/>
      <c r="GHZ8" s="81"/>
      <c r="GIE8" s="81"/>
      <c r="GIH8" s="81"/>
      <c r="GIM8" s="81"/>
      <c r="GIP8" s="81"/>
      <c r="GIU8" s="81"/>
      <c r="GIX8" s="81"/>
      <c r="GJC8" s="81"/>
      <c r="GJF8" s="81"/>
      <c r="GJK8" s="81"/>
      <c r="GJN8" s="81"/>
      <c r="GJS8" s="81"/>
      <c r="GJV8" s="81"/>
      <c r="GKA8" s="81"/>
      <c r="GKD8" s="81"/>
      <c r="GKI8" s="81"/>
      <c r="GKL8" s="81"/>
      <c r="GKQ8" s="81"/>
      <c r="GKT8" s="81"/>
      <c r="GKY8" s="81"/>
      <c r="GLB8" s="81"/>
      <c r="GLG8" s="81"/>
      <c r="GLJ8" s="81"/>
      <c r="GLO8" s="81"/>
      <c r="GLR8" s="81"/>
      <c r="GLW8" s="81"/>
      <c r="GLZ8" s="81"/>
      <c r="GME8" s="81"/>
      <c r="GMH8" s="81"/>
      <c r="GMM8" s="81"/>
      <c r="GMP8" s="81"/>
      <c r="GMU8" s="81"/>
      <c r="GMX8" s="81"/>
      <c r="GNC8" s="81"/>
      <c r="GNF8" s="81"/>
      <c r="GNK8" s="81"/>
      <c r="GNN8" s="81"/>
      <c r="GNS8" s="81"/>
      <c r="GNV8" s="81"/>
      <c r="GOA8" s="81"/>
      <c r="GOD8" s="81"/>
      <c r="GOI8" s="81"/>
      <c r="GOL8" s="81"/>
      <c r="GOQ8" s="81"/>
      <c r="GOT8" s="81"/>
      <c r="GOY8" s="81"/>
      <c r="GPB8" s="81"/>
      <c r="GPG8" s="81"/>
      <c r="GPJ8" s="81"/>
      <c r="GPO8" s="81"/>
      <c r="GPR8" s="81"/>
      <c r="GPW8" s="81"/>
      <c r="GPZ8" s="81"/>
      <c r="GQE8" s="81"/>
      <c r="GQH8" s="81"/>
      <c r="GQM8" s="81"/>
      <c r="GQP8" s="81"/>
      <c r="GQU8" s="81"/>
      <c r="GQX8" s="81"/>
      <c r="GRC8" s="81"/>
      <c r="GRF8" s="81"/>
      <c r="GRK8" s="81"/>
      <c r="GRN8" s="81"/>
      <c r="GRS8" s="81"/>
      <c r="GRV8" s="81"/>
      <c r="GSA8" s="81"/>
      <c r="GSD8" s="81"/>
      <c r="GSI8" s="81"/>
      <c r="GSL8" s="81"/>
      <c r="GSQ8" s="81"/>
      <c r="GST8" s="81"/>
      <c r="GSY8" s="81"/>
      <c r="GTB8" s="81"/>
      <c r="GTG8" s="81"/>
      <c r="GTJ8" s="81"/>
      <c r="GTO8" s="81"/>
      <c r="GTR8" s="81"/>
      <c r="GTW8" s="81"/>
      <c r="GTZ8" s="81"/>
      <c r="GUE8" s="81"/>
      <c r="GUH8" s="81"/>
      <c r="GUM8" s="81"/>
      <c r="GUP8" s="81"/>
      <c r="GUU8" s="81"/>
      <c r="GUX8" s="81"/>
      <c r="GVC8" s="81"/>
      <c r="GVF8" s="81"/>
      <c r="GVK8" s="81"/>
      <c r="GVN8" s="81"/>
      <c r="GVS8" s="81"/>
      <c r="GVV8" s="81"/>
      <c r="GWA8" s="81"/>
      <c r="GWD8" s="81"/>
      <c r="GWI8" s="81"/>
      <c r="GWL8" s="81"/>
      <c r="GWQ8" s="81"/>
      <c r="GWT8" s="81"/>
      <c r="GWY8" s="81"/>
      <c r="GXB8" s="81"/>
      <c r="GXG8" s="81"/>
      <c r="GXJ8" s="81"/>
      <c r="GXO8" s="81"/>
      <c r="GXR8" s="81"/>
      <c r="GXW8" s="81"/>
      <c r="GXZ8" s="81"/>
      <c r="GYE8" s="81"/>
      <c r="GYH8" s="81"/>
      <c r="GYM8" s="81"/>
      <c r="GYP8" s="81"/>
      <c r="GYU8" s="81"/>
      <c r="GYX8" s="81"/>
      <c r="GZC8" s="81"/>
      <c r="GZF8" s="81"/>
      <c r="GZK8" s="81"/>
      <c r="GZN8" s="81"/>
      <c r="GZS8" s="81"/>
      <c r="GZV8" s="81"/>
      <c r="HAA8" s="81"/>
      <c r="HAD8" s="81"/>
      <c r="HAI8" s="81"/>
      <c r="HAL8" s="81"/>
      <c r="HAQ8" s="81"/>
      <c r="HAT8" s="81"/>
      <c r="HAY8" s="81"/>
      <c r="HBB8" s="81"/>
      <c r="HBG8" s="81"/>
      <c r="HBJ8" s="81"/>
      <c r="HBO8" s="81"/>
      <c r="HBR8" s="81"/>
      <c r="HBW8" s="81"/>
      <c r="HBZ8" s="81"/>
      <c r="HCE8" s="81"/>
      <c r="HCH8" s="81"/>
      <c r="HCM8" s="81"/>
      <c r="HCP8" s="81"/>
      <c r="HCU8" s="81"/>
      <c r="HCX8" s="81"/>
      <c r="HDC8" s="81"/>
      <c r="HDF8" s="81"/>
      <c r="HDK8" s="81"/>
      <c r="HDN8" s="81"/>
      <c r="HDS8" s="81"/>
      <c r="HDV8" s="81"/>
      <c r="HEA8" s="81"/>
      <c r="HED8" s="81"/>
      <c r="HEI8" s="81"/>
      <c r="HEL8" s="81"/>
      <c r="HEQ8" s="81"/>
      <c r="HET8" s="81"/>
      <c r="HEY8" s="81"/>
      <c r="HFB8" s="81"/>
      <c r="HFG8" s="81"/>
      <c r="HFJ8" s="81"/>
      <c r="HFO8" s="81"/>
      <c r="HFR8" s="81"/>
      <c r="HFW8" s="81"/>
      <c r="HFZ8" s="81"/>
      <c r="HGE8" s="81"/>
      <c r="HGH8" s="81"/>
      <c r="HGM8" s="81"/>
      <c r="HGP8" s="81"/>
      <c r="HGU8" s="81"/>
      <c r="HGX8" s="81"/>
      <c r="HHC8" s="81"/>
      <c r="HHF8" s="81"/>
      <c r="HHK8" s="81"/>
      <c r="HHN8" s="81"/>
      <c r="HHS8" s="81"/>
      <c r="HHV8" s="81"/>
      <c r="HIA8" s="81"/>
      <c r="HID8" s="81"/>
      <c r="HII8" s="81"/>
      <c r="HIL8" s="81"/>
      <c r="HIQ8" s="81"/>
      <c r="HIT8" s="81"/>
      <c r="HIY8" s="81"/>
      <c r="HJB8" s="81"/>
      <c r="HJG8" s="81"/>
      <c r="HJJ8" s="81"/>
      <c r="HJO8" s="81"/>
      <c r="HJR8" s="81"/>
      <c r="HJW8" s="81"/>
      <c r="HJZ8" s="81"/>
      <c r="HKE8" s="81"/>
      <c r="HKH8" s="81"/>
      <c r="HKM8" s="81"/>
      <c r="HKP8" s="81"/>
      <c r="HKU8" s="81"/>
      <c r="HKX8" s="81"/>
      <c r="HLC8" s="81"/>
      <c r="HLF8" s="81"/>
      <c r="HLK8" s="81"/>
      <c r="HLN8" s="81"/>
      <c r="HLS8" s="81"/>
      <c r="HLV8" s="81"/>
      <c r="HMA8" s="81"/>
      <c r="HMD8" s="81"/>
      <c r="HMI8" s="81"/>
      <c r="HML8" s="81"/>
      <c r="HMQ8" s="81"/>
      <c r="HMT8" s="81"/>
      <c r="HMY8" s="81"/>
      <c r="HNB8" s="81"/>
      <c r="HNG8" s="81"/>
      <c r="HNJ8" s="81"/>
      <c r="HNO8" s="81"/>
      <c r="HNR8" s="81"/>
      <c r="HNW8" s="81"/>
      <c r="HNZ8" s="81"/>
      <c r="HOE8" s="81"/>
      <c r="HOH8" s="81"/>
      <c r="HOM8" s="81"/>
      <c r="HOP8" s="81"/>
      <c r="HOU8" s="81"/>
      <c r="HOX8" s="81"/>
      <c r="HPC8" s="81"/>
      <c r="HPF8" s="81"/>
      <c r="HPK8" s="81"/>
      <c r="HPN8" s="81"/>
      <c r="HPS8" s="81"/>
      <c r="HPV8" s="81"/>
      <c r="HQA8" s="81"/>
      <c r="HQD8" s="81"/>
      <c r="HQI8" s="81"/>
      <c r="HQL8" s="81"/>
      <c r="HQQ8" s="81"/>
      <c r="HQT8" s="81"/>
      <c r="HQY8" s="81"/>
      <c r="HRB8" s="81"/>
      <c r="HRG8" s="81"/>
      <c r="HRJ8" s="81"/>
      <c r="HRO8" s="81"/>
      <c r="HRR8" s="81"/>
      <c r="HRW8" s="81"/>
      <c r="HRZ8" s="81"/>
      <c r="HSE8" s="81"/>
      <c r="HSH8" s="81"/>
      <c r="HSM8" s="81"/>
      <c r="HSP8" s="81"/>
      <c r="HSU8" s="81"/>
      <c r="HSX8" s="81"/>
      <c r="HTC8" s="81"/>
      <c r="HTF8" s="81"/>
      <c r="HTK8" s="81"/>
      <c r="HTN8" s="81"/>
      <c r="HTS8" s="81"/>
      <c r="HTV8" s="81"/>
      <c r="HUA8" s="81"/>
      <c r="HUD8" s="81"/>
      <c r="HUI8" s="81"/>
      <c r="HUL8" s="81"/>
      <c r="HUQ8" s="81"/>
      <c r="HUT8" s="81"/>
      <c r="HUY8" s="81"/>
      <c r="HVB8" s="81"/>
      <c r="HVG8" s="81"/>
      <c r="HVJ8" s="81"/>
      <c r="HVO8" s="81"/>
      <c r="HVR8" s="81"/>
      <c r="HVW8" s="81"/>
      <c r="HVZ8" s="81"/>
      <c r="HWE8" s="81"/>
      <c r="HWH8" s="81"/>
      <c r="HWM8" s="81"/>
      <c r="HWP8" s="81"/>
      <c r="HWU8" s="81"/>
      <c r="HWX8" s="81"/>
      <c r="HXC8" s="81"/>
      <c r="HXF8" s="81"/>
      <c r="HXK8" s="81"/>
      <c r="HXN8" s="81"/>
      <c r="HXS8" s="81"/>
      <c r="HXV8" s="81"/>
      <c r="HYA8" s="81"/>
      <c r="HYD8" s="81"/>
      <c r="HYI8" s="81"/>
      <c r="HYL8" s="81"/>
      <c r="HYQ8" s="81"/>
      <c r="HYT8" s="81"/>
      <c r="HYY8" s="81"/>
      <c r="HZB8" s="81"/>
      <c r="HZG8" s="81"/>
      <c r="HZJ8" s="81"/>
      <c r="HZO8" s="81"/>
      <c r="HZR8" s="81"/>
      <c r="HZW8" s="81"/>
      <c r="HZZ8" s="81"/>
      <c r="IAE8" s="81"/>
      <c r="IAH8" s="81"/>
      <c r="IAM8" s="81"/>
      <c r="IAP8" s="81"/>
      <c r="IAU8" s="81"/>
      <c r="IAX8" s="81"/>
      <c r="IBC8" s="81"/>
      <c r="IBF8" s="81"/>
      <c r="IBK8" s="81"/>
      <c r="IBN8" s="81"/>
      <c r="IBS8" s="81"/>
      <c r="IBV8" s="81"/>
      <c r="ICA8" s="81"/>
      <c r="ICD8" s="81"/>
      <c r="ICI8" s="81"/>
      <c r="ICL8" s="81"/>
      <c r="ICQ8" s="81"/>
      <c r="ICT8" s="81"/>
      <c r="ICY8" s="81"/>
      <c r="IDB8" s="81"/>
      <c r="IDG8" s="81"/>
      <c r="IDJ8" s="81"/>
      <c r="IDO8" s="81"/>
      <c r="IDR8" s="81"/>
      <c r="IDW8" s="81"/>
      <c r="IDZ8" s="81"/>
      <c r="IEE8" s="81"/>
      <c r="IEH8" s="81"/>
      <c r="IEM8" s="81"/>
      <c r="IEP8" s="81"/>
      <c r="IEU8" s="81"/>
      <c r="IEX8" s="81"/>
      <c r="IFC8" s="81"/>
      <c r="IFF8" s="81"/>
      <c r="IFK8" s="81"/>
      <c r="IFN8" s="81"/>
      <c r="IFS8" s="81"/>
      <c r="IFV8" s="81"/>
      <c r="IGA8" s="81"/>
      <c r="IGD8" s="81"/>
      <c r="IGI8" s="81"/>
      <c r="IGL8" s="81"/>
      <c r="IGQ8" s="81"/>
      <c r="IGT8" s="81"/>
      <c r="IGY8" s="81"/>
      <c r="IHB8" s="81"/>
      <c r="IHG8" s="81"/>
      <c r="IHJ8" s="81"/>
      <c r="IHO8" s="81"/>
      <c r="IHR8" s="81"/>
      <c r="IHW8" s="81"/>
      <c r="IHZ8" s="81"/>
      <c r="IIE8" s="81"/>
      <c r="IIH8" s="81"/>
      <c r="IIM8" s="81"/>
      <c r="IIP8" s="81"/>
      <c r="IIU8" s="81"/>
      <c r="IIX8" s="81"/>
      <c r="IJC8" s="81"/>
      <c r="IJF8" s="81"/>
      <c r="IJK8" s="81"/>
      <c r="IJN8" s="81"/>
      <c r="IJS8" s="81"/>
      <c r="IJV8" s="81"/>
      <c r="IKA8" s="81"/>
      <c r="IKD8" s="81"/>
      <c r="IKI8" s="81"/>
      <c r="IKL8" s="81"/>
      <c r="IKQ8" s="81"/>
      <c r="IKT8" s="81"/>
      <c r="IKY8" s="81"/>
      <c r="ILB8" s="81"/>
      <c r="ILG8" s="81"/>
      <c r="ILJ8" s="81"/>
      <c r="ILO8" s="81"/>
      <c r="ILR8" s="81"/>
      <c r="ILW8" s="81"/>
      <c r="ILZ8" s="81"/>
      <c r="IME8" s="81"/>
      <c r="IMH8" s="81"/>
      <c r="IMM8" s="81"/>
      <c r="IMP8" s="81"/>
      <c r="IMU8" s="81"/>
      <c r="IMX8" s="81"/>
      <c r="INC8" s="81"/>
      <c r="INF8" s="81"/>
      <c r="INK8" s="81"/>
      <c r="INN8" s="81"/>
      <c r="INS8" s="81"/>
      <c r="INV8" s="81"/>
      <c r="IOA8" s="81"/>
      <c r="IOD8" s="81"/>
      <c r="IOI8" s="81"/>
      <c r="IOL8" s="81"/>
      <c r="IOQ8" s="81"/>
      <c r="IOT8" s="81"/>
      <c r="IOY8" s="81"/>
      <c r="IPB8" s="81"/>
      <c r="IPG8" s="81"/>
      <c r="IPJ8" s="81"/>
      <c r="IPO8" s="81"/>
      <c r="IPR8" s="81"/>
      <c r="IPW8" s="81"/>
      <c r="IPZ8" s="81"/>
      <c r="IQE8" s="81"/>
      <c r="IQH8" s="81"/>
      <c r="IQM8" s="81"/>
      <c r="IQP8" s="81"/>
      <c r="IQU8" s="81"/>
      <c r="IQX8" s="81"/>
      <c r="IRC8" s="81"/>
      <c r="IRF8" s="81"/>
      <c r="IRK8" s="81"/>
      <c r="IRN8" s="81"/>
      <c r="IRS8" s="81"/>
      <c r="IRV8" s="81"/>
      <c r="ISA8" s="81"/>
      <c r="ISD8" s="81"/>
      <c r="ISI8" s="81"/>
      <c r="ISL8" s="81"/>
      <c r="ISQ8" s="81"/>
      <c r="IST8" s="81"/>
      <c r="ISY8" s="81"/>
      <c r="ITB8" s="81"/>
      <c r="ITG8" s="81"/>
      <c r="ITJ8" s="81"/>
      <c r="ITO8" s="81"/>
      <c r="ITR8" s="81"/>
      <c r="ITW8" s="81"/>
      <c r="ITZ8" s="81"/>
      <c r="IUE8" s="81"/>
      <c r="IUH8" s="81"/>
      <c r="IUM8" s="81"/>
      <c r="IUP8" s="81"/>
      <c r="IUU8" s="81"/>
      <c r="IUX8" s="81"/>
      <c r="IVC8" s="81"/>
      <c r="IVF8" s="81"/>
      <c r="IVK8" s="81"/>
      <c r="IVN8" s="81"/>
      <c r="IVS8" s="81"/>
      <c r="IVV8" s="81"/>
      <c r="IWA8" s="81"/>
      <c r="IWD8" s="81"/>
      <c r="IWI8" s="81"/>
      <c r="IWL8" s="81"/>
      <c r="IWQ8" s="81"/>
      <c r="IWT8" s="81"/>
      <c r="IWY8" s="81"/>
      <c r="IXB8" s="81"/>
      <c r="IXG8" s="81"/>
      <c r="IXJ8" s="81"/>
      <c r="IXO8" s="81"/>
      <c r="IXR8" s="81"/>
      <c r="IXW8" s="81"/>
      <c r="IXZ8" s="81"/>
      <c r="IYE8" s="81"/>
      <c r="IYH8" s="81"/>
      <c r="IYM8" s="81"/>
      <c r="IYP8" s="81"/>
      <c r="IYU8" s="81"/>
      <c r="IYX8" s="81"/>
      <c r="IZC8" s="81"/>
      <c r="IZF8" s="81"/>
      <c r="IZK8" s="81"/>
      <c r="IZN8" s="81"/>
      <c r="IZS8" s="81"/>
      <c r="IZV8" s="81"/>
      <c r="JAA8" s="81"/>
      <c r="JAD8" s="81"/>
      <c r="JAI8" s="81"/>
      <c r="JAL8" s="81"/>
      <c r="JAQ8" s="81"/>
      <c r="JAT8" s="81"/>
      <c r="JAY8" s="81"/>
      <c r="JBB8" s="81"/>
      <c r="JBG8" s="81"/>
      <c r="JBJ8" s="81"/>
      <c r="JBO8" s="81"/>
      <c r="JBR8" s="81"/>
      <c r="JBW8" s="81"/>
      <c r="JBZ8" s="81"/>
      <c r="JCE8" s="81"/>
      <c r="JCH8" s="81"/>
      <c r="JCM8" s="81"/>
      <c r="JCP8" s="81"/>
      <c r="JCU8" s="81"/>
      <c r="JCX8" s="81"/>
      <c r="JDC8" s="81"/>
      <c r="JDF8" s="81"/>
      <c r="JDK8" s="81"/>
      <c r="JDN8" s="81"/>
      <c r="JDS8" s="81"/>
      <c r="JDV8" s="81"/>
      <c r="JEA8" s="81"/>
      <c r="JED8" s="81"/>
      <c r="JEI8" s="81"/>
      <c r="JEL8" s="81"/>
      <c r="JEQ8" s="81"/>
      <c r="JET8" s="81"/>
      <c r="JEY8" s="81"/>
      <c r="JFB8" s="81"/>
      <c r="JFG8" s="81"/>
      <c r="JFJ8" s="81"/>
      <c r="JFO8" s="81"/>
      <c r="JFR8" s="81"/>
      <c r="JFW8" s="81"/>
      <c r="JFZ8" s="81"/>
      <c r="JGE8" s="81"/>
      <c r="JGH8" s="81"/>
      <c r="JGM8" s="81"/>
      <c r="JGP8" s="81"/>
      <c r="JGU8" s="81"/>
      <c r="JGX8" s="81"/>
      <c r="JHC8" s="81"/>
      <c r="JHF8" s="81"/>
      <c r="JHK8" s="81"/>
      <c r="JHN8" s="81"/>
      <c r="JHS8" s="81"/>
      <c r="JHV8" s="81"/>
      <c r="JIA8" s="81"/>
      <c r="JID8" s="81"/>
      <c r="JII8" s="81"/>
      <c r="JIL8" s="81"/>
      <c r="JIQ8" s="81"/>
      <c r="JIT8" s="81"/>
      <c r="JIY8" s="81"/>
      <c r="JJB8" s="81"/>
      <c r="JJG8" s="81"/>
      <c r="JJJ8" s="81"/>
      <c r="JJO8" s="81"/>
      <c r="JJR8" s="81"/>
      <c r="JJW8" s="81"/>
      <c r="JJZ8" s="81"/>
      <c r="JKE8" s="81"/>
      <c r="JKH8" s="81"/>
      <c r="JKM8" s="81"/>
      <c r="JKP8" s="81"/>
      <c r="JKU8" s="81"/>
      <c r="JKX8" s="81"/>
      <c r="JLC8" s="81"/>
      <c r="JLF8" s="81"/>
      <c r="JLK8" s="81"/>
      <c r="JLN8" s="81"/>
      <c r="JLS8" s="81"/>
      <c r="JLV8" s="81"/>
      <c r="JMA8" s="81"/>
      <c r="JMD8" s="81"/>
      <c r="JMI8" s="81"/>
      <c r="JML8" s="81"/>
      <c r="JMQ8" s="81"/>
      <c r="JMT8" s="81"/>
      <c r="JMY8" s="81"/>
      <c r="JNB8" s="81"/>
      <c r="JNG8" s="81"/>
      <c r="JNJ8" s="81"/>
      <c r="JNO8" s="81"/>
      <c r="JNR8" s="81"/>
      <c r="JNW8" s="81"/>
      <c r="JNZ8" s="81"/>
      <c r="JOE8" s="81"/>
      <c r="JOH8" s="81"/>
      <c r="JOM8" s="81"/>
      <c r="JOP8" s="81"/>
      <c r="JOU8" s="81"/>
      <c r="JOX8" s="81"/>
      <c r="JPC8" s="81"/>
      <c r="JPF8" s="81"/>
      <c r="JPK8" s="81"/>
      <c r="JPN8" s="81"/>
      <c r="JPS8" s="81"/>
      <c r="JPV8" s="81"/>
      <c r="JQA8" s="81"/>
      <c r="JQD8" s="81"/>
      <c r="JQI8" s="81"/>
      <c r="JQL8" s="81"/>
      <c r="JQQ8" s="81"/>
      <c r="JQT8" s="81"/>
      <c r="JQY8" s="81"/>
      <c r="JRB8" s="81"/>
      <c r="JRG8" s="81"/>
      <c r="JRJ8" s="81"/>
      <c r="JRO8" s="81"/>
      <c r="JRR8" s="81"/>
      <c r="JRW8" s="81"/>
      <c r="JRZ8" s="81"/>
      <c r="JSE8" s="81"/>
      <c r="JSH8" s="81"/>
      <c r="JSM8" s="81"/>
      <c r="JSP8" s="81"/>
      <c r="JSU8" s="81"/>
      <c r="JSX8" s="81"/>
      <c r="JTC8" s="81"/>
      <c r="JTF8" s="81"/>
      <c r="JTK8" s="81"/>
      <c r="JTN8" s="81"/>
      <c r="JTS8" s="81"/>
      <c r="JTV8" s="81"/>
      <c r="JUA8" s="81"/>
      <c r="JUD8" s="81"/>
      <c r="JUI8" s="81"/>
      <c r="JUL8" s="81"/>
      <c r="JUQ8" s="81"/>
      <c r="JUT8" s="81"/>
      <c r="JUY8" s="81"/>
      <c r="JVB8" s="81"/>
      <c r="JVG8" s="81"/>
      <c r="JVJ8" s="81"/>
      <c r="JVO8" s="81"/>
      <c r="JVR8" s="81"/>
      <c r="JVW8" s="81"/>
      <c r="JVZ8" s="81"/>
      <c r="JWE8" s="81"/>
      <c r="JWH8" s="81"/>
      <c r="JWM8" s="81"/>
      <c r="JWP8" s="81"/>
      <c r="JWU8" s="81"/>
      <c r="JWX8" s="81"/>
      <c r="JXC8" s="81"/>
      <c r="JXF8" s="81"/>
      <c r="JXK8" s="81"/>
      <c r="JXN8" s="81"/>
      <c r="JXS8" s="81"/>
      <c r="JXV8" s="81"/>
      <c r="JYA8" s="81"/>
      <c r="JYD8" s="81"/>
      <c r="JYI8" s="81"/>
      <c r="JYL8" s="81"/>
      <c r="JYQ8" s="81"/>
      <c r="JYT8" s="81"/>
      <c r="JYY8" s="81"/>
      <c r="JZB8" s="81"/>
      <c r="JZG8" s="81"/>
      <c r="JZJ8" s="81"/>
      <c r="JZO8" s="81"/>
      <c r="JZR8" s="81"/>
      <c r="JZW8" s="81"/>
      <c r="JZZ8" s="81"/>
      <c r="KAE8" s="81"/>
      <c r="KAH8" s="81"/>
      <c r="KAM8" s="81"/>
      <c r="KAP8" s="81"/>
      <c r="KAU8" s="81"/>
      <c r="KAX8" s="81"/>
      <c r="KBC8" s="81"/>
      <c r="KBF8" s="81"/>
      <c r="KBK8" s="81"/>
      <c r="KBN8" s="81"/>
      <c r="KBS8" s="81"/>
      <c r="KBV8" s="81"/>
      <c r="KCA8" s="81"/>
      <c r="KCD8" s="81"/>
      <c r="KCI8" s="81"/>
      <c r="KCL8" s="81"/>
      <c r="KCQ8" s="81"/>
      <c r="KCT8" s="81"/>
      <c r="KCY8" s="81"/>
      <c r="KDB8" s="81"/>
      <c r="KDG8" s="81"/>
      <c r="KDJ8" s="81"/>
      <c r="KDO8" s="81"/>
      <c r="KDR8" s="81"/>
      <c r="KDW8" s="81"/>
      <c r="KDZ8" s="81"/>
      <c r="KEE8" s="81"/>
      <c r="KEH8" s="81"/>
      <c r="KEM8" s="81"/>
      <c r="KEP8" s="81"/>
      <c r="KEU8" s="81"/>
      <c r="KEX8" s="81"/>
      <c r="KFC8" s="81"/>
      <c r="KFF8" s="81"/>
      <c r="KFK8" s="81"/>
      <c r="KFN8" s="81"/>
      <c r="KFS8" s="81"/>
      <c r="KFV8" s="81"/>
      <c r="KGA8" s="81"/>
      <c r="KGD8" s="81"/>
      <c r="KGI8" s="81"/>
      <c r="KGL8" s="81"/>
      <c r="KGQ8" s="81"/>
      <c r="KGT8" s="81"/>
      <c r="KGY8" s="81"/>
      <c r="KHB8" s="81"/>
      <c r="KHG8" s="81"/>
      <c r="KHJ8" s="81"/>
      <c r="KHO8" s="81"/>
      <c r="KHR8" s="81"/>
      <c r="KHW8" s="81"/>
      <c r="KHZ8" s="81"/>
      <c r="KIE8" s="81"/>
      <c r="KIH8" s="81"/>
      <c r="KIM8" s="81"/>
      <c r="KIP8" s="81"/>
      <c r="KIU8" s="81"/>
      <c r="KIX8" s="81"/>
      <c r="KJC8" s="81"/>
      <c r="KJF8" s="81"/>
      <c r="KJK8" s="81"/>
      <c r="KJN8" s="81"/>
      <c r="KJS8" s="81"/>
      <c r="KJV8" s="81"/>
      <c r="KKA8" s="81"/>
      <c r="KKD8" s="81"/>
      <c r="KKI8" s="81"/>
      <c r="KKL8" s="81"/>
      <c r="KKQ8" s="81"/>
      <c r="KKT8" s="81"/>
      <c r="KKY8" s="81"/>
      <c r="KLB8" s="81"/>
      <c r="KLG8" s="81"/>
      <c r="KLJ8" s="81"/>
      <c r="KLO8" s="81"/>
      <c r="KLR8" s="81"/>
      <c r="KLW8" s="81"/>
      <c r="KLZ8" s="81"/>
      <c r="KME8" s="81"/>
      <c r="KMH8" s="81"/>
      <c r="KMM8" s="81"/>
      <c r="KMP8" s="81"/>
      <c r="KMU8" s="81"/>
      <c r="KMX8" s="81"/>
      <c r="KNC8" s="81"/>
      <c r="KNF8" s="81"/>
      <c r="KNK8" s="81"/>
      <c r="KNN8" s="81"/>
      <c r="KNS8" s="81"/>
      <c r="KNV8" s="81"/>
      <c r="KOA8" s="81"/>
      <c r="KOD8" s="81"/>
      <c r="KOI8" s="81"/>
      <c r="KOL8" s="81"/>
      <c r="KOQ8" s="81"/>
      <c r="KOT8" s="81"/>
      <c r="KOY8" s="81"/>
      <c r="KPB8" s="81"/>
      <c r="KPG8" s="81"/>
      <c r="KPJ8" s="81"/>
      <c r="KPO8" s="81"/>
      <c r="KPR8" s="81"/>
      <c r="KPW8" s="81"/>
      <c r="KPZ8" s="81"/>
      <c r="KQE8" s="81"/>
      <c r="KQH8" s="81"/>
      <c r="KQM8" s="81"/>
      <c r="KQP8" s="81"/>
      <c r="KQU8" s="81"/>
      <c r="KQX8" s="81"/>
      <c r="KRC8" s="81"/>
      <c r="KRF8" s="81"/>
      <c r="KRK8" s="81"/>
      <c r="KRN8" s="81"/>
      <c r="KRS8" s="81"/>
      <c r="KRV8" s="81"/>
      <c r="KSA8" s="81"/>
      <c r="KSD8" s="81"/>
      <c r="KSI8" s="81"/>
      <c r="KSL8" s="81"/>
      <c r="KSQ8" s="81"/>
      <c r="KST8" s="81"/>
      <c r="KSY8" s="81"/>
      <c r="KTB8" s="81"/>
      <c r="KTG8" s="81"/>
      <c r="KTJ8" s="81"/>
      <c r="KTO8" s="81"/>
      <c r="KTR8" s="81"/>
      <c r="KTW8" s="81"/>
      <c r="KTZ8" s="81"/>
      <c r="KUE8" s="81"/>
      <c r="KUH8" s="81"/>
      <c r="KUM8" s="81"/>
      <c r="KUP8" s="81"/>
      <c r="KUU8" s="81"/>
      <c r="KUX8" s="81"/>
      <c r="KVC8" s="81"/>
      <c r="KVF8" s="81"/>
      <c r="KVK8" s="81"/>
      <c r="KVN8" s="81"/>
      <c r="KVS8" s="81"/>
      <c r="KVV8" s="81"/>
      <c r="KWA8" s="81"/>
      <c r="KWD8" s="81"/>
      <c r="KWI8" s="81"/>
      <c r="KWL8" s="81"/>
      <c r="KWQ8" s="81"/>
      <c r="KWT8" s="81"/>
      <c r="KWY8" s="81"/>
      <c r="KXB8" s="81"/>
      <c r="KXG8" s="81"/>
      <c r="KXJ8" s="81"/>
      <c r="KXO8" s="81"/>
      <c r="KXR8" s="81"/>
      <c r="KXW8" s="81"/>
      <c r="KXZ8" s="81"/>
      <c r="KYE8" s="81"/>
      <c r="KYH8" s="81"/>
      <c r="KYM8" s="81"/>
      <c r="KYP8" s="81"/>
      <c r="KYU8" s="81"/>
      <c r="KYX8" s="81"/>
      <c r="KZC8" s="81"/>
      <c r="KZF8" s="81"/>
      <c r="KZK8" s="81"/>
      <c r="KZN8" s="81"/>
      <c r="KZS8" s="81"/>
      <c r="KZV8" s="81"/>
      <c r="LAA8" s="81"/>
      <c r="LAD8" s="81"/>
      <c r="LAI8" s="81"/>
      <c r="LAL8" s="81"/>
      <c r="LAQ8" s="81"/>
      <c r="LAT8" s="81"/>
      <c r="LAY8" s="81"/>
      <c r="LBB8" s="81"/>
      <c r="LBG8" s="81"/>
      <c r="LBJ8" s="81"/>
      <c r="LBO8" s="81"/>
      <c r="LBR8" s="81"/>
      <c r="LBW8" s="81"/>
      <c r="LBZ8" s="81"/>
      <c r="LCE8" s="81"/>
      <c r="LCH8" s="81"/>
      <c r="LCM8" s="81"/>
      <c r="LCP8" s="81"/>
      <c r="LCU8" s="81"/>
      <c r="LCX8" s="81"/>
      <c r="LDC8" s="81"/>
      <c r="LDF8" s="81"/>
      <c r="LDK8" s="81"/>
      <c r="LDN8" s="81"/>
      <c r="LDS8" s="81"/>
      <c r="LDV8" s="81"/>
      <c r="LEA8" s="81"/>
      <c r="LED8" s="81"/>
      <c r="LEI8" s="81"/>
      <c r="LEL8" s="81"/>
      <c r="LEQ8" s="81"/>
      <c r="LET8" s="81"/>
      <c r="LEY8" s="81"/>
      <c r="LFB8" s="81"/>
      <c r="LFG8" s="81"/>
      <c r="LFJ8" s="81"/>
      <c r="LFO8" s="81"/>
      <c r="LFR8" s="81"/>
      <c r="LFW8" s="81"/>
      <c r="LFZ8" s="81"/>
      <c r="LGE8" s="81"/>
      <c r="LGH8" s="81"/>
      <c r="LGM8" s="81"/>
      <c r="LGP8" s="81"/>
      <c r="LGU8" s="81"/>
      <c r="LGX8" s="81"/>
      <c r="LHC8" s="81"/>
      <c r="LHF8" s="81"/>
      <c r="LHK8" s="81"/>
      <c r="LHN8" s="81"/>
      <c r="LHS8" s="81"/>
      <c r="LHV8" s="81"/>
      <c r="LIA8" s="81"/>
      <c r="LID8" s="81"/>
      <c r="LII8" s="81"/>
      <c r="LIL8" s="81"/>
      <c r="LIQ8" s="81"/>
      <c r="LIT8" s="81"/>
      <c r="LIY8" s="81"/>
      <c r="LJB8" s="81"/>
      <c r="LJG8" s="81"/>
      <c r="LJJ8" s="81"/>
      <c r="LJO8" s="81"/>
      <c r="LJR8" s="81"/>
      <c r="LJW8" s="81"/>
      <c r="LJZ8" s="81"/>
      <c r="LKE8" s="81"/>
      <c r="LKH8" s="81"/>
      <c r="LKM8" s="81"/>
      <c r="LKP8" s="81"/>
      <c r="LKU8" s="81"/>
      <c r="LKX8" s="81"/>
      <c r="LLC8" s="81"/>
      <c r="LLF8" s="81"/>
      <c r="LLK8" s="81"/>
      <c r="LLN8" s="81"/>
      <c r="LLS8" s="81"/>
      <c r="LLV8" s="81"/>
      <c r="LMA8" s="81"/>
      <c r="LMD8" s="81"/>
      <c r="LMI8" s="81"/>
      <c r="LML8" s="81"/>
      <c r="LMQ8" s="81"/>
      <c r="LMT8" s="81"/>
      <c r="LMY8" s="81"/>
      <c r="LNB8" s="81"/>
      <c r="LNG8" s="81"/>
      <c r="LNJ8" s="81"/>
      <c r="LNO8" s="81"/>
      <c r="LNR8" s="81"/>
      <c r="LNW8" s="81"/>
      <c r="LNZ8" s="81"/>
      <c r="LOE8" s="81"/>
      <c r="LOH8" s="81"/>
      <c r="LOM8" s="81"/>
      <c r="LOP8" s="81"/>
      <c r="LOU8" s="81"/>
      <c r="LOX8" s="81"/>
      <c r="LPC8" s="81"/>
      <c r="LPF8" s="81"/>
      <c r="LPK8" s="81"/>
      <c r="LPN8" s="81"/>
      <c r="LPS8" s="81"/>
      <c r="LPV8" s="81"/>
      <c r="LQA8" s="81"/>
      <c r="LQD8" s="81"/>
      <c r="LQI8" s="81"/>
      <c r="LQL8" s="81"/>
      <c r="LQQ8" s="81"/>
      <c r="LQT8" s="81"/>
      <c r="LQY8" s="81"/>
      <c r="LRB8" s="81"/>
      <c r="LRG8" s="81"/>
      <c r="LRJ8" s="81"/>
      <c r="LRO8" s="81"/>
      <c r="LRR8" s="81"/>
      <c r="LRW8" s="81"/>
      <c r="LRZ8" s="81"/>
      <c r="LSE8" s="81"/>
      <c r="LSH8" s="81"/>
      <c r="LSM8" s="81"/>
      <c r="LSP8" s="81"/>
      <c r="LSU8" s="81"/>
      <c r="LSX8" s="81"/>
      <c r="LTC8" s="81"/>
      <c r="LTF8" s="81"/>
      <c r="LTK8" s="81"/>
      <c r="LTN8" s="81"/>
      <c r="LTS8" s="81"/>
      <c r="LTV8" s="81"/>
      <c r="LUA8" s="81"/>
      <c r="LUD8" s="81"/>
      <c r="LUI8" s="81"/>
      <c r="LUL8" s="81"/>
      <c r="LUQ8" s="81"/>
      <c r="LUT8" s="81"/>
      <c r="LUY8" s="81"/>
      <c r="LVB8" s="81"/>
      <c r="LVG8" s="81"/>
      <c r="LVJ8" s="81"/>
      <c r="LVO8" s="81"/>
      <c r="LVR8" s="81"/>
      <c r="LVW8" s="81"/>
      <c r="LVZ8" s="81"/>
      <c r="LWE8" s="81"/>
      <c r="LWH8" s="81"/>
      <c r="LWM8" s="81"/>
      <c r="LWP8" s="81"/>
      <c r="LWU8" s="81"/>
      <c r="LWX8" s="81"/>
      <c r="LXC8" s="81"/>
      <c r="LXF8" s="81"/>
      <c r="LXK8" s="81"/>
      <c r="LXN8" s="81"/>
      <c r="LXS8" s="81"/>
      <c r="LXV8" s="81"/>
      <c r="LYA8" s="81"/>
      <c r="LYD8" s="81"/>
      <c r="LYI8" s="81"/>
      <c r="LYL8" s="81"/>
      <c r="LYQ8" s="81"/>
      <c r="LYT8" s="81"/>
      <c r="LYY8" s="81"/>
      <c r="LZB8" s="81"/>
      <c r="LZG8" s="81"/>
      <c r="LZJ8" s="81"/>
      <c r="LZO8" s="81"/>
      <c r="LZR8" s="81"/>
      <c r="LZW8" s="81"/>
      <c r="LZZ8" s="81"/>
      <c r="MAE8" s="81"/>
      <c r="MAH8" s="81"/>
      <c r="MAM8" s="81"/>
      <c r="MAP8" s="81"/>
      <c r="MAU8" s="81"/>
      <c r="MAX8" s="81"/>
      <c r="MBC8" s="81"/>
      <c r="MBF8" s="81"/>
      <c r="MBK8" s="81"/>
      <c r="MBN8" s="81"/>
      <c r="MBS8" s="81"/>
      <c r="MBV8" s="81"/>
      <c r="MCA8" s="81"/>
      <c r="MCD8" s="81"/>
      <c r="MCI8" s="81"/>
      <c r="MCL8" s="81"/>
      <c r="MCQ8" s="81"/>
      <c r="MCT8" s="81"/>
      <c r="MCY8" s="81"/>
      <c r="MDB8" s="81"/>
      <c r="MDG8" s="81"/>
      <c r="MDJ8" s="81"/>
      <c r="MDO8" s="81"/>
      <c r="MDR8" s="81"/>
      <c r="MDW8" s="81"/>
      <c r="MDZ8" s="81"/>
      <c r="MEE8" s="81"/>
      <c r="MEH8" s="81"/>
      <c r="MEM8" s="81"/>
      <c r="MEP8" s="81"/>
      <c r="MEU8" s="81"/>
      <c r="MEX8" s="81"/>
      <c r="MFC8" s="81"/>
      <c r="MFF8" s="81"/>
      <c r="MFK8" s="81"/>
      <c r="MFN8" s="81"/>
      <c r="MFS8" s="81"/>
      <c r="MFV8" s="81"/>
      <c r="MGA8" s="81"/>
      <c r="MGD8" s="81"/>
      <c r="MGI8" s="81"/>
      <c r="MGL8" s="81"/>
      <c r="MGQ8" s="81"/>
      <c r="MGT8" s="81"/>
      <c r="MGY8" s="81"/>
      <c r="MHB8" s="81"/>
      <c r="MHG8" s="81"/>
      <c r="MHJ8" s="81"/>
      <c r="MHO8" s="81"/>
      <c r="MHR8" s="81"/>
      <c r="MHW8" s="81"/>
      <c r="MHZ8" s="81"/>
      <c r="MIE8" s="81"/>
      <c r="MIH8" s="81"/>
      <c r="MIM8" s="81"/>
      <c r="MIP8" s="81"/>
      <c r="MIU8" s="81"/>
      <c r="MIX8" s="81"/>
      <c r="MJC8" s="81"/>
      <c r="MJF8" s="81"/>
      <c r="MJK8" s="81"/>
      <c r="MJN8" s="81"/>
      <c r="MJS8" s="81"/>
      <c r="MJV8" s="81"/>
      <c r="MKA8" s="81"/>
      <c r="MKD8" s="81"/>
      <c r="MKI8" s="81"/>
      <c r="MKL8" s="81"/>
      <c r="MKQ8" s="81"/>
      <c r="MKT8" s="81"/>
      <c r="MKY8" s="81"/>
      <c r="MLB8" s="81"/>
      <c r="MLG8" s="81"/>
      <c r="MLJ8" s="81"/>
      <c r="MLO8" s="81"/>
      <c r="MLR8" s="81"/>
      <c r="MLW8" s="81"/>
      <c r="MLZ8" s="81"/>
      <c r="MME8" s="81"/>
      <c r="MMH8" s="81"/>
      <c r="MMM8" s="81"/>
      <c r="MMP8" s="81"/>
      <c r="MMU8" s="81"/>
      <c r="MMX8" s="81"/>
      <c r="MNC8" s="81"/>
      <c r="MNF8" s="81"/>
      <c r="MNK8" s="81"/>
      <c r="MNN8" s="81"/>
      <c r="MNS8" s="81"/>
      <c r="MNV8" s="81"/>
      <c r="MOA8" s="81"/>
      <c r="MOD8" s="81"/>
      <c r="MOI8" s="81"/>
      <c r="MOL8" s="81"/>
      <c r="MOQ8" s="81"/>
      <c r="MOT8" s="81"/>
      <c r="MOY8" s="81"/>
      <c r="MPB8" s="81"/>
      <c r="MPG8" s="81"/>
      <c r="MPJ8" s="81"/>
      <c r="MPO8" s="81"/>
      <c r="MPR8" s="81"/>
      <c r="MPW8" s="81"/>
      <c r="MPZ8" s="81"/>
      <c r="MQE8" s="81"/>
      <c r="MQH8" s="81"/>
      <c r="MQM8" s="81"/>
      <c r="MQP8" s="81"/>
      <c r="MQU8" s="81"/>
      <c r="MQX8" s="81"/>
      <c r="MRC8" s="81"/>
      <c r="MRF8" s="81"/>
      <c r="MRK8" s="81"/>
      <c r="MRN8" s="81"/>
      <c r="MRS8" s="81"/>
      <c r="MRV8" s="81"/>
      <c r="MSA8" s="81"/>
      <c r="MSD8" s="81"/>
      <c r="MSI8" s="81"/>
      <c r="MSL8" s="81"/>
      <c r="MSQ8" s="81"/>
      <c r="MST8" s="81"/>
      <c r="MSY8" s="81"/>
      <c r="MTB8" s="81"/>
      <c r="MTG8" s="81"/>
      <c r="MTJ8" s="81"/>
      <c r="MTO8" s="81"/>
      <c r="MTR8" s="81"/>
      <c r="MTW8" s="81"/>
      <c r="MTZ8" s="81"/>
      <c r="MUE8" s="81"/>
      <c r="MUH8" s="81"/>
      <c r="MUM8" s="81"/>
      <c r="MUP8" s="81"/>
      <c r="MUU8" s="81"/>
      <c r="MUX8" s="81"/>
      <c r="MVC8" s="81"/>
      <c r="MVF8" s="81"/>
      <c r="MVK8" s="81"/>
      <c r="MVN8" s="81"/>
      <c r="MVS8" s="81"/>
      <c r="MVV8" s="81"/>
      <c r="MWA8" s="81"/>
      <c r="MWD8" s="81"/>
      <c r="MWI8" s="81"/>
      <c r="MWL8" s="81"/>
      <c r="MWQ8" s="81"/>
      <c r="MWT8" s="81"/>
      <c r="MWY8" s="81"/>
      <c r="MXB8" s="81"/>
      <c r="MXG8" s="81"/>
      <c r="MXJ8" s="81"/>
      <c r="MXO8" s="81"/>
      <c r="MXR8" s="81"/>
      <c r="MXW8" s="81"/>
      <c r="MXZ8" s="81"/>
      <c r="MYE8" s="81"/>
      <c r="MYH8" s="81"/>
      <c r="MYM8" s="81"/>
      <c r="MYP8" s="81"/>
      <c r="MYU8" s="81"/>
      <c r="MYX8" s="81"/>
      <c r="MZC8" s="81"/>
      <c r="MZF8" s="81"/>
      <c r="MZK8" s="81"/>
      <c r="MZN8" s="81"/>
      <c r="MZS8" s="81"/>
      <c r="MZV8" s="81"/>
      <c r="NAA8" s="81"/>
      <c r="NAD8" s="81"/>
      <c r="NAI8" s="81"/>
      <c r="NAL8" s="81"/>
      <c r="NAQ8" s="81"/>
      <c r="NAT8" s="81"/>
      <c r="NAY8" s="81"/>
      <c r="NBB8" s="81"/>
      <c r="NBG8" s="81"/>
      <c r="NBJ8" s="81"/>
      <c r="NBO8" s="81"/>
      <c r="NBR8" s="81"/>
      <c r="NBW8" s="81"/>
      <c r="NBZ8" s="81"/>
      <c r="NCE8" s="81"/>
      <c r="NCH8" s="81"/>
      <c r="NCM8" s="81"/>
      <c r="NCP8" s="81"/>
      <c r="NCU8" s="81"/>
      <c r="NCX8" s="81"/>
      <c r="NDC8" s="81"/>
      <c r="NDF8" s="81"/>
      <c r="NDK8" s="81"/>
      <c r="NDN8" s="81"/>
      <c r="NDS8" s="81"/>
      <c r="NDV8" s="81"/>
      <c r="NEA8" s="81"/>
      <c r="NED8" s="81"/>
      <c r="NEI8" s="81"/>
      <c r="NEL8" s="81"/>
      <c r="NEQ8" s="81"/>
      <c r="NET8" s="81"/>
      <c r="NEY8" s="81"/>
      <c r="NFB8" s="81"/>
      <c r="NFG8" s="81"/>
      <c r="NFJ8" s="81"/>
      <c r="NFO8" s="81"/>
      <c r="NFR8" s="81"/>
      <c r="NFW8" s="81"/>
      <c r="NFZ8" s="81"/>
      <c r="NGE8" s="81"/>
      <c r="NGH8" s="81"/>
      <c r="NGM8" s="81"/>
      <c r="NGP8" s="81"/>
      <c r="NGU8" s="81"/>
      <c r="NGX8" s="81"/>
      <c r="NHC8" s="81"/>
      <c r="NHF8" s="81"/>
      <c r="NHK8" s="81"/>
      <c r="NHN8" s="81"/>
      <c r="NHS8" s="81"/>
      <c r="NHV8" s="81"/>
      <c r="NIA8" s="81"/>
      <c r="NID8" s="81"/>
      <c r="NII8" s="81"/>
      <c r="NIL8" s="81"/>
      <c r="NIQ8" s="81"/>
      <c r="NIT8" s="81"/>
      <c r="NIY8" s="81"/>
      <c r="NJB8" s="81"/>
      <c r="NJG8" s="81"/>
      <c r="NJJ8" s="81"/>
      <c r="NJO8" s="81"/>
      <c r="NJR8" s="81"/>
      <c r="NJW8" s="81"/>
      <c r="NJZ8" s="81"/>
      <c r="NKE8" s="81"/>
      <c r="NKH8" s="81"/>
      <c r="NKM8" s="81"/>
      <c r="NKP8" s="81"/>
      <c r="NKU8" s="81"/>
      <c r="NKX8" s="81"/>
      <c r="NLC8" s="81"/>
      <c r="NLF8" s="81"/>
      <c r="NLK8" s="81"/>
      <c r="NLN8" s="81"/>
      <c r="NLS8" s="81"/>
      <c r="NLV8" s="81"/>
      <c r="NMA8" s="81"/>
      <c r="NMD8" s="81"/>
      <c r="NMI8" s="81"/>
      <c r="NML8" s="81"/>
      <c r="NMQ8" s="81"/>
      <c r="NMT8" s="81"/>
      <c r="NMY8" s="81"/>
      <c r="NNB8" s="81"/>
      <c r="NNG8" s="81"/>
      <c r="NNJ8" s="81"/>
      <c r="NNO8" s="81"/>
      <c r="NNR8" s="81"/>
      <c r="NNW8" s="81"/>
      <c r="NNZ8" s="81"/>
      <c r="NOE8" s="81"/>
      <c r="NOH8" s="81"/>
      <c r="NOM8" s="81"/>
      <c r="NOP8" s="81"/>
      <c r="NOU8" s="81"/>
      <c r="NOX8" s="81"/>
      <c r="NPC8" s="81"/>
      <c r="NPF8" s="81"/>
      <c r="NPK8" s="81"/>
      <c r="NPN8" s="81"/>
      <c r="NPS8" s="81"/>
      <c r="NPV8" s="81"/>
      <c r="NQA8" s="81"/>
      <c r="NQD8" s="81"/>
      <c r="NQI8" s="81"/>
      <c r="NQL8" s="81"/>
      <c r="NQQ8" s="81"/>
      <c r="NQT8" s="81"/>
      <c r="NQY8" s="81"/>
      <c r="NRB8" s="81"/>
      <c r="NRG8" s="81"/>
      <c r="NRJ8" s="81"/>
      <c r="NRO8" s="81"/>
      <c r="NRR8" s="81"/>
      <c r="NRW8" s="81"/>
      <c r="NRZ8" s="81"/>
      <c r="NSE8" s="81"/>
      <c r="NSH8" s="81"/>
      <c r="NSM8" s="81"/>
      <c r="NSP8" s="81"/>
      <c r="NSU8" s="81"/>
      <c r="NSX8" s="81"/>
      <c r="NTC8" s="81"/>
      <c r="NTF8" s="81"/>
      <c r="NTK8" s="81"/>
      <c r="NTN8" s="81"/>
      <c r="NTS8" s="81"/>
      <c r="NTV8" s="81"/>
      <c r="NUA8" s="81"/>
      <c r="NUD8" s="81"/>
      <c r="NUI8" s="81"/>
      <c r="NUL8" s="81"/>
      <c r="NUQ8" s="81"/>
      <c r="NUT8" s="81"/>
      <c r="NUY8" s="81"/>
      <c r="NVB8" s="81"/>
      <c r="NVG8" s="81"/>
      <c r="NVJ8" s="81"/>
      <c r="NVO8" s="81"/>
      <c r="NVR8" s="81"/>
      <c r="NVW8" s="81"/>
      <c r="NVZ8" s="81"/>
      <c r="NWE8" s="81"/>
      <c r="NWH8" s="81"/>
      <c r="NWM8" s="81"/>
      <c r="NWP8" s="81"/>
      <c r="NWU8" s="81"/>
      <c r="NWX8" s="81"/>
      <c r="NXC8" s="81"/>
      <c r="NXF8" s="81"/>
      <c r="NXK8" s="81"/>
      <c r="NXN8" s="81"/>
      <c r="NXS8" s="81"/>
      <c r="NXV8" s="81"/>
      <c r="NYA8" s="81"/>
      <c r="NYD8" s="81"/>
      <c r="NYI8" s="81"/>
      <c r="NYL8" s="81"/>
      <c r="NYQ8" s="81"/>
      <c r="NYT8" s="81"/>
      <c r="NYY8" s="81"/>
      <c r="NZB8" s="81"/>
      <c r="NZG8" s="81"/>
      <c r="NZJ8" s="81"/>
      <c r="NZO8" s="81"/>
      <c r="NZR8" s="81"/>
      <c r="NZW8" s="81"/>
      <c r="NZZ8" s="81"/>
      <c r="OAE8" s="81"/>
      <c r="OAH8" s="81"/>
      <c r="OAM8" s="81"/>
      <c r="OAP8" s="81"/>
      <c r="OAU8" s="81"/>
      <c r="OAX8" s="81"/>
      <c r="OBC8" s="81"/>
      <c r="OBF8" s="81"/>
      <c r="OBK8" s="81"/>
      <c r="OBN8" s="81"/>
      <c r="OBS8" s="81"/>
      <c r="OBV8" s="81"/>
      <c r="OCA8" s="81"/>
      <c r="OCD8" s="81"/>
      <c r="OCI8" s="81"/>
      <c r="OCL8" s="81"/>
      <c r="OCQ8" s="81"/>
      <c r="OCT8" s="81"/>
      <c r="OCY8" s="81"/>
      <c r="ODB8" s="81"/>
      <c r="ODG8" s="81"/>
      <c r="ODJ8" s="81"/>
      <c r="ODO8" s="81"/>
      <c r="ODR8" s="81"/>
      <c r="ODW8" s="81"/>
      <c r="ODZ8" s="81"/>
      <c r="OEE8" s="81"/>
      <c r="OEH8" s="81"/>
      <c r="OEM8" s="81"/>
      <c r="OEP8" s="81"/>
      <c r="OEU8" s="81"/>
      <c r="OEX8" s="81"/>
      <c r="OFC8" s="81"/>
      <c r="OFF8" s="81"/>
      <c r="OFK8" s="81"/>
      <c r="OFN8" s="81"/>
      <c r="OFS8" s="81"/>
      <c r="OFV8" s="81"/>
      <c r="OGA8" s="81"/>
      <c r="OGD8" s="81"/>
      <c r="OGI8" s="81"/>
      <c r="OGL8" s="81"/>
      <c r="OGQ8" s="81"/>
      <c r="OGT8" s="81"/>
      <c r="OGY8" s="81"/>
      <c r="OHB8" s="81"/>
      <c r="OHG8" s="81"/>
      <c r="OHJ8" s="81"/>
      <c r="OHO8" s="81"/>
      <c r="OHR8" s="81"/>
      <c r="OHW8" s="81"/>
      <c r="OHZ8" s="81"/>
      <c r="OIE8" s="81"/>
      <c r="OIH8" s="81"/>
      <c r="OIM8" s="81"/>
      <c r="OIP8" s="81"/>
      <c r="OIU8" s="81"/>
      <c r="OIX8" s="81"/>
      <c r="OJC8" s="81"/>
      <c r="OJF8" s="81"/>
      <c r="OJK8" s="81"/>
      <c r="OJN8" s="81"/>
      <c r="OJS8" s="81"/>
      <c r="OJV8" s="81"/>
      <c r="OKA8" s="81"/>
      <c r="OKD8" s="81"/>
      <c r="OKI8" s="81"/>
      <c r="OKL8" s="81"/>
      <c r="OKQ8" s="81"/>
      <c r="OKT8" s="81"/>
      <c r="OKY8" s="81"/>
      <c r="OLB8" s="81"/>
      <c r="OLG8" s="81"/>
      <c r="OLJ8" s="81"/>
      <c r="OLO8" s="81"/>
      <c r="OLR8" s="81"/>
      <c r="OLW8" s="81"/>
      <c r="OLZ8" s="81"/>
      <c r="OME8" s="81"/>
      <c r="OMH8" s="81"/>
      <c r="OMM8" s="81"/>
      <c r="OMP8" s="81"/>
      <c r="OMU8" s="81"/>
      <c r="OMX8" s="81"/>
      <c r="ONC8" s="81"/>
      <c r="ONF8" s="81"/>
      <c r="ONK8" s="81"/>
      <c r="ONN8" s="81"/>
      <c r="ONS8" s="81"/>
      <c r="ONV8" s="81"/>
      <c r="OOA8" s="81"/>
      <c r="OOD8" s="81"/>
      <c r="OOI8" s="81"/>
      <c r="OOL8" s="81"/>
      <c r="OOQ8" s="81"/>
      <c r="OOT8" s="81"/>
      <c r="OOY8" s="81"/>
      <c r="OPB8" s="81"/>
      <c r="OPG8" s="81"/>
      <c r="OPJ8" s="81"/>
      <c r="OPO8" s="81"/>
      <c r="OPR8" s="81"/>
      <c r="OPW8" s="81"/>
      <c r="OPZ8" s="81"/>
      <c r="OQE8" s="81"/>
      <c r="OQH8" s="81"/>
      <c r="OQM8" s="81"/>
      <c r="OQP8" s="81"/>
      <c r="OQU8" s="81"/>
      <c r="OQX8" s="81"/>
      <c r="ORC8" s="81"/>
      <c r="ORF8" s="81"/>
      <c r="ORK8" s="81"/>
      <c r="ORN8" s="81"/>
      <c r="ORS8" s="81"/>
      <c r="ORV8" s="81"/>
      <c r="OSA8" s="81"/>
      <c r="OSD8" s="81"/>
      <c r="OSI8" s="81"/>
      <c r="OSL8" s="81"/>
      <c r="OSQ8" s="81"/>
      <c r="OST8" s="81"/>
      <c r="OSY8" s="81"/>
      <c r="OTB8" s="81"/>
      <c r="OTG8" s="81"/>
      <c r="OTJ8" s="81"/>
      <c r="OTO8" s="81"/>
      <c r="OTR8" s="81"/>
      <c r="OTW8" s="81"/>
      <c r="OTZ8" s="81"/>
      <c r="OUE8" s="81"/>
      <c r="OUH8" s="81"/>
      <c r="OUM8" s="81"/>
      <c r="OUP8" s="81"/>
      <c r="OUU8" s="81"/>
      <c r="OUX8" s="81"/>
      <c r="OVC8" s="81"/>
      <c r="OVF8" s="81"/>
      <c r="OVK8" s="81"/>
      <c r="OVN8" s="81"/>
      <c r="OVS8" s="81"/>
      <c r="OVV8" s="81"/>
      <c r="OWA8" s="81"/>
      <c r="OWD8" s="81"/>
      <c r="OWI8" s="81"/>
      <c r="OWL8" s="81"/>
      <c r="OWQ8" s="81"/>
      <c r="OWT8" s="81"/>
      <c r="OWY8" s="81"/>
      <c r="OXB8" s="81"/>
      <c r="OXG8" s="81"/>
      <c r="OXJ8" s="81"/>
      <c r="OXO8" s="81"/>
      <c r="OXR8" s="81"/>
      <c r="OXW8" s="81"/>
      <c r="OXZ8" s="81"/>
      <c r="OYE8" s="81"/>
      <c r="OYH8" s="81"/>
      <c r="OYM8" s="81"/>
      <c r="OYP8" s="81"/>
      <c r="OYU8" s="81"/>
      <c r="OYX8" s="81"/>
      <c r="OZC8" s="81"/>
      <c r="OZF8" s="81"/>
      <c r="OZK8" s="81"/>
      <c r="OZN8" s="81"/>
      <c r="OZS8" s="81"/>
      <c r="OZV8" s="81"/>
      <c r="PAA8" s="81"/>
      <c r="PAD8" s="81"/>
      <c r="PAI8" s="81"/>
      <c r="PAL8" s="81"/>
      <c r="PAQ8" s="81"/>
      <c r="PAT8" s="81"/>
      <c r="PAY8" s="81"/>
      <c r="PBB8" s="81"/>
      <c r="PBG8" s="81"/>
      <c r="PBJ8" s="81"/>
      <c r="PBO8" s="81"/>
      <c r="PBR8" s="81"/>
      <c r="PBW8" s="81"/>
      <c r="PBZ8" s="81"/>
      <c r="PCE8" s="81"/>
      <c r="PCH8" s="81"/>
      <c r="PCM8" s="81"/>
      <c r="PCP8" s="81"/>
      <c r="PCU8" s="81"/>
      <c r="PCX8" s="81"/>
      <c r="PDC8" s="81"/>
      <c r="PDF8" s="81"/>
      <c r="PDK8" s="81"/>
      <c r="PDN8" s="81"/>
      <c r="PDS8" s="81"/>
      <c r="PDV8" s="81"/>
      <c r="PEA8" s="81"/>
      <c r="PED8" s="81"/>
      <c r="PEI8" s="81"/>
      <c r="PEL8" s="81"/>
      <c r="PEQ8" s="81"/>
      <c r="PET8" s="81"/>
      <c r="PEY8" s="81"/>
      <c r="PFB8" s="81"/>
      <c r="PFG8" s="81"/>
      <c r="PFJ8" s="81"/>
      <c r="PFO8" s="81"/>
      <c r="PFR8" s="81"/>
      <c r="PFW8" s="81"/>
      <c r="PFZ8" s="81"/>
      <c r="PGE8" s="81"/>
      <c r="PGH8" s="81"/>
      <c r="PGM8" s="81"/>
      <c r="PGP8" s="81"/>
      <c r="PGU8" s="81"/>
      <c r="PGX8" s="81"/>
      <c r="PHC8" s="81"/>
      <c r="PHF8" s="81"/>
      <c r="PHK8" s="81"/>
      <c r="PHN8" s="81"/>
      <c r="PHS8" s="81"/>
      <c r="PHV8" s="81"/>
      <c r="PIA8" s="81"/>
      <c r="PID8" s="81"/>
      <c r="PII8" s="81"/>
      <c r="PIL8" s="81"/>
      <c r="PIQ8" s="81"/>
      <c r="PIT8" s="81"/>
      <c r="PIY8" s="81"/>
      <c r="PJB8" s="81"/>
      <c r="PJG8" s="81"/>
      <c r="PJJ8" s="81"/>
      <c r="PJO8" s="81"/>
      <c r="PJR8" s="81"/>
      <c r="PJW8" s="81"/>
      <c r="PJZ8" s="81"/>
      <c r="PKE8" s="81"/>
      <c r="PKH8" s="81"/>
      <c r="PKM8" s="81"/>
      <c r="PKP8" s="81"/>
      <c r="PKU8" s="81"/>
      <c r="PKX8" s="81"/>
      <c r="PLC8" s="81"/>
      <c r="PLF8" s="81"/>
      <c r="PLK8" s="81"/>
      <c r="PLN8" s="81"/>
      <c r="PLS8" s="81"/>
      <c r="PLV8" s="81"/>
      <c r="PMA8" s="81"/>
      <c r="PMD8" s="81"/>
      <c r="PMI8" s="81"/>
      <c r="PML8" s="81"/>
      <c r="PMQ8" s="81"/>
      <c r="PMT8" s="81"/>
      <c r="PMY8" s="81"/>
      <c r="PNB8" s="81"/>
      <c r="PNG8" s="81"/>
      <c r="PNJ8" s="81"/>
      <c r="PNO8" s="81"/>
      <c r="PNR8" s="81"/>
      <c r="PNW8" s="81"/>
      <c r="PNZ8" s="81"/>
      <c r="POE8" s="81"/>
      <c r="POH8" s="81"/>
      <c r="POM8" s="81"/>
      <c r="POP8" s="81"/>
      <c r="POU8" s="81"/>
      <c r="POX8" s="81"/>
      <c r="PPC8" s="81"/>
      <c r="PPF8" s="81"/>
      <c r="PPK8" s="81"/>
      <c r="PPN8" s="81"/>
      <c r="PPS8" s="81"/>
      <c r="PPV8" s="81"/>
      <c r="PQA8" s="81"/>
      <c r="PQD8" s="81"/>
      <c r="PQI8" s="81"/>
      <c r="PQL8" s="81"/>
      <c r="PQQ8" s="81"/>
      <c r="PQT8" s="81"/>
      <c r="PQY8" s="81"/>
      <c r="PRB8" s="81"/>
      <c r="PRG8" s="81"/>
      <c r="PRJ8" s="81"/>
      <c r="PRO8" s="81"/>
      <c r="PRR8" s="81"/>
      <c r="PRW8" s="81"/>
      <c r="PRZ8" s="81"/>
      <c r="PSE8" s="81"/>
      <c r="PSH8" s="81"/>
      <c r="PSM8" s="81"/>
      <c r="PSP8" s="81"/>
      <c r="PSU8" s="81"/>
      <c r="PSX8" s="81"/>
      <c r="PTC8" s="81"/>
      <c r="PTF8" s="81"/>
      <c r="PTK8" s="81"/>
      <c r="PTN8" s="81"/>
      <c r="PTS8" s="81"/>
      <c r="PTV8" s="81"/>
      <c r="PUA8" s="81"/>
      <c r="PUD8" s="81"/>
      <c r="PUI8" s="81"/>
      <c r="PUL8" s="81"/>
      <c r="PUQ8" s="81"/>
      <c r="PUT8" s="81"/>
      <c r="PUY8" s="81"/>
      <c r="PVB8" s="81"/>
      <c r="PVG8" s="81"/>
      <c r="PVJ8" s="81"/>
      <c r="PVO8" s="81"/>
      <c r="PVR8" s="81"/>
      <c r="PVW8" s="81"/>
      <c r="PVZ8" s="81"/>
      <c r="PWE8" s="81"/>
      <c r="PWH8" s="81"/>
      <c r="PWM8" s="81"/>
      <c r="PWP8" s="81"/>
      <c r="PWU8" s="81"/>
      <c r="PWX8" s="81"/>
      <c r="PXC8" s="81"/>
      <c r="PXF8" s="81"/>
      <c r="PXK8" s="81"/>
      <c r="PXN8" s="81"/>
      <c r="PXS8" s="81"/>
      <c r="PXV8" s="81"/>
      <c r="PYA8" s="81"/>
      <c r="PYD8" s="81"/>
      <c r="PYI8" s="81"/>
      <c r="PYL8" s="81"/>
      <c r="PYQ8" s="81"/>
      <c r="PYT8" s="81"/>
      <c r="PYY8" s="81"/>
      <c r="PZB8" s="81"/>
      <c r="PZG8" s="81"/>
      <c r="PZJ8" s="81"/>
      <c r="PZO8" s="81"/>
      <c r="PZR8" s="81"/>
      <c r="PZW8" s="81"/>
      <c r="PZZ8" s="81"/>
      <c r="QAE8" s="81"/>
      <c r="QAH8" s="81"/>
      <c r="QAM8" s="81"/>
      <c r="QAP8" s="81"/>
      <c r="QAU8" s="81"/>
      <c r="QAX8" s="81"/>
      <c r="QBC8" s="81"/>
      <c r="QBF8" s="81"/>
      <c r="QBK8" s="81"/>
      <c r="QBN8" s="81"/>
      <c r="QBS8" s="81"/>
      <c r="QBV8" s="81"/>
      <c r="QCA8" s="81"/>
      <c r="QCD8" s="81"/>
      <c r="QCI8" s="81"/>
      <c r="QCL8" s="81"/>
      <c r="QCQ8" s="81"/>
      <c r="QCT8" s="81"/>
      <c r="QCY8" s="81"/>
      <c r="QDB8" s="81"/>
      <c r="QDG8" s="81"/>
      <c r="QDJ8" s="81"/>
      <c r="QDO8" s="81"/>
      <c r="QDR8" s="81"/>
      <c r="QDW8" s="81"/>
      <c r="QDZ8" s="81"/>
      <c r="QEE8" s="81"/>
      <c r="QEH8" s="81"/>
      <c r="QEM8" s="81"/>
      <c r="QEP8" s="81"/>
      <c r="QEU8" s="81"/>
      <c r="QEX8" s="81"/>
      <c r="QFC8" s="81"/>
      <c r="QFF8" s="81"/>
      <c r="QFK8" s="81"/>
      <c r="QFN8" s="81"/>
      <c r="QFS8" s="81"/>
      <c r="QFV8" s="81"/>
      <c r="QGA8" s="81"/>
      <c r="QGD8" s="81"/>
      <c r="QGI8" s="81"/>
      <c r="QGL8" s="81"/>
      <c r="QGQ8" s="81"/>
      <c r="QGT8" s="81"/>
      <c r="QGY8" s="81"/>
      <c r="QHB8" s="81"/>
      <c r="QHG8" s="81"/>
      <c r="QHJ8" s="81"/>
      <c r="QHO8" s="81"/>
      <c r="QHR8" s="81"/>
      <c r="QHW8" s="81"/>
      <c r="QHZ8" s="81"/>
      <c r="QIE8" s="81"/>
      <c r="QIH8" s="81"/>
      <c r="QIM8" s="81"/>
      <c r="QIP8" s="81"/>
      <c r="QIU8" s="81"/>
      <c r="QIX8" s="81"/>
      <c r="QJC8" s="81"/>
      <c r="QJF8" s="81"/>
      <c r="QJK8" s="81"/>
      <c r="QJN8" s="81"/>
      <c r="QJS8" s="81"/>
      <c r="QJV8" s="81"/>
      <c r="QKA8" s="81"/>
      <c r="QKD8" s="81"/>
      <c r="QKI8" s="81"/>
      <c r="QKL8" s="81"/>
      <c r="QKQ8" s="81"/>
      <c r="QKT8" s="81"/>
      <c r="QKY8" s="81"/>
      <c r="QLB8" s="81"/>
      <c r="QLG8" s="81"/>
      <c r="QLJ8" s="81"/>
      <c r="QLO8" s="81"/>
      <c r="QLR8" s="81"/>
      <c r="QLW8" s="81"/>
      <c r="QLZ8" s="81"/>
      <c r="QME8" s="81"/>
      <c r="QMH8" s="81"/>
      <c r="QMM8" s="81"/>
      <c r="QMP8" s="81"/>
      <c r="QMU8" s="81"/>
      <c r="QMX8" s="81"/>
      <c r="QNC8" s="81"/>
      <c r="QNF8" s="81"/>
      <c r="QNK8" s="81"/>
      <c r="QNN8" s="81"/>
      <c r="QNS8" s="81"/>
      <c r="QNV8" s="81"/>
      <c r="QOA8" s="81"/>
      <c r="QOD8" s="81"/>
      <c r="QOI8" s="81"/>
      <c r="QOL8" s="81"/>
      <c r="QOQ8" s="81"/>
      <c r="QOT8" s="81"/>
      <c r="QOY8" s="81"/>
      <c r="QPB8" s="81"/>
      <c r="QPG8" s="81"/>
      <c r="QPJ8" s="81"/>
      <c r="QPO8" s="81"/>
      <c r="QPR8" s="81"/>
      <c r="QPW8" s="81"/>
      <c r="QPZ8" s="81"/>
      <c r="QQE8" s="81"/>
      <c r="QQH8" s="81"/>
      <c r="QQM8" s="81"/>
      <c r="QQP8" s="81"/>
      <c r="QQU8" s="81"/>
      <c r="QQX8" s="81"/>
      <c r="QRC8" s="81"/>
      <c r="QRF8" s="81"/>
      <c r="QRK8" s="81"/>
      <c r="QRN8" s="81"/>
      <c r="QRS8" s="81"/>
      <c r="QRV8" s="81"/>
      <c r="QSA8" s="81"/>
      <c r="QSD8" s="81"/>
      <c r="QSI8" s="81"/>
      <c r="QSL8" s="81"/>
      <c r="QSQ8" s="81"/>
      <c r="QST8" s="81"/>
      <c r="QSY8" s="81"/>
      <c r="QTB8" s="81"/>
      <c r="QTG8" s="81"/>
      <c r="QTJ8" s="81"/>
      <c r="QTO8" s="81"/>
      <c r="QTR8" s="81"/>
      <c r="QTW8" s="81"/>
      <c r="QTZ8" s="81"/>
      <c r="QUE8" s="81"/>
      <c r="QUH8" s="81"/>
      <c r="QUM8" s="81"/>
      <c r="QUP8" s="81"/>
      <c r="QUU8" s="81"/>
      <c r="QUX8" s="81"/>
      <c r="QVC8" s="81"/>
      <c r="QVF8" s="81"/>
      <c r="QVK8" s="81"/>
      <c r="QVN8" s="81"/>
      <c r="QVS8" s="81"/>
      <c r="QVV8" s="81"/>
      <c r="QWA8" s="81"/>
      <c r="QWD8" s="81"/>
      <c r="QWI8" s="81"/>
      <c r="QWL8" s="81"/>
      <c r="QWQ8" s="81"/>
      <c r="QWT8" s="81"/>
      <c r="QWY8" s="81"/>
      <c r="QXB8" s="81"/>
      <c r="QXG8" s="81"/>
      <c r="QXJ8" s="81"/>
      <c r="QXO8" s="81"/>
      <c r="QXR8" s="81"/>
      <c r="QXW8" s="81"/>
      <c r="QXZ8" s="81"/>
      <c r="QYE8" s="81"/>
      <c r="QYH8" s="81"/>
      <c r="QYM8" s="81"/>
      <c r="QYP8" s="81"/>
      <c r="QYU8" s="81"/>
      <c r="QYX8" s="81"/>
      <c r="QZC8" s="81"/>
      <c r="QZF8" s="81"/>
      <c r="QZK8" s="81"/>
      <c r="QZN8" s="81"/>
      <c r="QZS8" s="81"/>
      <c r="QZV8" s="81"/>
      <c r="RAA8" s="81"/>
      <c r="RAD8" s="81"/>
      <c r="RAI8" s="81"/>
      <c r="RAL8" s="81"/>
      <c r="RAQ8" s="81"/>
      <c r="RAT8" s="81"/>
      <c r="RAY8" s="81"/>
      <c r="RBB8" s="81"/>
      <c r="RBG8" s="81"/>
      <c r="RBJ8" s="81"/>
      <c r="RBO8" s="81"/>
      <c r="RBR8" s="81"/>
      <c r="RBW8" s="81"/>
      <c r="RBZ8" s="81"/>
      <c r="RCE8" s="81"/>
      <c r="RCH8" s="81"/>
      <c r="RCM8" s="81"/>
      <c r="RCP8" s="81"/>
      <c r="RCU8" s="81"/>
      <c r="RCX8" s="81"/>
      <c r="RDC8" s="81"/>
      <c r="RDF8" s="81"/>
      <c r="RDK8" s="81"/>
      <c r="RDN8" s="81"/>
      <c r="RDS8" s="81"/>
      <c r="RDV8" s="81"/>
      <c r="REA8" s="81"/>
      <c r="RED8" s="81"/>
      <c r="REI8" s="81"/>
      <c r="REL8" s="81"/>
      <c r="REQ8" s="81"/>
      <c r="RET8" s="81"/>
      <c r="REY8" s="81"/>
      <c r="RFB8" s="81"/>
      <c r="RFG8" s="81"/>
      <c r="RFJ8" s="81"/>
      <c r="RFO8" s="81"/>
      <c r="RFR8" s="81"/>
      <c r="RFW8" s="81"/>
      <c r="RFZ8" s="81"/>
      <c r="RGE8" s="81"/>
      <c r="RGH8" s="81"/>
      <c r="RGM8" s="81"/>
      <c r="RGP8" s="81"/>
      <c r="RGU8" s="81"/>
      <c r="RGX8" s="81"/>
      <c r="RHC8" s="81"/>
      <c r="RHF8" s="81"/>
      <c r="RHK8" s="81"/>
      <c r="RHN8" s="81"/>
      <c r="RHS8" s="81"/>
      <c r="RHV8" s="81"/>
      <c r="RIA8" s="81"/>
      <c r="RID8" s="81"/>
      <c r="RII8" s="81"/>
      <c r="RIL8" s="81"/>
      <c r="RIQ8" s="81"/>
      <c r="RIT8" s="81"/>
      <c r="RIY8" s="81"/>
      <c r="RJB8" s="81"/>
      <c r="RJG8" s="81"/>
      <c r="RJJ8" s="81"/>
      <c r="RJO8" s="81"/>
      <c r="RJR8" s="81"/>
      <c r="RJW8" s="81"/>
      <c r="RJZ8" s="81"/>
      <c r="RKE8" s="81"/>
      <c r="RKH8" s="81"/>
      <c r="RKM8" s="81"/>
      <c r="RKP8" s="81"/>
      <c r="RKU8" s="81"/>
      <c r="RKX8" s="81"/>
      <c r="RLC8" s="81"/>
      <c r="RLF8" s="81"/>
      <c r="RLK8" s="81"/>
      <c r="RLN8" s="81"/>
      <c r="RLS8" s="81"/>
      <c r="RLV8" s="81"/>
      <c r="RMA8" s="81"/>
      <c r="RMD8" s="81"/>
      <c r="RMI8" s="81"/>
      <c r="RML8" s="81"/>
      <c r="RMQ8" s="81"/>
      <c r="RMT8" s="81"/>
      <c r="RMY8" s="81"/>
      <c r="RNB8" s="81"/>
      <c r="RNG8" s="81"/>
      <c r="RNJ8" s="81"/>
      <c r="RNO8" s="81"/>
      <c r="RNR8" s="81"/>
      <c r="RNW8" s="81"/>
      <c r="RNZ8" s="81"/>
      <c r="ROE8" s="81"/>
      <c r="ROH8" s="81"/>
      <c r="ROM8" s="81"/>
      <c r="ROP8" s="81"/>
      <c r="ROU8" s="81"/>
      <c r="ROX8" s="81"/>
      <c r="RPC8" s="81"/>
      <c r="RPF8" s="81"/>
      <c r="RPK8" s="81"/>
      <c r="RPN8" s="81"/>
      <c r="RPS8" s="81"/>
      <c r="RPV8" s="81"/>
      <c r="RQA8" s="81"/>
      <c r="RQD8" s="81"/>
      <c r="RQI8" s="81"/>
      <c r="RQL8" s="81"/>
      <c r="RQQ8" s="81"/>
      <c r="RQT8" s="81"/>
      <c r="RQY8" s="81"/>
      <c r="RRB8" s="81"/>
      <c r="RRG8" s="81"/>
      <c r="RRJ8" s="81"/>
      <c r="RRO8" s="81"/>
      <c r="RRR8" s="81"/>
      <c r="RRW8" s="81"/>
      <c r="RRZ8" s="81"/>
      <c r="RSE8" s="81"/>
      <c r="RSH8" s="81"/>
      <c r="RSM8" s="81"/>
      <c r="RSP8" s="81"/>
      <c r="RSU8" s="81"/>
      <c r="RSX8" s="81"/>
      <c r="RTC8" s="81"/>
      <c r="RTF8" s="81"/>
      <c r="RTK8" s="81"/>
      <c r="RTN8" s="81"/>
      <c r="RTS8" s="81"/>
      <c r="RTV8" s="81"/>
      <c r="RUA8" s="81"/>
      <c r="RUD8" s="81"/>
      <c r="RUI8" s="81"/>
      <c r="RUL8" s="81"/>
      <c r="RUQ8" s="81"/>
      <c r="RUT8" s="81"/>
      <c r="RUY8" s="81"/>
      <c r="RVB8" s="81"/>
      <c r="RVG8" s="81"/>
      <c r="RVJ8" s="81"/>
      <c r="RVO8" s="81"/>
      <c r="RVR8" s="81"/>
      <c r="RVW8" s="81"/>
      <c r="RVZ8" s="81"/>
      <c r="RWE8" s="81"/>
      <c r="RWH8" s="81"/>
      <c r="RWM8" s="81"/>
      <c r="RWP8" s="81"/>
      <c r="RWU8" s="81"/>
      <c r="RWX8" s="81"/>
      <c r="RXC8" s="81"/>
      <c r="RXF8" s="81"/>
      <c r="RXK8" s="81"/>
      <c r="RXN8" s="81"/>
      <c r="RXS8" s="81"/>
      <c r="RXV8" s="81"/>
      <c r="RYA8" s="81"/>
      <c r="RYD8" s="81"/>
      <c r="RYI8" s="81"/>
      <c r="RYL8" s="81"/>
      <c r="RYQ8" s="81"/>
      <c r="RYT8" s="81"/>
      <c r="RYY8" s="81"/>
      <c r="RZB8" s="81"/>
      <c r="RZG8" s="81"/>
      <c r="RZJ8" s="81"/>
      <c r="RZO8" s="81"/>
      <c r="RZR8" s="81"/>
      <c r="RZW8" s="81"/>
      <c r="RZZ8" s="81"/>
      <c r="SAE8" s="81"/>
      <c r="SAH8" s="81"/>
      <c r="SAM8" s="81"/>
      <c r="SAP8" s="81"/>
      <c r="SAU8" s="81"/>
      <c r="SAX8" s="81"/>
      <c r="SBC8" s="81"/>
      <c r="SBF8" s="81"/>
      <c r="SBK8" s="81"/>
      <c r="SBN8" s="81"/>
      <c r="SBS8" s="81"/>
      <c r="SBV8" s="81"/>
      <c r="SCA8" s="81"/>
      <c r="SCD8" s="81"/>
      <c r="SCI8" s="81"/>
      <c r="SCL8" s="81"/>
      <c r="SCQ8" s="81"/>
      <c r="SCT8" s="81"/>
      <c r="SCY8" s="81"/>
      <c r="SDB8" s="81"/>
      <c r="SDG8" s="81"/>
      <c r="SDJ8" s="81"/>
      <c r="SDO8" s="81"/>
      <c r="SDR8" s="81"/>
      <c r="SDW8" s="81"/>
      <c r="SDZ8" s="81"/>
      <c r="SEE8" s="81"/>
      <c r="SEH8" s="81"/>
      <c r="SEM8" s="81"/>
      <c r="SEP8" s="81"/>
      <c r="SEU8" s="81"/>
      <c r="SEX8" s="81"/>
      <c r="SFC8" s="81"/>
      <c r="SFF8" s="81"/>
      <c r="SFK8" s="81"/>
      <c r="SFN8" s="81"/>
      <c r="SFS8" s="81"/>
      <c r="SFV8" s="81"/>
      <c r="SGA8" s="81"/>
      <c r="SGD8" s="81"/>
      <c r="SGI8" s="81"/>
      <c r="SGL8" s="81"/>
      <c r="SGQ8" s="81"/>
      <c r="SGT8" s="81"/>
      <c r="SGY8" s="81"/>
      <c r="SHB8" s="81"/>
      <c r="SHG8" s="81"/>
      <c r="SHJ8" s="81"/>
      <c r="SHO8" s="81"/>
      <c r="SHR8" s="81"/>
      <c r="SHW8" s="81"/>
      <c r="SHZ8" s="81"/>
      <c r="SIE8" s="81"/>
      <c r="SIH8" s="81"/>
      <c r="SIM8" s="81"/>
      <c r="SIP8" s="81"/>
      <c r="SIU8" s="81"/>
      <c r="SIX8" s="81"/>
      <c r="SJC8" s="81"/>
      <c r="SJF8" s="81"/>
      <c r="SJK8" s="81"/>
      <c r="SJN8" s="81"/>
      <c r="SJS8" s="81"/>
      <c r="SJV8" s="81"/>
      <c r="SKA8" s="81"/>
      <c r="SKD8" s="81"/>
      <c r="SKI8" s="81"/>
      <c r="SKL8" s="81"/>
      <c r="SKQ8" s="81"/>
      <c r="SKT8" s="81"/>
      <c r="SKY8" s="81"/>
      <c r="SLB8" s="81"/>
      <c r="SLG8" s="81"/>
      <c r="SLJ8" s="81"/>
      <c r="SLO8" s="81"/>
      <c r="SLR8" s="81"/>
      <c r="SLW8" s="81"/>
      <c r="SLZ8" s="81"/>
      <c r="SME8" s="81"/>
      <c r="SMH8" s="81"/>
      <c r="SMM8" s="81"/>
      <c r="SMP8" s="81"/>
      <c r="SMU8" s="81"/>
      <c r="SMX8" s="81"/>
      <c r="SNC8" s="81"/>
      <c r="SNF8" s="81"/>
      <c r="SNK8" s="81"/>
      <c r="SNN8" s="81"/>
      <c r="SNS8" s="81"/>
      <c r="SNV8" s="81"/>
      <c r="SOA8" s="81"/>
      <c r="SOD8" s="81"/>
      <c r="SOI8" s="81"/>
      <c r="SOL8" s="81"/>
      <c r="SOQ8" s="81"/>
      <c r="SOT8" s="81"/>
      <c r="SOY8" s="81"/>
      <c r="SPB8" s="81"/>
      <c r="SPG8" s="81"/>
      <c r="SPJ8" s="81"/>
      <c r="SPO8" s="81"/>
      <c r="SPR8" s="81"/>
      <c r="SPW8" s="81"/>
      <c r="SPZ8" s="81"/>
      <c r="SQE8" s="81"/>
      <c r="SQH8" s="81"/>
      <c r="SQM8" s="81"/>
      <c r="SQP8" s="81"/>
      <c r="SQU8" s="81"/>
      <c r="SQX8" s="81"/>
      <c r="SRC8" s="81"/>
      <c r="SRF8" s="81"/>
      <c r="SRK8" s="81"/>
      <c r="SRN8" s="81"/>
      <c r="SRS8" s="81"/>
      <c r="SRV8" s="81"/>
      <c r="SSA8" s="81"/>
      <c r="SSD8" s="81"/>
      <c r="SSI8" s="81"/>
      <c r="SSL8" s="81"/>
      <c r="SSQ8" s="81"/>
      <c r="SST8" s="81"/>
      <c r="SSY8" s="81"/>
      <c r="STB8" s="81"/>
      <c r="STG8" s="81"/>
      <c r="STJ8" s="81"/>
      <c r="STO8" s="81"/>
      <c r="STR8" s="81"/>
      <c r="STW8" s="81"/>
      <c r="STZ8" s="81"/>
      <c r="SUE8" s="81"/>
      <c r="SUH8" s="81"/>
      <c r="SUM8" s="81"/>
      <c r="SUP8" s="81"/>
      <c r="SUU8" s="81"/>
      <c r="SUX8" s="81"/>
      <c r="SVC8" s="81"/>
      <c r="SVF8" s="81"/>
      <c r="SVK8" s="81"/>
      <c r="SVN8" s="81"/>
      <c r="SVS8" s="81"/>
      <c r="SVV8" s="81"/>
      <c r="SWA8" s="81"/>
      <c r="SWD8" s="81"/>
      <c r="SWI8" s="81"/>
      <c r="SWL8" s="81"/>
      <c r="SWQ8" s="81"/>
      <c r="SWT8" s="81"/>
      <c r="SWY8" s="81"/>
      <c r="SXB8" s="81"/>
      <c r="SXG8" s="81"/>
      <c r="SXJ8" s="81"/>
      <c r="SXO8" s="81"/>
      <c r="SXR8" s="81"/>
      <c r="SXW8" s="81"/>
      <c r="SXZ8" s="81"/>
      <c r="SYE8" s="81"/>
      <c r="SYH8" s="81"/>
      <c r="SYM8" s="81"/>
      <c r="SYP8" s="81"/>
      <c r="SYU8" s="81"/>
      <c r="SYX8" s="81"/>
      <c r="SZC8" s="81"/>
      <c r="SZF8" s="81"/>
      <c r="SZK8" s="81"/>
      <c r="SZN8" s="81"/>
      <c r="SZS8" s="81"/>
      <c r="SZV8" s="81"/>
      <c r="TAA8" s="81"/>
      <c r="TAD8" s="81"/>
      <c r="TAI8" s="81"/>
      <c r="TAL8" s="81"/>
      <c r="TAQ8" s="81"/>
      <c r="TAT8" s="81"/>
      <c r="TAY8" s="81"/>
      <c r="TBB8" s="81"/>
      <c r="TBG8" s="81"/>
      <c r="TBJ8" s="81"/>
      <c r="TBO8" s="81"/>
      <c r="TBR8" s="81"/>
      <c r="TBW8" s="81"/>
      <c r="TBZ8" s="81"/>
      <c r="TCE8" s="81"/>
      <c r="TCH8" s="81"/>
      <c r="TCM8" s="81"/>
      <c r="TCP8" s="81"/>
      <c r="TCU8" s="81"/>
      <c r="TCX8" s="81"/>
      <c r="TDC8" s="81"/>
      <c r="TDF8" s="81"/>
      <c r="TDK8" s="81"/>
      <c r="TDN8" s="81"/>
      <c r="TDS8" s="81"/>
      <c r="TDV8" s="81"/>
      <c r="TEA8" s="81"/>
      <c r="TED8" s="81"/>
      <c r="TEI8" s="81"/>
      <c r="TEL8" s="81"/>
      <c r="TEQ8" s="81"/>
      <c r="TET8" s="81"/>
      <c r="TEY8" s="81"/>
      <c r="TFB8" s="81"/>
      <c r="TFG8" s="81"/>
      <c r="TFJ8" s="81"/>
      <c r="TFO8" s="81"/>
      <c r="TFR8" s="81"/>
      <c r="TFW8" s="81"/>
      <c r="TFZ8" s="81"/>
      <c r="TGE8" s="81"/>
      <c r="TGH8" s="81"/>
      <c r="TGM8" s="81"/>
      <c r="TGP8" s="81"/>
      <c r="TGU8" s="81"/>
      <c r="TGX8" s="81"/>
      <c r="THC8" s="81"/>
      <c r="THF8" s="81"/>
      <c r="THK8" s="81"/>
      <c r="THN8" s="81"/>
      <c r="THS8" s="81"/>
      <c r="THV8" s="81"/>
      <c r="TIA8" s="81"/>
      <c r="TID8" s="81"/>
      <c r="TII8" s="81"/>
      <c r="TIL8" s="81"/>
      <c r="TIQ8" s="81"/>
      <c r="TIT8" s="81"/>
      <c r="TIY8" s="81"/>
      <c r="TJB8" s="81"/>
      <c r="TJG8" s="81"/>
      <c r="TJJ8" s="81"/>
      <c r="TJO8" s="81"/>
      <c r="TJR8" s="81"/>
      <c r="TJW8" s="81"/>
      <c r="TJZ8" s="81"/>
      <c r="TKE8" s="81"/>
      <c r="TKH8" s="81"/>
      <c r="TKM8" s="81"/>
      <c r="TKP8" s="81"/>
      <c r="TKU8" s="81"/>
      <c r="TKX8" s="81"/>
      <c r="TLC8" s="81"/>
      <c r="TLF8" s="81"/>
      <c r="TLK8" s="81"/>
      <c r="TLN8" s="81"/>
      <c r="TLS8" s="81"/>
      <c r="TLV8" s="81"/>
      <c r="TMA8" s="81"/>
      <c r="TMD8" s="81"/>
      <c r="TMI8" s="81"/>
      <c r="TML8" s="81"/>
      <c r="TMQ8" s="81"/>
      <c r="TMT8" s="81"/>
      <c r="TMY8" s="81"/>
      <c r="TNB8" s="81"/>
      <c r="TNG8" s="81"/>
      <c r="TNJ8" s="81"/>
      <c r="TNO8" s="81"/>
      <c r="TNR8" s="81"/>
      <c r="TNW8" s="81"/>
      <c r="TNZ8" s="81"/>
      <c r="TOE8" s="81"/>
      <c r="TOH8" s="81"/>
      <c r="TOM8" s="81"/>
      <c r="TOP8" s="81"/>
      <c r="TOU8" s="81"/>
      <c r="TOX8" s="81"/>
      <c r="TPC8" s="81"/>
      <c r="TPF8" s="81"/>
      <c r="TPK8" s="81"/>
      <c r="TPN8" s="81"/>
      <c r="TPS8" s="81"/>
      <c r="TPV8" s="81"/>
      <c r="TQA8" s="81"/>
      <c r="TQD8" s="81"/>
      <c r="TQI8" s="81"/>
      <c r="TQL8" s="81"/>
      <c r="TQQ8" s="81"/>
      <c r="TQT8" s="81"/>
      <c r="TQY8" s="81"/>
      <c r="TRB8" s="81"/>
      <c r="TRG8" s="81"/>
      <c r="TRJ8" s="81"/>
      <c r="TRO8" s="81"/>
      <c r="TRR8" s="81"/>
      <c r="TRW8" s="81"/>
      <c r="TRZ8" s="81"/>
      <c r="TSE8" s="81"/>
      <c r="TSH8" s="81"/>
      <c r="TSM8" s="81"/>
      <c r="TSP8" s="81"/>
      <c r="TSU8" s="81"/>
      <c r="TSX8" s="81"/>
      <c r="TTC8" s="81"/>
      <c r="TTF8" s="81"/>
      <c r="TTK8" s="81"/>
      <c r="TTN8" s="81"/>
      <c r="TTS8" s="81"/>
      <c r="TTV8" s="81"/>
      <c r="TUA8" s="81"/>
      <c r="TUD8" s="81"/>
      <c r="TUI8" s="81"/>
      <c r="TUL8" s="81"/>
      <c r="TUQ8" s="81"/>
      <c r="TUT8" s="81"/>
      <c r="TUY8" s="81"/>
      <c r="TVB8" s="81"/>
      <c r="TVG8" s="81"/>
      <c r="TVJ8" s="81"/>
      <c r="TVO8" s="81"/>
      <c r="TVR8" s="81"/>
      <c r="TVW8" s="81"/>
      <c r="TVZ8" s="81"/>
      <c r="TWE8" s="81"/>
      <c r="TWH8" s="81"/>
      <c r="TWM8" s="81"/>
      <c r="TWP8" s="81"/>
      <c r="TWU8" s="81"/>
      <c r="TWX8" s="81"/>
      <c r="TXC8" s="81"/>
      <c r="TXF8" s="81"/>
      <c r="TXK8" s="81"/>
      <c r="TXN8" s="81"/>
      <c r="TXS8" s="81"/>
      <c r="TXV8" s="81"/>
      <c r="TYA8" s="81"/>
      <c r="TYD8" s="81"/>
      <c r="TYI8" s="81"/>
      <c r="TYL8" s="81"/>
      <c r="TYQ8" s="81"/>
      <c r="TYT8" s="81"/>
      <c r="TYY8" s="81"/>
      <c r="TZB8" s="81"/>
      <c r="TZG8" s="81"/>
      <c r="TZJ8" s="81"/>
      <c r="TZO8" s="81"/>
      <c r="TZR8" s="81"/>
      <c r="TZW8" s="81"/>
      <c r="TZZ8" s="81"/>
      <c r="UAE8" s="81"/>
      <c r="UAH8" s="81"/>
      <c r="UAM8" s="81"/>
      <c r="UAP8" s="81"/>
      <c r="UAU8" s="81"/>
      <c r="UAX8" s="81"/>
      <c r="UBC8" s="81"/>
      <c r="UBF8" s="81"/>
      <c r="UBK8" s="81"/>
      <c r="UBN8" s="81"/>
      <c r="UBS8" s="81"/>
      <c r="UBV8" s="81"/>
      <c r="UCA8" s="81"/>
      <c r="UCD8" s="81"/>
      <c r="UCI8" s="81"/>
      <c r="UCL8" s="81"/>
      <c r="UCQ8" s="81"/>
      <c r="UCT8" s="81"/>
      <c r="UCY8" s="81"/>
      <c r="UDB8" s="81"/>
      <c r="UDG8" s="81"/>
      <c r="UDJ8" s="81"/>
      <c r="UDO8" s="81"/>
      <c r="UDR8" s="81"/>
      <c r="UDW8" s="81"/>
      <c r="UDZ8" s="81"/>
      <c r="UEE8" s="81"/>
      <c r="UEH8" s="81"/>
      <c r="UEM8" s="81"/>
      <c r="UEP8" s="81"/>
      <c r="UEU8" s="81"/>
      <c r="UEX8" s="81"/>
      <c r="UFC8" s="81"/>
      <c r="UFF8" s="81"/>
      <c r="UFK8" s="81"/>
      <c r="UFN8" s="81"/>
      <c r="UFS8" s="81"/>
      <c r="UFV8" s="81"/>
      <c r="UGA8" s="81"/>
      <c r="UGD8" s="81"/>
      <c r="UGI8" s="81"/>
      <c r="UGL8" s="81"/>
      <c r="UGQ8" s="81"/>
      <c r="UGT8" s="81"/>
      <c r="UGY8" s="81"/>
      <c r="UHB8" s="81"/>
      <c r="UHG8" s="81"/>
      <c r="UHJ8" s="81"/>
      <c r="UHO8" s="81"/>
      <c r="UHR8" s="81"/>
      <c r="UHW8" s="81"/>
      <c r="UHZ8" s="81"/>
      <c r="UIE8" s="81"/>
      <c r="UIH8" s="81"/>
      <c r="UIM8" s="81"/>
      <c r="UIP8" s="81"/>
      <c r="UIU8" s="81"/>
      <c r="UIX8" s="81"/>
      <c r="UJC8" s="81"/>
      <c r="UJF8" s="81"/>
      <c r="UJK8" s="81"/>
      <c r="UJN8" s="81"/>
      <c r="UJS8" s="81"/>
      <c r="UJV8" s="81"/>
      <c r="UKA8" s="81"/>
      <c r="UKD8" s="81"/>
      <c r="UKI8" s="81"/>
      <c r="UKL8" s="81"/>
      <c r="UKQ8" s="81"/>
      <c r="UKT8" s="81"/>
      <c r="UKY8" s="81"/>
      <c r="ULB8" s="81"/>
      <c r="ULG8" s="81"/>
      <c r="ULJ8" s="81"/>
      <c r="ULO8" s="81"/>
      <c r="ULR8" s="81"/>
      <c r="ULW8" s="81"/>
      <c r="ULZ8" s="81"/>
      <c r="UME8" s="81"/>
      <c r="UMH8" s="81"/>
      <c r="UMM8" s="81"/>
      <c r="UMP8" s="81"/>
      <c r="UMU8" s="81"/>
      <c r="UMX8" s="81"/>
      <c r="UNC8" s="81"/>
      <c r="UNF8" s="81"/>
      <c r="UNK8" s="81"/>
      <c r="UNN8" s="81"/>
      <c r="UNS8" s="81"/>
      <c r="UNV8" s="81"/>
      <c r="UOA8" s="81"/>
      <c r="UOD8" s="81"/>
      <c r="UOI8" s="81"/>
      <c r="UOL8" s="81"/>
      <c r="UOQ8" s="81"/>
      <c r="UOT8" s="81"/>
      <c r="UOY8" s="81"/>
      <c r="UPB8" s="81"/>
      <c r="UPG8" s="81"/>
      <c r="UPJ8" s="81"/>
      <c r="UPO8" s="81"/>
      <c r="UPR8" s="81"/>
      <c r="UPW8" s="81"/>
      <c r="UPZ8" s="81"/>
      <c r="UQE8" s="81"/>
      <c r="UQH8" s="81"/>
      <c r="UQM8" s="81"/>
      <c r="UQP8" s="81"/>
      <c r="UQU8" s="81"/>
      <c r="UQX8" s="81"/>
      <c r="URC8" s="81"/>
      <c r="URF8" s="81"/>
      <c r="URK8" s="81"/>
      <c r="URN8" s="81"/>
      <c r="URS8" s="81"/>
      <c r="URV8" s="81"/>
      <c r="USA8" s="81"/>
      <c r="USD8" s="81"/>
      <c r="USI8" s="81"/>
      <c r="USL8" s="81"/>
      <c r="USQ8" s="81"/>
      <c r="UST8" s="81"/>
      <c r="USY8" s="81"/>
      <c r="UTB8" s="81"/>
      <c r="UTG8" s="81"/>
      <c r="UTJ8" s="81"/>
      <c r="UTO8" s="81"/>
      <c r="UTR8" s="81"/>
      <c r="UTW8" s="81"/>
      <c r="UTZ8" s="81"/>
      <c r="UUE8" s="81"/>
      <c r="UUH8" s="81"/>
      <c r="UUM8" s="81"/>
      <c r="UUP8" s="81"/>
      <c r="UUU8" s="81"/>
      <c r="UUX8" s="81"/>
      <c r="UVC8" s="81"/>
      <c r="UVF8" s="81"/>
      <c r="UVK8" s="81"/>
      <c r="UVN8" s="81"/>
      <c r="UVS8" s="81"/>
      <c r="UVV8" s="81"/>
      <c r="UWA8" s="81"/>
      <c r="UWD8" s="81"/>
      <c r="UWI8" s="81"/>
      <c r="UWL8" s="81"/>
      <c r="UWQ8" s="81"/>
      <c r="UWT8" s="81"/>
      <c r="UWY8" s="81"/>
      <c r="UXB8" s="81"/>
      <c r="UXG8" s="81"/>
      <c r="UXJ8" s="81"/>
      <c r="UXO8" s="81"/>
      <c r="UXR8" s="81"/>
      <c r="UXW8" s="81"/>
      <c r="UXZ8" s="81"/>
      <c r="UYE8" s="81"/>
      <c r="UYH8" s="81"/>
      <c r="UYM8" s="81"/>
      <c r="UYP8" s="81"/>
      <c r="UYU8" s="81"/>
      <c r="UYX8" s="81"/>
      <c r="UZC8" s="81"/>
      <c r="UZF8" s="81"/>
      <c r="UZK8" s="81"/>
      <c r="UZN8" s="81"/>
      <c r="UZS8" s="81"/>
      <c r="UZV8" s="81"/>
      <c r="VAA8" s="81"/>
      <c r="VAD8" s="81"/>
      <c r="VAI8" s="81"/>
      <c r="VAL8" s="81"/>
      <c r="VAQ8" s="81"/>
      <c r="VAT8" s="81"/>
      <c r="VAY8" s="81"/>
      <c r="VBB8" s="81"/>
      <c r="VBG8" s="81"/>
      <c r="VBJ8" s="81"/>
      <c r="VBO8" s="81"/>
      <c r="VBR8" s="81"/>
      <c r="VBW8" s="81"/>
      <c r="VBZ8" s="81"/>
      <c r="VCE8" s="81"/>
      <c r="VCH8" s="81"/>
      <c r="VCM8" s="81"/>
      <c r="VCP8" s="81"/>
      <c r="VCU8" s="81"/>
      <c r="VCX8" s="81"/>
      <c r="VDC8" s="81"/>
      <c r="VDF8" s="81"/>
      <c r="VDK8" s="81"/>
      <c r="VDN8" s="81"/>
      <c r="VDS8" s="81"/>
      <c r="VDV8" s="81"/>
      <c r="VEA8" s="81"/>
      <c r="VED8" s="81"/>
      <c r="VEI8" s="81"/>
      <c r="VEL8" s="81"/>
      <c r="VEQ8" s="81"/>
      <c r="VET8" s="81"/>
      <c r="VEY8" s="81"/>
      <c r="VFB8" s="81"/>
      <c r="VFG8" s="81"/>
      <c r="VFJ8" s="81"/>
      <c r="VFO8" s="81"/>
      <c r="VFR8" s="81"/>
      <c r="VFW8" s="81"/>
      <c r="VFZ8" s="81"/>
      <c r="VGE8" s="81"/>
      <c r="VGH8" s="81"/>
      <c r="VGM8" s="81"/>
      <c r="VGP8" s="81"/>
      <c r="VGU8" s="81"/>
      <c r="VGX8" s="81"/>
      <c r="VHC8" s="81"/>
      <c r="VHF8" s="81"/>
      <c r="VHK8" s="81"/>
      <c r="VHN8" s="81"/>
      <c r="VHS8" s="81"/>
      <c r="VHV8" s="81"/>
      <c r="VIA8" s="81"/>
      <c r="VID8" s="81"/>
      <c r="VII8" s="81"/>
      <c r="VIL8" s="81"/>
      <c r="VIQ8" s="81"/>
      <c r="VIT8" s="81"/>
      <c r="VIY8" s="81"/>
      <c r="VJB8" s="81"/>
      <c r="VJG8" s="81"/>
      <c r="VJJ8" s="81"/>
      <c r="VJO8" s="81"/>
      <c r="VJR8" s="81"/>
      <c r="VJW8" s="81"/>
      <c r="VJZ8" s="81"/>
      <c r="VKE8" s="81"/>
      <c r="VKH8" s="81"/>
      <c r="VKM8" s="81"/>
      <c r="VKP8" s="81"/>
      <c r="VKU8" s="81"/>
      <c r="VKX8" s="81"/>
      <c r="VLC8" s="81"/>
      <c r="VLF8" s="81"/>
      <c r="VLK8" s="81"/>
      <c r="VLN8" s="81"/>
      <c r="VLS8" s="81"/>
      <c r="VLV8" s="81"/>
      <c r="VMA8" s="81"/>
      <c r="VMD8" s="81"/>
      <c r="VMI8" s="81"/>
      <c r="VML8" s="81"/>
      <c r="VMQ8" s="81"/>
      <c r="VMT8" s="81"/>
      <c r="VMY8" s="81"/>
      <c r="VNB8" s="81"/>
      <c r="VNG8" s="81"/>
      <c r="VNJ8" s="81"/>
      <c r="VNO8" s="81"/>
      <c r="VNR8" s="81"/>
      <c r="VNW8" s="81"/>
      <c r="VNZ8" s="81"/>
      <c r="VOE8" s="81"/>
      <c r="VOH8" s="81"/>
      <c r="VOM8" s="81"/>
      <c r="VOP8" s="81"/>
      <c r="VOU8" s="81"/>
      <c r="VOX8" s="81"/>
      <c r="VPC8" s="81"/>
      <c r="VPF8" s="81"/>
      <c r="VPK8" s="81"/>
      <c r="VPN8" s="81"/>
      <c r="VPS8" s="81"/>
      <c r="VPV8" s="81"/>
      <c r="VQA8" s="81"/>
      <c r="VQD8" s="81"/>
      <c r="VQI8" s="81"/>
      <c r="VQL8" s="81"/>
      <c r="VQQ8" s="81"/>
      <c r="VQT8" s="81"/>
      <c r="VQY8" s="81"/>
      <c r="VRB8" s="81"/>
      <c r="VRG8" s="81"/>
      <c r="VRJ8" s="81"/>
      <c r="VRO8" s="81"/>
      <c r="VRR8" s="81"/>
      <c r="VRW8" s="81"/>
      <c r="VRZ8" s="81"/>
      <c r="VSE8" s="81"/>
      <c r="VSH8" s="81"/>
      <c r="VSM8" s="81"/>
      <c r="VSP8" s="81"/>
      <c r="VSU8" s="81"/>
      <c r="VSX8" s="81"/>
      <c r="VTC8" s="81"/>
      <c r="VTF8" s="81"/>
      <c r="VTK8" s="81"/>
      <c r="VTN8" s="81"/>
      <c r="VTS8" s="81"/>
      <c r="VTV8" s="81"/>
      <c r="VUA8" s="81"/>
      <c r="VUD8" s="81"/>
      <c r="VUI8" s="81"/>
      <c r="VUL8" s="81"/>
      <c r="VUQ8" s="81"/>
      <c r="VUT8" s="81"/>
      <c r="VUY8" s="81"/>
      <c r="VVB8" s="81"/>
      <c r="VVG8" s="81"/>
      <c r="VVJ8" s="81"/>
      <c r="VVO8" s="81"/>
      <c r="VVR8" s="81"/>
      <c r="VVW8" s="81"/>
      <c r="VVZ8" s="81"/>
      <c r="VWE8" s="81"/>
      <c r="VWH8" s="81"/>
      <c r="VWM8" s="81"/>
      <c r="VWP8" s="81"/>
      <c r="VWU8" s="81"/>
      <c r="VWX8" s="81"/>
      <c r="VXC8" s="81"/>
      <c r="VXF8" s="81"/>
      <c r="VXK8" s="81"/>
      <c r="VXN8" s="81"/>
      <c r="VXS8" s="81"/>
      <c r="VXV8" s="81"/>
      <c r="VYA8" s="81"/>
      <c r="VYD8" s="81"/>
      <c r="VYI8" s="81"/>
      <c r="VYL8" s="81"/>
      <c r="VYQ8" s="81"/>
      <c r="VYT8" s="81"/>
      <c r="VYY8" s="81"/>
      <c r="VZB8" s="81"/>
      <c r="VZG8" s="81"/>
      <c r="VZJ8" s="81"/>
      <c r="VZO8" s="81"/>
      <c r="VZR8" s="81"/>
      <c r="VZW8" s="81"/>
      <c r="VZZ8" s="81"/>
      <c r="WAE8" s="81"/>
      <c r="WAH8" s="81"/>
      <c r="WAM8" s="81"/>
      <c r="WAP8" s="81"/>
      <c r="WAU8" s="81"/>
      <c r="WAX8" s="81"/>
      <c r="WBC8" s="81"/>
      <c r="WBF8" s="81"/>
      <c r="WBK8" s="81"/>
      <c r="WBN8" s="81"/>
      <c r="WBS8" s="81"/>
      <c r="WBV8" s="81"/>
      <c r="WCA8" s="81"/>
      <c r="WCD8" s="81"/>
      <c r="WCI8" s="81"/>
      <c r="WCL8" s="81"/>
      <c r="WCQ8" s="81"/>
      <c r="WCT8" s="81"/>
      <c r="WCY8" s="81"/>
      <c r="WDB8" s="81"/>
      <c r="WDG8" s="81"/>
      <c r="WDJ8" s="81"/>
      <c r="WDO8" s="81"/>
      <c r="WDR8" s="81"/>
      <c r="WDW8" s="81"/>
      <c r="WDZ8" s="81"/>
      <c r="WEE8" s="81"/>
      <c r="WEH8" s="81"/>
      <c r="WEM8" s="81"/>
      <c r="WEP8" s="81"/>
      <c r="WEU8" s="81"/>
      <c r="WEX8" s="81"/>
      <c r="WFC8" s="81"/>
      <c r="WFF8" s="81"/>
      <c r="WFK8" s="81"/>
      <c r="WFN8" s="81"/>
      <c r="WFS8" s="81"/>
      <c r="WFV8" s="81"/>
      <c r="WGA8" s="81"/>
      <c r="WGD8" s="81"/>
      <c r="WGI8" s="81"/>
      <c r="WGL8" s="81"/>
      <c r="WGQ8" s="81"/>
      <c r="WGT8" s="81"/>
      <c r="WGY8" s="81"/>
      <c r="WHB8" s="81"/>
      <c r="WHG8" s="81"/>
      <c r="WHJ8" s="81"/>
      <c r="WHO8" s="81"/>
      <c r="WHR8" s="81"/>
      <c r="WHW8" s="81"/>
      <c r="WHZ8" s="81"/>
      <c r="WIE8" s="81"/>
      <c r="WIH8" s="81"/>
      <c r="WIM8" s="81"/>
      <c r="WIP8" s="81"/>
      <c r="WIU8" s="81"/>
      <c r="WIX8" s="81"/>
      <c r="WJC8" s="81"/>
      <c r="WJF8" s="81"/>
      <c r="WJK8" s="81"/>
      <c r="WJN8" s="81"/>
      <c r="WJS8" s="81"/>
      <c r="WJV8" s="81"/>
      <c r="WKA8" s="81"/>
      <c r="WKD8" s="81"/>
      <c r="WKI8" s="81"/>
      <c r="WKL8" s="81"/>
      <c r="WKQ8" s="81"/>
      <c r="WKT8" s="81"/>
      <c r="WKY8" s="81"/>
      <c r="WLB8" s="81"/>
      <c r="WLG8" s="81"/>
      <c r="WLJ8" s="81"/>
      <c r="WLO8" s="81"/>
      <c r="WLR8" s="81"/>
      <c r="WLW8" s="81"/>
      <c r="WLZ8" s="81"/>
      <c r="WME8" s="81"/>
      <c r="WMH8" s="81"/>
      <c r="WMM8" s="81"/>
      <c r="WMP8" s="81"/>
      <c r="WMU8" s="81"/>
      <c r="WMX8" s="81"/>
      <c r="WNC8" s="81"/>
      <c r="WNF8" s="81"/>
      <c r="WNK8" s="81"/>
      <c r="WNN8" s="81"/>
      <c r="WNS8" s="81"/>
      <c r="WNV8" s="81"/>
      <c r="WOA8" s="81"/>
      <c r="WOD8" s="81"/>
      <c r="WOI8" s="81"/>
      <c r="WOL8" s="81"/>
      <c r="WOQ8" s="81"/>
      <c r="WOT8" s="81"/>
      <c r="WOY8" s="81"/>
      <c r="WPB8" s="81"/>
      <c r="WPG8" s="81"/>
      <c r="WPJ8" s="81"/>
      <c r="WPO8" s="81"/>
      <c r="WPR8" s="81"/>
      <c r="WPW8" s="81"/>
      <c r="WPZ8" s="81"/>
      <c r="WQE8" s="81"/>
      <c r="WQH8" s="81"/>
      <c r="WQM8" s="81"/>
      <c r="WQP8" s="81"/>
      <c r="WQU8" s="81"/>
      <c r="WQX8" s="81"/>
      <c r="WRC8" s="81"/>
      <c r="WRF8" s="81"/>
      <c r="WRK8" s="81"/>
      <c r="WRN8" s="81"/>
      <c r="WRS8" s="81"/>
      <c r="WRV8" s="81"/>
      <c r="WSA8" s="81"/>
      <c r="WSD8" s="81"/>
      <c r="WSI8" s="81"/>
      <c r="WSL8" s="81"/>
      <c r="WSQ8" s="81"/>
      <c r="WST8" s="81"/>
      <c r="WSY8" s="81"/>
      <c r="WTB8" s="81"/>
      <c r="WTG8" s="81"/>
      <c r="WTJ8" s="81"/>
      <c r="WTO8" s="81"/>
      <c r="WTR8" s="81"/>
      <c r="WTW8" s="81"/>
      <c r="WTZ8" s="81"/>
      <c r="WUE8" s="81"/>
      <c r="WUH8" s="81"/>
      <c r="WUM8" s="81"/>
      <c r="WUP8" s="81"/>
      <c r="WUU8" s="81"/>
      <c r="WUX8" s="81"/>
      <c r="WVC8" s="81"/>
      <c r="WVF8" s="81"/>
      <c r="WVK8" s="81"/>
      <c r="WVN8" s="81"/>
      <c r="WVS8" s="81"/>
      <c r="WVV8" s="81"/>
      <c r="WWA8" s="81"/>
      <c r="WWD8" s="81"/>
      <c r="WWI8" s="81"/>
      <c r="WWL8" s="81"/>
      <c r="WWQ8" s="81"/>
      <c r="WWT8" s="81"/>
      <c r="WWY8" s="81"/>
      <c r="WXB8" s="81"/>
      <c r="WXG8" s="81"/>
      <c r="WXJ8" s="81"/>
      <c r="WXO8" s="81"/>
      <c r="WXR8" s="81"/>
      <c r="WXW8" s="81"/>
      <c r="WXZ8" s="81"/>
      <c r="WYE8" s="81"/>
      <c r="WYH8" s="81"/>
      <c r="WYM8" s="81"/>
      <c r="WYP8" s="81"/>
      <c r="WYU8" s="81"/>
      <c r="WYX8" s="81"/>
      <c r="WZC8" s="81"/>
      <c r="WZF8" s="81"/>
      <c r="WZK8" s="81"/>
      <c r="WZN8" s="81"/>
      <c r="WZS8" s="81"/>
      <c r="WZV8" s="81"/>
      <c r="XAA8" s="81"/>
      <c r="XAD8" s="81"/>
      <c r="XAI8" s="81"/>
      <c r="XAL8" s="81"/>
      <c r="XAQ8" s="81"/>
      <c r="XAT8" s="81"/>
      <c r="XAY8" s="81"/>
      <c r="XBB8" s="81"/>
      <c r="XBG8" s="81"/>
      <c r="XBJ8" s="81"/>
      <c r="XBO8" s="81"/>
      <c r="XBR8" s="81"/>
      <c r="XBW8" s="81"/>
      <c r="XBZ8" s="81"/>
      <c r="XCE8" s="81"/>
      <c r="XCH8" s="81"/>
      <c r="XCM8" s="81"/>
      <c r="XCP8" s="81"/>
      <c r="XCU8" s="81"/>
      <c r="XCX8" s="81"/>
      <c r="XDC8" s="81"/>
      <c r="XDF8" s="81"/>
      <c r="XDK8" s="81"/>
      <c r="XDN8" s="81"/>
      <c r="XDS8" s="81"/>
      <c r="XDV8" s="81"/>
      <c r="XEA8" s="81"/>
      <c r="XED8" s="81"/>
      <c r="XEI8" s="81"/>
      <c r="XEL8" s="81"/>
      <c r="XEQ8" s="81"/>
      <c r="XET8" s="81"/>
      <c r="XEY8" s="81"/>
      <c r="XFB8" s="81"/>
    </row>
    <row r="9" spans="1:1022 1027:2046 2051:3070 3075:4094 4099:5118 5123:6142 6147:7166 7171:8190 8195:9214 9219:10238 10243:11262 11267:12286 12291:13310 13315:14334 14339:15358 15363:16382" s="82" customFormat="1" ht="21" customHeight="1" x14ac:dyDescent="0.2">
      <c r="A9" s="77" t="s">
        <v>59</v>
      </c>
      <c r="B9" s="78">
        <v>105</v>
      </c>
      <c r="C9" s="79">
        <v>0.02</v>
      </c>
      <c r="D9" s="80" t="s">
        <v>642</v>
      </c>
      <c r="E9" s="78">
        <v>5288</v>
      </c>
      <c r="F9" s="79">
        <v>0.98</v>
      </c>
      <c r="G9" s="80" t="s">
        <v>649</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81"/>
      <c r="BW9" s="81"/>
      <c r="BZ9" s="81"/>
      <c r="CE9" s="81"/>
      <c r="CH9" s="81"/>
      <c r="CM9" s="81"/>
      <c r="CP9" s="81"/>
      <c r="CU9" s="81"/>
      <c r="CX9" s="81"/>
      <c r="DC9" s="81"/>
      <c r="DF9" s="81"/>
      <c r="DK9" s="81"/>
      <c r="DN9" s="81"/>
      <c r="DS9" s="81"/>
      <c r="DV9" s="81"/>
      <c r="EA9" s="81"/>
      <c r="ED9" s="81"/>
      <c r="EI9" s="81"/>
      <c r="EL9" s="81"/>
      <c r="EQ9" s="81"/>
      <c r="ET9" s="81"/>
      <c r="EY9" s="81"/>
      <c r="FB9" s="81"/>
      <c r="FG9" s="81"/>
      <c r="FJ9" s="81"/>
      <c r="FO9" s="81"/>
      <c r="FR9" s="81"/>
      <c r="FW9" s="81"/>
      <c r="FZ9" s="81"/>
      <c r="GE9" s="81"/>
      <c r="GH9" s="81"/>
      <c r="GM9" s="81"/>
      <c r="GP9" s="81"/>
      <c r="GU9" s="81"/>
      <c r="GX9" s="81"/>
      <c r="HC9" s="81"/>
      <c r="HF9" s="81"/>
      <c r="HK9" s="81"/>
      <c r="HN9" s="81"/>
      <c r="HS9" s="81"/>
      <c r="HV9" s="81"/>
      <c r="IA9" s="81"/>
      <c r="ID9" s="81"/>
      <c r="II9" s="81"/>
      <c r="IL9" s="81"/>
      <c r="IQ9" s="81"/>
      <c r="IT9" s="81"/>
      <c r="IY9" s="81"/>
      <c r="JB9" s="81"/>
      <c r="JG9" s="81"/>
      <c r="JJ9" s="81"/>
      <c r="JO9" s="81"/>
      <c r="JR9" s="81"/>
      <c r="JW9" s="81"/>
      <c r="JZ9" s="81"/>
      <c r="KE9" s="81"/>
      <c r="KH9" s="81"/>
      <c r="KM9" s="81"/>
      <c r="KP9" s="81"/>
      <c r="KU9" s="81"/>
      <c r="KX9" s="81"/>
      <c r="LC9" s="81"/>
      <c r="LF9" s="81"/>
      <c r="LK9" s="81"/>
      <c r="LN9" s="81"/>
      <c r="LS9" s="81"/>
      <c r="LV9" s="81"/>
      <c r="MA9" s="81"/>
      <c r="MD9" s="81"/>
      <c r="MI9" s="81"/>
      <c r="ML9" s="81"/>
      <c r="MQ9" s="81"/>
      <c r="MT9" s="81"/>
      <c r="MY9" s="81"/>
      <c r="NB9" s="81"/>
      <c r="NG9" s="81"/>
      <c r="NJ9" s="81"/>
      <c r="NO9" s="81"/>
      <c r="NR9" s="81"/>
      <c r="NW9" s="81"/>
      <c r="NZ9" s="81"/>
      <c r="OE9" s="81"/>
      <c r="OH9" s="81"/>
      <c r="OM9" s="81"/>
      <c r="OP9" s="81"/>
      <c r="OU9" s="81"/>
      <c r="OX9" s="81"/>
      <c r="PC9" s="81"/>
      <c r="PF9" s="81"/>
      <c r="PK9" s="81"/>
      <c r="PN9" s="81"/>
      <c r="PS9" s="81"/>
      <c r="PV9" s="81"/>
      <c r="QA9" s="81"/>
      <c r="QD9" s="81"/>
      <c r="QI9" s="81"/>
      <c r="QL9" s="81"/>
      <c r="QQ9" s="81"/>
      <c r="QT9" s="81"/>
      <c r="QY9" s="81"/>
      <c r="RB9" s="81"/>
      <c r="RG9" s="81"/>
      <c r="RJ9" s="81"/>
      <c r="RO9" s="81"/>
      <c r="RR9" s="81"/>
      <c r="RW9" s="81"/>
      <c r="RZ9" s="81"/>
      <c r="SE9" s="81"/>
      <c r="SH9" s="81"/>
      <c r="SM9" s="81"/>
      <c r="SP9" s="81"/>
      <c r="SU9" s="81"/>
      <c r="SX9" s="81"/>
      <c r="TC9" s="81"/>
      <c r="TF9" s="81"/>
      <c r="TK9" s="81"/>
      <c r="TN9" s="81"/>
      <c r="TS9" s="81"/>
      <c r="TV9" s="81"/>
      <c r="UA9" s="81"/>
      <c r="UD9" s="81"/>
      <c r="UI9" s="81"/>
      <c r="UL9" s="81"/>
      <c r="UQ9" s="81"/>
      <c r="UT9" s="81"/>
      <c r="UY9" s="81"/>
      <c r="VB9" s="81"/>
      <c r="VG9" s="81"/>
      <c r="VJ9" s="81"/>
      <c r="VO9" s="81"/>
      <c r="VR9" s="81"/>
      <c r="VW9" s="81"/>
      <c r="VZ9" s="81"/>
      <c r="WE9" s="81"/>
      <c r="WH9" s="81"/>
      <c r="WM9" s="81"/>
      <c r="WP9" s="81"/>
      <c r="WU9" s="81"/>
      <c r="WX9" s="81"/>
      <c r="XC9" s="81"/>
      <c r="XF9" s="81"/>
      <c r="XK9" s="81"/>
      <c r="XN9" s="81"/>
      <c r="XS9" s="81"/>
      <c r="XV9" s="81"/>
      <c r="YA9" s="81"/>
      <c r="YD9" s="81"/>
      <c r="YI9" s="81"/>
      <c r="YL9" s="81"/>
      <c r="YQ9" s="81"/>
      <c r="YT9" s="81"/>
      <c r="YY9" s="81"/>
      <c r="ZB9" s="81"/>
      <c r="ZG9" s="81"/>
      <c r="ZJ9" s="81"/>
      <c r="ZO9" s="81"/>
      <c r="ZR9" s="81"/>
      <c r="ZW9" s="81"/>
      <c r="ZZ9" s="81"/>
      <c r="AAE9" s="81"/>
      <c r="AAH9" s="81"/>
      <c r="AAM9" s="81"/>
      <c r="AAP9" s="81"/>
      <c r="AAU9" s="81"/>
      <c r="AAX9" s="81"/>
      <c r="ABC9" s="81"/>
      <c r="ABF9" s="81"/>
      <c r="ABK9" s="81"/>
      <c r="ABN9" s="81"/>
      <c r="ABS9" s="81"/>
      <c r="ABV9" s="81"/>
      <c r="ACA9" s="81"/>
      <c r="ACD9" s="81"/>
      <c r="ACI9" s="81"/>
      <c r="ACL9" s="81"/>
      <c r="ACQ9" s="81"/>
      <c r="ACT9" s="81"/>
      <c r="ACY9" s="81"/>
      <c r="ADB9" s="81"/>
      <c r="ADG9" s="81"/>
      <c r="ADJ9" s="81"/>
      <c r="ADO9" s="81"/>
      <c r="ADR9" s="81"/>
      <c r="ADW9" s="81"/>
      <c r="ADZ9" s="81"/>
      <c r="AEE9" s="81"/>
      <c r="AEH9" s="81"/>
      <c r="AEM9" s="81"/>
      <c r="AEP9" s="81"/>
      <c r="AEU9" s="81"/>
      <c r="AEX9" s="81"/>
      <c r="AFC9" s="81"/>
      <c r="AFF9" s="81"/>
      <c r="AFK9" s="81"/>
      <c r="AFN9" s="81"/>
      <c r="AFS9" s="81"/>
      <c r="AFV9" s="81"/>
      <c r="AGA9" s="81"/>
      <c r="AGD9" s="81"/>
      <c r="AGI9" s="81"/>
      <c r="AGL9" s="81"/>
      <c r="AGQ9" s="81"/>
      <c r="AGT9" s="81"/>
      <c r="AGY9" s="81"/>
      <c r="AHB9" s="81"/>
      <c r="AHG9" s="81"/>
      <c r="AHJ9" s="81"/>
      <c r="AHO9" s="81"/>
      <c r="AHR9" s="81"/>
      <c r="AHW9" s="81"/>
      <c r="AHZ9" s="81"/>
      <c r="AIE9" s="81"/>
      <c r="AIH9" s="81"/>
      <c r="AIM9" s="81"/>
      <c r="AIP9" s="81"/>
      <c r="AIU9" s="81"/>
      <c r="AIX9" s="81"/>
      <c r="AJC9" s="81"/>
      <c r="AJF9" s="81"/>
      <c r="AJK9" s="81"/>
      <c r="AJN9" s="81"/>
      <c r="AJS9" s="81"/>
      <c r="AJV9" s="81"/>
      <c r="AKA9" s="81"/>
      <c r="AKD9" s="81"/>
      <c r="AKI9" s="81"/>
      <c r="AKL9" s="81"/>
      <c r="AKQ9" s="81"/>
      <c r="AKT9" s="81"/>
      <c r="AKY9" s="81"/>
      <c r="ALB9" s="81"/>
      <c r="ALG9" s="81"/>
      <c r="ALJ9" s="81"/>
      <c r="ALO9" s="81"/>
      <c r="ALR9" s="81"/>
      <c r="ALW9" s="81"/>
      <c r="ALZ9" s="81"/>
      <c r="AME9" s="81"/>
      <c r="AMH9" s="81"/>
      <c r="AMM9" s="81"/>
      <c r="AMP9" s="81"/>
      <c r="AMU9" s="81"/>
      <c r="AMX9" s="81"/>
      <c r="ANC9" s="81"/>
      <c r="ANF9" s="81"/>
      <c r="ANK9" s="81"/>
      <c r="ANN9" s="81"/>
      <c r="ANS9" s="81"/>
      <c r="ANV9" s="81"/>
      <c r="AOA9" s="81"/>
      <c r="AOD9" s="81"/>
      <c r="AOI9" s="81"/>
      <c r="AOL9" s="81"/>
      <c r="AOQ9" s="81"/>
      <c r="AOT9" s="81"/>
      <c r="AOY9" s="81"/>
      <c r="APB9" s="81"/>
      <c r="APG9" s="81"/>
      <c r="APJ9" s="81"/>
      <c r="APO9" s="81"/>
      <c r="APR9" s="81"/>
      <c r="APW9" s="81"/>
      <c r="APZ9" s="81"/>
      <c r="AQE9" s="81"/>
      <c r="AQH9" s="81"/>
      <c r="AQM9" s="81"/>
      <c r="AQP9" s="81"/>
      <c r="AQU9" s="81"/>
      <c r="AQX9" s="81"/>
      <c r="ARC9" s="81"/>
      <c r="ARF9" s="81"/>
      <c r="ARK9" s="81"/>
      <c r="ARN9" s="81"/>
      <c r="ARS9" s="81"/>
      <c r="ARV9" s="81"/>
      <c r="ASA9" s="81"/>
      <c r="ASD9" s="81"/>
      <c r="ASI9" s="81"/>
      <c r="ASL9" s="81"/>
      <c r="ASQ9" s="81"/>
      <c r="AST9" s="81"/>
      <c r="ASY9" s="81"/>
      <c r="ATB9" s="81"/>
      <c r="ATG9" s="81"/>
      <c r="ATJ9" s="81"/>
      <c r="ATO9" s="81"/>
      <c r="ATR9" s="81"/>
      <c r="ATW9" s="81"/>
      <c r="ATZ9" s="81"/>
      <c r="AUE9" s="81"/>
      <c r="AUH9" s="81"/>
      <c r="AUM9" s="81"/>
      <c r="AUP9" s="81"/>
      <c r="AUU9" s="81"/>
      <c r="AUX9" s="81"/>
      <c r="AVC9" s="81"/>
      <c r="AVF9" s="81"/>
      <c r="AVK9" s="81"/>
      <c r="AVN9" s="81"/>
      <c r="AVS9" s="81"/>
      <c r="AVV9" s="81"/>
      <c r="AWA9" s="81"/>
      <c r="AWD9" s="81"/>
      <c r="AWI9" s="81"/>
      <c r="AWL9" s="81"/>
      <c r="AWQ9" s="81"/>
      <c r="AWT9" s="81"/>
      <c r="AWY9" s="81"/>
      <c r="AXB9" s="81"/>
      <c r="AXG9" s="81"/>
      <c r="AXJ9" s="81"/>
      <c r="AXO9" s="81"/>
      <c r="AXR9" s="81"/>
      <c r="AXW9" s="81"/>
      <c r="AXZ9" s="81"/>
      <c r="AYE9" s="81"/>
      <c r="AYH9" s="81"/>
      <c r="AYM9" s="81"/>
      <c r="AYP9" s="81"/>
      <c r="AYU9" s="81"/>
      <c r="AYX9" s="81"/>
      <c r="AZC9" s="81"/>
      <c r="AZF9" s="81"/>
      <c r="AZK9" s="81"/>
      <c r="AZN9" s="81"/>
      <c r="AZS9" s="81"/>
      <c r="AZV9" s="81"/>
      <c r="BAA9" s="81"/>
      <c r="BAD9" s="81"/>
      <c r="BAI9" s="81"/>
      <c r="BAL9" s="81"/>
      <c r="BAQ9" s="81"/>
      <c r="BAT9" s="81"/>
      <c r="BAY9" s="81"/>
      <c r="BBB9" s="81"/>
      <c r="BBG9" s="81"/>
      <c r="BBJ9" s="81"/>
      <c r="BBO9" s="81"/>
      <c r="BBR9" s="81"/>
      <c r="BBW9" s="81"/>
      <c r="BBZ9" s="81"/>
      <c r="BCE9" s="81"/>
      <c r="BCH9" s="81"/>
      <c r="BCM9" s="81"/>
      <c r="BCP9" s="81"/>
      <c r="BCU9" s="81"/>
      <c r="BCX9" s="81"/>
      <c r="BDC9" s="81"/>
      <c r="BDF9" s="81"/>
      <c r="BDK9" s="81"/>
      <c r="BDN9" s="81"/>
      <c r="BDS9" s="81"/>
      <c r="BDV9" s="81"/>
      <c r="BEA9" s="81"/>
      <c r="BED9" s="81"/>
      <c r="BEI9" s="81"/>
      <c r="BEL9" s="81"/>
      <c r="BEQ9" s="81"/>
      <c r="BET9" s="81"/>
      <c r="BEY9" s="81"/>
      <c r="BFB9" s="81"/>
      <c r="BFG9" s="81"/>
      <c r="BFJ9" s="81"/>
      <c r="BFO9" s="81"/>
      <c r="BFR9" s="81"/>
      <c r="BFW9" s="81"/>
      <c r="BFZ9" s="81"/>
      <c r="BGE9" s="81"/>
      <c r="BGH9" s="81"/>
      <c r="BGM9" s="81"/>
      <c r="BGP9" s="81"/>
      <c r="BGU9" s="81"/>
      <c r="BGX9" s="81"/>
      <c r="BHC9" s="81"/>
      <c r="BHF9" s="81"/>
      <c r="BHK9" s="81"/>
      <c r="BHN9" s="81"/>
      <c r="BHS9" s="81"/>
      <c r="BHV9" s="81"/>
      <c r="BIA9" s="81"/>
      <c r="BID9" s="81"/>
      <c r="BII9" s="81"/>
      <c r="BIL9" s="81"/>
      <c r="BIQ9" s="81"/>
      <c r="BIT9" s="81"/>
      <c r="BIY9" s="81"/>
      <c r="BJB9" s="81"/>
      <c r="BJG9" s="81"/>
      <c r="BJJ9" s="81"/>
      <c r="BJO9" s="81"/>
      <c r="BJR9" s="81"/>
      <c r="BJW9" s="81"/>
      <c r="BJZ9" s="81"/>
      <c r="BKE9" s="81"/>
      <c r="BKH9" s="81"/>
      <c r="BKM9" s="81"/>
      <c r="BKP9" s="81"/>
      <c r="BKU9" s="81"/>
      <c r="BKX9" s="81"/>
      <c r="BLC9" s="81"/>
      <c r="BLF9" s="81"/>
      <c r="BLK9" s="81"/>
      <c r="BLN9" s="81"/>
      <c r="BLS9" s="81"/>
      <c r="BLV9" s="81"/>
      <c r="BMA9" s="81"/>
      <c r="BMD9" s="81"/>
      <c r="BMI9" s="81"/>
      <c r="BML9" s="81"/>
      <c r="BMQ9" s="81"/>
      <c r="BMT9" s="81"/>
      <c r="BMY9" s="81"/>
      <c r="BNB9" s="81"/>
      <c r="BNG9" s="81"/>
      <c r="BNJ9" s="81"/>
      <c r="BNO9" s="81"/>
      <c r="BNR9" s="81"/>
      <c r="BNW9" s="81"/>
      <c r="BNZ9" s="81"/>
      <c r="BOE9" s="81"/>
      <c r="BOH9" s="81"/>
      <c r="BOM9" s="81"/>
      <c r="BOP9" s="81"/>
      <c r="BOU9" s="81"/>
      <c r="BOX9" s="81"/>
      <c r="BPC9" s="81"/>
      <c r="BPF9" s="81"/>
      <c r="BPK9" s="81"/>
      <c r="BPN9" s="81"/>
      <c r="BPS9" s="81"/>
      <c r="BPV9" s="81"/>
      <c r="BQA9" s="81"/>
      <c r="BQD9" s="81"/>
      <c r="BQI9" s="81"/>
      <c r="BQL9" s="81"/>
      <c r="BQQ9" s="81"/>
      <c r="BQT9" s="81"/>
      <c r="BQY9" s="81"/>
      <c r="BRB9" s="81"/>
      <c r="BRG9" s="81"/>
      <c r="BRJ9" s="81"/>
      <c r="BRO9" s="81"/>
      <c r="BRR9" s="81"/>
      <c r="BRW9" s="81"/>
      <c r="BRZ9" s="81"/>
      <c r="BSE9" s="81"/>
      <c r="BSH9" s="81"/>
      <c r="BSM9" s="81"/>
      <c r="BSP9" s="81"/>
      <c r="BSU9" s="81"/>
      <c r="BSX9" s="81"/>
      <c r="BTC9" s="81"/>
      <c r="BTF9" s="81"/>
      <c r="BTK9" s="81"/>
      <c r="BTN9" s="81"/>
      <c r="BTS9" s="81"/>
      <c r="BTV9" s="81"/>
      <c r="BUA9" s="81"/>
      <c r="BUD9" s="81"/>
      <c r="BUI9" s="81"/>
      <c r="BUL9" s="81"/>
      <c r="BUQ9" s="81"/>
      <c r="BUT9" s="81"/>
      <c r="BUY9" s="81"/>
      <c r="BVB9" s="81"/>
      <c r="BVG9" s="81"/>
      <c r="BVJ9" s="81"/>
      <c r="BVO9" s="81"/>
      <c r="BVR9" s="81"/>
      <c r="BVW9" s="81"/>
      <c r="BVZ9" s="81"/>
      <c r="BWE9" s="81"/>
      <c r="BWH9" s="81"/>
      <c r="BWM9" s="81"/>
      <c r="BWP9" s="81"/>
      <c r="BWU9" s="81"/>
      <c r="BWX9" s="81"/>
      <c r="BXC9" s="81"/>
      <c r="BXF9" s="81"/>
      <c r="BXK9" s="81"/>
      <c r="BXN9" s="81"/>
      <c r="BXS9" s="81"/>
      <c r="BXV9" s="81"/>
      <c r="BYA9" s="81"/>
      <c r="BYD9" s="81"/>
      <c r="BYI9" s="81"/>
      <c r="BYL9" s="81"/>
      <c r="BYQ9" s="81"/>
      <c r="BYT9" s="81"/>
      <c r="BYY9" s="81"/>
      <c r="BZB9" s="81"/>
      <c r="BZG9" s="81"/>
      <c r="BZJ9" s="81"/>
      <c r="BZO9" s="81"/>
      <c r="BZR9" s="81"/>
      <c r="BZW9" s="81"/>
      <c r="BZZ9" s="81"/>
      <c r="CAE9" s="81"/>
      <c r="CAH9" s="81"/>
      <c r="CAM9" s="81"/>
      <c r="CAP9" s="81"/>
      <c r="CAU9" s="81"/>
      <c r="CAX9" s="81"/>
      <c r="CBC9" s="81"/>
      <c r="CBF9" s="81"/>
      <c r="CBK9" s="81"/>
      <c r="CBN9" s="81"/>
      <c r="CBS9" s="81"/>
      <c r="CBV9" s="81"/>
      <c r="CCA9" s="81"/>
      <c r="CCD9" s="81"/>
      <c r="CCI9" s="81"/>
      <c r="CCL9" s="81"/>
      <c r="CCQ9" s="81"/>
      <c r="CCT9" s="81"/>
      <c r="CCY9" s="81"/>
      <c r="CDB9" s="81"/>
      <c r="CDG9" s="81"/>
      <c r="CDJ9" s="81"/>
      <c r="CDO9" s="81"/>
      <c r="CDR9" s="81"/>
      <c r="CDW9" s="81"/>
      <c r="CDZ9" s="81"/>
      <c r="CEE9" s="81"/>
      <c r="CEH9" s="81"/>
      <c r="CEM9" s="81"/>
      <c r="CEP9" s="81"/>
      <c r="CEU9" s="81"/>
      <c r="CEX9" s="81"/>
      <c r="CFC9" s="81"/>
      <c r="CFF9" s="81"/>
      <c r="CFK9" s="81"/>
      <c r="CFN9" s="81"/>
      <c r="CFS9" s="81"/>
      <c r="CFV9" s="81"/>
      <c r="CGA9" s="81"/>
      <c r="CGD9" s="81"/>
      <c r="CGI9" s="81"/>
      <c r="CGL9" s="81"/>
      <c r="CGQ9" s="81"/>
      <c r="CGT9" s="81"/>
      <c r="CGY9" s="81"/>
      <c r="CHB9" s="81"/>
      <c r="CHG9" s="81"/>
      <c r="CHJ9" s="81"/>
      <c r="CHO9" s="81"/>
      <c r="CHR9" s="81"/>
      <c r="CHW9" s="81"/>
      <c r="CHZ9" s="81"/>
      <c r="CIE9" s="81"/>
      <c r="CIH9" s="81"/>
      <c r="CIM9" s="81"/>
      <c r="CIP9" s="81"/>
      <c r="CIU9" s="81"/>
      <c r="CIX9" s="81"/>
      <c r="CJC9" s="81"/>
      <c r="CJF9" s="81"/>
      <c r="CJK9" s="81"/>
      <c r="CJN9" s="81"/>
      <c r="CJS9" s="81"/>
      <c r="CJV9" s="81"/>
      <c r="CKA9" s="81"/>
      <c r="CKD9" s="81"/>
      <c r="CKI9" s="81"/>
      <c r="CKL9" s="81"/>
      <c r="CKQ9" s="81"/>
      <c r="CKT9" s="81"/>
      <c r="CKY9" s="81"/>
      <c r="CLB9" s="81"/>
      <c r="CLG9" s="81"/>
      <c r="CLJ9" s="81"/>
      <c r="CLO9" s="81"/>
      <c r="CLR9" s="81"/>
      <c r="CLW9" s="81"/>
      <c r="CLZ9" s="81"/>
      <c r="CME9" s="81"/>
      <c r="CMH9" s="81"/>
      <c r="CMM9" s="81"/>
      <c r="CMP9" s="81"/>
      <c r="CMU9" s="81"/>
      <c r="CMX9" s="81"/>
      <c r="CNC9" s="81"/>
      <c r="CNF9" s="81"/>
      <c r="CNK9" s="81"/>
      <c r="CNN9" s="81"/>
      <c r="CNS9" s="81"/>
      <c r="CNV9" s="81"/>
      <c r="COA9" s="81"/>
      <c r="COD9" s="81"/>
      <c r="COI9" s="81"/>
      <c r="COL9" s="81"/>
      <c r="COQ9" s="81"/>
      <c r="COT9" s="81"/>
      <c r="COY9" s="81"/>
      <c r="CPB9" s="81"/>
      <c r="CPG9" s="81"/>
      <c r="CPJ9" s="81"/>
      <c r="CPO9" s="81"/>
      <c r="CPR9" s="81"/>
      <c r="CPW9" s="81"/>
      <c r="CPZ9" s="81"/>
      <c r="CQE9" s="81"/>
      <c r="CQH9" s="81"/>
      <c r="CQM9" s="81"/>
      <c r="CQP9" s="81"/>
      <c r="CQU9" s="81"/>
      <c r="CQX9" s="81"/>
      <c r="CRC9" s="81"/>
      <c r="CRF9" s="81"/>
      <c r="CRK9" s="81"/>
      <c r="CRN9" s="81"/>
      <c r="CRS9" s="81"/>
      <c r="CRV9" s="81"/>
      <c r="CSA9" s="81"/>
      <c r="CSD9" s="81"/>
      <c r="CSI9" s="81"/>
      <c r="CSL9" s="81"/>
      <c r="CSQ9" s="81"/>
      <c r="CST9" s="81"/>
      <c r="CSY9" s="81"/>
      <c r="CTB9" s="81"/>
      <c r="CTG9" s="81"/>
      <c r="CTJ9" s="81"/>
      <c r="CTO9" s="81"/>
      <c r="CTR9" s="81"/>
      <c r="CTW9" s="81"/>
      <c r="CTZ9" s="81"/>
      <c r="CUE9" s="81"/>
      <c r="CUH9" s="81"/>
      <c r="CUM9" s="81"/>
      <c r="CUP9" s="81"/>
      <c r="CUU9" s="81"/>
      <c r="CUX9" s="81"/>
      <c r="CVC9" s="81"/>
      <c r="CVF9" s="81"/>
      <c r="CVK9" s="81"/>
      <c r="CVN9" s="81"/>
      <c r="CVS9" s="81"/>
      <c r="CVV9" s="81"/>
      <c r="CWA9" s="81"/>
      <c r="CWD9" s="81"/>
      <c r="CWI9" s="81"/>
      <c r="CWL9" s="81"/>
      <c r="CWQ9" s="81"/>
      <c r="CWT9" s="81"/>
      <c r="CWY9" s="81"/>
      <c r="CXB9" s="81"/>
      <c r="CXG9" s="81"/>
      <c r="CXJ9" s="81"/>
      <c r="CXO9" s="81"/>
      <c r="CXR9" s="81"/>
      <c r="CXW9" s="81"/>
      <c r="CXZ9" s="81"/>
      <c r="CYE9" s="81"/>
      <c r="CYH9" s="81"/>
      <c r="CYM9" s="81"/>
      <c r="CYP9" s="81"/>
      <c r="CYU9" s="81"/>
      <c r="CYX9" s="81"/>
      <c r="CZC9" s="81"/>
      <c r="CZF9" s="81"/>
      <c r="CZK9" s="81"/>
      <c r="CZN9" s="81"/>
      <c r="CZS9" s="81"/>
      <c r="CZV9" s="81"/>
      <c r="DAA9" s="81"/>
      <c r="DAD9" s="81"/>
      <c r="DAI9" s="81"/>
      <c r="DAL9" s="81"/>
      <c r="DAQ9" s="81"/>
      <c r="DAT9" s="81"/>
      <c r="DAY9" s="81"/>
      <c r="DBB9" s="81"/>
      <c r="DBG9" s="81"/>
      <c r="DBJ9" s="81"/>
      <c r="DBO9" s="81"/>
      <c r="DBR9" s="81"/>
      <c r="DBW9" s="81"/>
      <c r="DBZ9" s="81"/>
      <c r="DCE9" s="81"/>
      <c r="DCH9" s="81"/>
      <c r="DCM9" s="81"/>
      <c r="DCP9" s="81"/>
      <c r="DCU9" s="81"/>
      <c r="DCX9" s="81"/>
      <c r="DDC9" s="81"/>
      <c r="DDF9" s="81"/>
      <c r="DDK9" s="81"/>
      <c r="DDN9" s="81"/>
      <c r="DDS9" s="81"/>
      <c r="DDV9" s="81"/>
      <c r="DEA9" s="81"/>
      <c r="DED9" s="81"/>
      <c r="DEI9" s="81"/>
      <c r="DEL9" s="81"/>
      <c r="DEQ9" s="81"/>
      <c r="DET9" s="81"/>
      <c r="DEY9" s="81"/>
      <c r="DFB9" s="81"/>
      <c r="DFG9" s="81"/>
      <c r="DFJ9" s="81"/>
      <c r="DFO9" s="81"/>
      <c r="DFR9" s="81"/>
      <c r="DFW9" s="81"/>
      <c r="DFZ9" s="81"/>
      <c r="DGE9" s="81"/>
      <c r="DGH9" s="81"/>
      <c r="DGM9" s="81"/>
      <c r="DGP9" s="81"/>
      <c r="DGU9" s="81"/>
      <c r="DGX9" s="81"/>
      <c r="DHC9" s="81"/>
      <c r="DHF9" s="81"/>
      <c r="DHK9" s="81"/>
      <c r="DHN9" s="81"/>
      <c r="DHS9" s="81"/>
      <c r="DHV9" s="81"/>
      <c r="DIA9" s="81"/>
      <c r="DID9" s="81"/>
      <c r="DII9" s="81"/>
      <c r="DIL9" s="81"/>
      <c r="DIQ9" s="81"/>
      <c r="DIT9" s="81"/>
      <c r="DIY9" s="81"/>
      <c r="DJB9" s="81"/>
      <c r="DJG9" s="81"/>
      <c r="DJJ9" s="81"/>
      <c r="DJO9" s="81"/>
      <c r="DJR9" s="81"/>
      <c r="DJW9" s="81"/>
      <c r="DJZ9" s="81"/>
      <c r="DKE9" s="81"/>
      <c r="DKH9" s="81"/>
      <c r="DKM9" s="81"/>
      <c r="DKP9" s="81"/>
      <c r="DKU9" s="81"/>
      <c r="DKX9" s="81"/>
      <c r="DLC9" s="81"/>
      <c r="DLF9" s="81"/>
      <c r="DLK9" s="81"/>
      <c r="DLN9" s="81"/>
      <c r="DLS9" s="81"/>
      <c r="DLV9" s="81"/>
      <c r="DMA9" s="81"/>
      <c r="DMD9" s="81"/>
      <c r="DMI9" s="81"/>
      <c r="DML9" s="81"/>
      <c r="DMQ9" s="81"/>
      <c r="DMT9" s="81"/>
      <c r="DMY9" s="81"/>
      <c r="DNB9" s="81"/>
      <c r="DNG9" s="81"/>
      <c r="DNJ9" s="81"/>
      <c r="DNO9" s="81"/>
      <c r="DNR9" s="81"/>
      <c r="DNW9" s="81"/>
      <c r="DNZ9" s="81"/>
      <c r="DOE9" s="81"/>
      <c r="DOH9" s="81"/>
      <c r="DOM9" s="81"/>
      <c r="DOP9" s="81"/>
      <c r="DOU9" s="81"/>
      <c r="DOX9" s="81"/>
      <c r="DPC9" s="81"/>
      <c r="DPF9" s="81"/>
      <c r="DPK9" s="81"/>
      <c r="DPN9" s="81"/>
      <c r="DPS9" s="81"/>
      <c r="DPV9" s="81"/>
      <c r="DQA9" s="81"/>
      <c r="DQD9" s="81"/>
      <c r="DQI9" s="81"/>
      <c r="DQL9" s="81"/>
      <c r="DQQ9" s="81"/>
      <c r="DQT9" s="81"/>
      <c r="DQY9" s="81"/>
      <c r="DRB9" s="81"/>
      <c r="DRG9" s="81"/>
      <c r="DRJ9" s="81"/>
      <c r="DRO9" s="81"/>
      <c r="DRR9" s="81"/>
      <c r="DRW9" s="81"/>
      <c r="DRZ9" s="81"/>
      <c r="DSE9" s="81"/>
      <c r="DSH9" s="81"/>
      <c r="DSM9" s="81"/>
      <c r="DSP9" s="81"/>
      <c r="DSU9" s="81"/>
      <c r="DSX9" s="81"/>
      <c r="DTC9" s="81"/>
      <c r="DTF9" s="81"/>
      <c r="DTK9" s="81"/>
      <c r="DTN9" s="81"/>
      <c r="DTS9" s="81"/>
      <c r="DTV9" s="81"/>
      <c r="DUA9" s="81"/>
      <c r="DUD9" s="81"/>
      <c r="DUI9" s="81"/>
      <c r="DUL9" s="81"/>
      <c r="DUQ9" s="81"/>
      <c r="DUT9" s="81"/>
      <c r="DUY9" s="81"/>
      <c r="DVB9" s="81"/>
      <c r="DVG9" s="81"/>
      <c r="DVJ9" s="81"/>
      <c r="DVO9" s="81"/>
      <c r="DVR9" s="81"/>
      <c r="DVW9" s="81"/>
      <c r="DVZ9" s="81"/>
      <c r="DWE9" s="81"/>
      <c r="DWH9" s="81"/>
      <c r="DWM9" s="81"/>
      <c r="DWP9" s="81"/>
      <c r="DWU9" s="81"/>
      <c r="DWX9" s="81"/>
      <c r="DXC9" s="81"/>
      <c r="DXF9" s="81"/>
      <c r="DXK9" s="81"/>
      <c r="DXN9" s="81"/>
      <c r="DXS9" s="81"/>
      <c r="DXV9" s="81"/>
      <c r="DYA9" s="81"/>
      <c r="DYD9" s="81"/>
      <c r="DYI9" s="81"/>
      <c r="DYL9" s="81"/>
      <c r="DYQ9" s="81"/>
      <c r="DYT9" s="81"/>
      <c r="DYY9" s="81"/>
      <c r="DZB9" s="81"/>
      <c r="DZG9" s="81"/>
      <c r="DZJ9" s="81"/>
      <c r="DZO9" s="81"/>
      <c r="DZR9" s="81"/>
      <c r="DZW9" s="81"/>
      <c r="DZZ9" s="81"/>
      <c r="EAE9" s="81"/>
      <c r="EAH9" s="81"/>
      <c r="EAM9" s="81"/>
      <c r="EAP9" s="81"/>
      <c r="EAU9" s="81"/>
      <c r="EAX9" s="81"/>
      <c r="EBC9" s="81"/>
      <c r="EBF9" s="81"/>
      <c r="EBK9" s="81"/>
      <c r="EBN9" s="81"/>
      <c r="EBS9" s="81"/>
      <c r="EBV9" s="81"/>
      <c r="ECA9" s="81"/>
      <c r="ECD9" s="81"/>
      <c r="ECI9" s="81"/>
      <c r="ECL9" s="81"/>
      <c r="ECQ9" s="81"/>
      <c r="ECT9" s="81"/>
      <c r="ECY9" s="81"/>
      <c r="EDB9" s="81"/>
      <c r="EDG9" s="81"/>
      <c r="EDJ9" s="81"/>
      <c r="EDO9" s="81"/>
      <c r="EDR9" s="81"/>
      <c r="EDW9" s="81"/>
      <c r="EDZ9" s="81"/>
      <c r="EEE9" s="81"/>
      <c r="EEH9" s="81"/>
      <c r="EEM9" s="81"/>
      <c r="EEP9" s="81"/>
      <c r="EEU9" s="81"/>
      <c r="EEX9" s="81"/>
      <c r="EFC9" s="81"/>
      <c r="EFF9" s="81"/>
      <c r="EFK9" s="81"/>
      <c r="EFN9" s="81"/>
      <c r="EFS9" s="81"/>
      <c r="EFV9" s="81"/>
      <c r="EGA9" s="81"/>
      <c r="EGD9" s="81"/>
      <c r="EGI9" s="81"/>
      <c r="EGL9" s="81"/>
      <c r="EGQ9" s="81"/>
      <c r="EGT9" s="81"/>
      <c r="EGY9" s="81"/>
      <c r="EHB9" s="81"/>
      <c r="EHG9" s="81"/>
      <c r="EHJ9" s="81"/>
      <c r="EHO9" s="81"/>
      <c r="EHR9" s="81"/>
      <c r="EHW9" s="81"/>
      <c r="EHZ9" s="81"/>
      <c r="EIE9" s="81"/>
      <c r="EIH9" s="81"/>
      <c r="EIM9" s="81"/>
      <c r="EIP9" s="81"/>
      <c r="EIU9" s="81"/>
      <c r="EIX9" s="81"/>
      <c r="EJC9" s="81"/>
      <c r="EJF9" s="81"/>
      <c r="EJK9" s="81"/>
      <c r="EJN9" s="81"/>
      <c r="EJS9" s="81"/>
      <c r="EJV9" s="81"/>
      <c r="EKA9" s="81"/>
      <c r="EKD9" s="81"/>
      <c r="EKI9" s="81"/>
      <c r="EKL9" s="81"/>
      <c r="EKQ9" s="81"/>
      <c r="EKT9" s="81"/>
      <c r="EKY9" s="81"/>
      <c r="ELB9" s="81"/>
      <c r="ELG9" s="81"/>
      <c r="ELJ9" s="81"/>
      <c r="ELO9" s="81"/>
      <c r="ELR9" s="81"/>
      <c r="ELW9" s="81"/>
      <c r="ELZ9" s="81"/>
      <c r="EME9" s="81"/>
      <c r="EMH9" s="81"/>
      <c r="EMM9" s="81"/>
      <c r="EMP9" s="81"/>
      <c r="EMU9" s="81"/>
      <c r="EMX9" s="81"/>
      <c r="ENC9" s="81"/>
      <c r="ENF9" s="81"/>
      <c r="ENK9" s="81"/>
      <c r="ENN9" s="81"/>
      <c r="ENS9" s="81"/>
      <c r="ENV9" s="81"/>
      <c r="EOA9" s="81"/>
      <c r="EOD9" s="81"/>
      <c r="EOI9" s="81"/>
      <c r="EOL9" s="81"/>
      <c r="EOQ9" s="81"/>
      <c r="EOT9" s="81"/>
      <c r="EOY9" s="81"/>
      <c r="EPB9" s="81"/>
      <c r="EPG9" s="81"/>
      <c r="EPJ9" s="81"/>
      <c r="EPO9" s="81"/>
      <c r="EPR9" s="81"/>
      <c r="EPW9" s="81"/>
      <c r="EPZ9" s="81"/>
      <c r="EQE9" s="81"/>
      <c r="EQH9" s="81"/>
      <c r="EQM9" s="81"/>
      <c r="EQP9" s="81"/>
      <c r="EQU9" s="81"/>
      <c r="EQX9" s="81"/>
      <c r="ERC9" s="81"/>
      <c r="ERF9" s="81"/>
      <c r="ERK9" s="81"/>
      <c r="ERN9" s="81"/>
      <c r="ERS9" s="81"/>
      <c r="ERV9" s="81"/>
      <c r="ESA9" s="81"/>
      <c r="ESD9" s="81"/>
      <c r="ESI9" s="81"/>
      <c r="ESL9" s="81"/>
      <c r="ESQ9" s="81"/>
      <c r="EST9" s="81"/>
      <c r="ESY9" s="81"/>
      <c r="ETB9" s="81"/>
      <c r="ETG9" s="81"/>
      <c r="ETJ9" s="81"/>
      <c r="ETO9" s="81"/>
      <c r="ETR9" s="81"/>
      <c r="ETW9" s="81"/>
      <c r="ETZ9" s="81"/>
      <c r="EUE9" s="81"/>
      <c r="EUH9" s="81"/>
      <c r="EUM9" s="81"/>
      <c r="EUP9" s="81"/>
      <c r="EUU9" s="81"/>
      <c r="EUX9" s="81"/>
      <c r="EVC9" s="81"/>
      <c r="EVF9" s="81"/>
      <c r="EVK9" s="81"/>
      <c r="EVN9" s="81"/>
      <c r="EVS9" s="81"/>
      <c r="EVV9" s="81"/>
      <c r="EWA9" s="81"/>
      <c r="EWD9" s="81"/>
      <c r="EWI9" s="81"/>
      <c r="EWL9" s="81"/>
      <c r="EWQ9" s="81"/>
      <c r="EWT9" s="81"/>
      <c r="EWY9" s="81"/>
      <c r="EXB9" s="81"/>
      <c r="EXG9" s="81"/>
      <c r="EXJ9" s="81"/>
      <c r="EXO9" s="81"/>
      <c r="EXR9" s="81"/>
      <c r="EXW9" s="81"/>
      <c r="EXZ9" s="81"/>
      <c r="EYE9" s="81"/>
      <c r="EYH9" s="81"/>
      <c r="EYM9" s="81"/>
      <c r="EYP9" s="81"/>
      <c r="EYU9" s="81"/>
      <c r="EYX9" s="81"/>
      <c r="EZC9" s="81"/>
      <c r="EZF9" s="81"/>
      <c r="EZK9" s="81"/>
      <c r="EZN9" s="81"/>
      <c r="EZS9" s="81"/>
      <c r="EZV9" s="81"/>
      <c r="FAA9" s="81"/>
      <c r="FAD9" s="81"/>
      <c r="FAI9" s="81"/>
      <c r="FAL9" s="81"/>
      <c r="FAQ9" s="81"/>
      <c r="FAT9" s="81"/>
      <c r="FAY9" s="81"/>
      <c r="FBB9" s="81"/>
      <c r="FBG9" s="81"/>
      <c r="FBJ9" s="81"/>
      <c r="FBO9" s="81"/>
      <c r="FBR9" s="81"/>
      <c r="FBW9" s="81"/>
      <c r="FBZ9" s="81"/>
      <c r="FCE9" s="81"/>
      <c r="FCH9" s="81"/>
      <c r="FCM9" s="81"/>
      <c r="FCP9" s="81"/>
      <c r="FCU9" s="81"/>
      <c r="FCX9" s="81"/>
      <c r="FDC9" s="81"/>
      <c r="FDF9" s="81"/>
      <c r="FDK9" s="81"/>
      <c r="FDN9" s="81"/>
      <c r="FDS9" s="81"/>
      <c r="FDV9" s="81"/>
      <c r="FEA9" s="81"/>
      <c r="FED9" s="81"/>
      <c r="FEI9" s="81"/>
      <c r="FEL9" s="81"/>
      <c r="FEQ9" s="81"/>
      <c r="FET9" s="81"/>
      <c r="FEY9" s="81"/>
      <c r="FFB9" s="81"/>
      <c r="FFG9" s="81"/>
      <c r="FFJ9" s="81"/>
      <c r="FFO9" s="81"/>
      <c r="FFR9" s="81"/>
      <c r="FFW9" s="81"/>
      <c r="FFZ9" s="81"/>
      <c r="FGE9" s="81"/>
      <c r="FGH9" s="81"/>
      <c r="FGM9" s="81"/>
      <c r="FGP9" s="81"/>
      <c r="FGU9" s="81"/>
      <c r="FGX9" s="81"/>
      <c r="FHC9" s="81"/>
      <c r="FHF9" s="81"/>
      <c r="FHK9" s="81"/>
      <c r="FHN9" s="81"/>
      <c r="FHS9" s="81"/>
      <c r="FHV9" s="81"/>
      <c r="FIA9" s="81"/>
      <c r="FID9" s="81"/>
      <c r="FII9" s="81"/>
      <c r="FIL9" s="81"/>
      <c r="FIQ9" s="81"/>
      <c r="FIT9" s="81"/>
      <c r="FIY9" s="81"/>
      <c r="FJB9" s="81"/>
      <c r="FJG9" s="81"/>
      <c r="FJJ9" s="81"/>
      <c r="FJO9" s="81"/>
      <c r="FJR9" s="81"/>
      <c r="FJW9" s="81"/>
      <c r="FJZ9" s="81"/>
      <c r="FKE9" s="81"/>
      <c r="FKH9" s="81"/>
      <c r="FKM9" s="81"/>
      <c r="FKP9" s="81"/>
      <c r="FKU9" s="81"/>
      <c r="FKX9" s="81"/>
      <c r="FLC9" s="81"/>
      <c r="FLF9" s="81"/>
      <c r="FLK9" s="81"/>
      <c r="FLN9" s="81"/>
      <c r="FLS9" s="81"/>
      <c r="FLV9" s="81"/>
      <c r="FMA9" s="81"/>
      <c r="FMD9" s="81"/>
      <c r="FMI9" s="81"/>
      <c r="FML9" s="81"/>
      <c r="FMQ9" s="81"/>
      <c r="FMT9" s="81"/>
      <c r="FMY9" s="81"/>
      <c r="FNB9" s="81"/>
      <c r="FNG9" s="81"/>
      <c r="FNJ9" s="81"/>
      <c r="FNO9" s="81"/>
      <c r="FNR9" s="81"/>
      <c r="FNW9" s="81"/>
      <c r="FNZ9" s="81"/>
      <c r="FOE9" s="81"/>
      <c r="FOH9" s="81"/>
      <c r="FOM9" s="81"/>
      <c r="FOP9" s="81"/>
      <c r="FOU9" s="81"/>
      <c r="FOX9" s="81"/>
      <c r="FPC9" s="81"/>
      <c r="FPF9" s="81"/>
      <c r="FPK9" s="81"/>
      <c r="FPN9" s="81"/>
      <c r="FPS9" s="81"/>
      <c r="FPV9" s="81"/>
      <c r="FQA9" s="81"/>
      <c r="FQD9" s="81"/>
      <c r="FQI9" s="81"/>
      <c r="FQL9" s="81"/>
      <c r="FQQ9" s="81"/>
      <c r="FQT9" s="81"/>
      <c r="FQY9" s="81"/>
      <c r="FRB9" s="81"/>
      <c r="FRG9" s="81"/>
      <c r="FRJ9" s="81"/>
      <c r="FRO9" s="81"/>
      <c r="FRR9" s="81"/>
      <c r="FRW9" s="81"/>
      <c r="FRZ9" s="81"/>
      <c r="FSE9" s="81"/>
      <c r="FSH9" s="81"/>
      <c r="FSM9" s="81"/>
      <c r="FSP9" s="81"/>
      <c r="FSU9" s="81"/>
      <c r="FSX9" s="81"/>
      <c r="FTC9" s="81"/>
      <c r="FTF9" s="81"/>
      <c r="FTK9" s="81"/>
      <c r="FTN9" s="81"/>
      <c r="FTS9" s="81"/>
      <c r="FTV9" s="81"/>
      <c r="FUA9" s="81"/>
      <c r="FUD9" s="81"/>
      <c r="FUI9" s="81"/>
      <c r="FUL9" s="81"/>
      <c r="FUQ9" s="81"/>
      <c r="FUT9" s="81"/>
      <c r="FUY9" s="81"/>
      <c r="FVB9" s="81"/>
      <c r="FVG9" s="81"/>
      <c r="FVJ9" s="81"/>
      <c r="FVO9" s="81"/>
      <c r="FVR9" s="81"/>
      <c r="FVW9" s="81"/>
      <c r="FVZ9" s="81"/>
      <c r="FWE9" s="81"/>
      <c r="FWH9" s="81"/>
      <c r="FWM9" s="81"/>
      <c r="FWP9" s="81"/>
      <c r="FWU9" s="81"/>
      <c r="FWX9" s="81"/>
      <c r="FXC9" s="81"/>
      <c r="FXF9" s="81"/>
      <c r="FXK9" s="81"/>
      <c r="FXN9" s="81"/>
      <c r="FXS9" s="81"/>
      <c r="FXV9" s="81"/>
      <c r="FYA9" s="81"/>
      <c r="FYD9" s="81"/>
      <c r="FYI9" s="81"/>
      <c r="FYL9" s="81"/>
      <c r="FYQ9" s="81"/>
      <c r="FYT9" s="81"/>
      <c r="FYY9" s="81"/>
      <c r="FZB9" s="81"/>
      <c r="FZG9" s="81"/>
      <c r="FZJ9" s="81"/>
      <c r="FZO9" s="81"/>
      <c r="FZR9" s="81"/>
      <c r="FZW9" s="81"/>
      <c r="FZZ9" s="81"/>
      <c r="GAE9" s="81"/>
      <c r="GAH9" s="81"/>
      <c r="GAM9" s="81"/>
      <c r="GAP9" s="81"/>
      <c r="GAU9" s="81"/>
      <c r="GAX9" s="81"/>
      <c r="GBC9" s="81"/>
      <c r="GBF9" s="81"/>
      <c r="GBK9" s="81"/>
      <c r="GBN9" s="81"/>
      <c r="GBS9" s="81"/>
      <c r="GBV9" s="81"/>
      <c r="GCA9" s="81"/>
      <c r="GCD9" s="81"/>
      <c r="GCI9" s="81"/>
      <c r="GCL9" s="81"/>
      <c r="GCQ9" s="81"/>
      <c r="GCT9" s="81"/>
      <c r="GCY9" s="81"/>
      <c r="GDB9" s="81"/>
      <c r="GDG9" s="81"/>
      <c r="GDJ9" s="81"/>
      <c r="GDO9" s="81"/>
      <c r="GDR9" s="81"/>
      <c r="GDW9" s="81"/>
      <c r="GDZ9" s="81"/>
      <c r="GEE9" s="81"/>
      <c r="GEH9" s="81"/>
      <c r="GEM9" s="81"/>
      <c r="GEP9" s="81"/>
      <c r="GEU9" s="81"/>
      <c r="GEX9" s="81"/>
      <c r="GFC9" s="81"/>
      <c r="GFF9" s="81"/>
      <c r="GFK9" s="81"/>
      <c r="GFN9" s="81"/>
      <c r="GFS9" s="81"/>
      <c r="GFV9" s="81"/>
      <c r="GGA9" s="81"/>
      <c r="GGD9" s="81"/>
      <c r="GGI9" s="81"/>
      <c r="GGL9" s="81"/>
      <c r="GGQ9" s="81"/>
      <c r="GGT9" s="81"/>
      <c r="GGY9" s="81"/>
      <c r="GHB9" s="81"/>
      <c r="GHG9" s="81"/>
      <c r="GHJ9" s="81"/>
      <c r="GHO9" s="81"/>
      <c r="GHR9" s="81"/>
      <c r="GHW9" s="81"/>
      <c r="GHZ9" s="81"/>
      <c r="GIE9" s="81"/>
      <c r="GIH9" s="81"/>
      <c r="GIM9" s="81"/>
      <c r="GIP9" s="81"/>
      <c r="GIU9" s="81"/>
      <c r="GIX9" s="81"/>
      <c r="GJC9" s="81"/>
      <c r="GJF9" s="81"/>
      <c r="GJK9" s="81"/>
      <c r="GJN9" s="81"/>
      <c r="GJS9" s="81"/>
      <c r="GJV9" s="81"/>
      <c r="GKA9" s="81"/>
      <c r="GKD9" s="81"/>
      <c r="GKI9" s="81"/>
      <c r="GKL9" s="81"/>
      <c r="GKQ9" s="81"/>
      <c r="GKT9" s="81"/>
      <c r="GKY9" s="81"/>
      <c r="GLB9" s="81"/>
      <c r="GLG9" s="81"/>
      <c r="GLJ9" s="81"/>
      <c r="GLO9" s="81"/>
      <c r="GLR9" s="81"/>
      <c r="GLW9" s="81"/>
      <c r="GLZ9" s="81"/>
      <c r="GME9" s="81"/>
      <c r="GMH9" s="81"/>
      <c r="GMM9" s="81"/>
      <c r="GMP9" s="81"/>
      <c r="GMU9" s="81"/>
      <c r="GMX9" s="81"/>
      <c r="GNC9" s="81"/>
      <c r="GNF9" s="81"/>
      <c r="GNK9" s="81"/>
      <c r="GNN9" s="81"/>
      <c r="GNS9" s="81"/>
      <c r="GNV9" s="81"/>
      <c r="GOA9" s="81"/>
      <c r="GOD9" s="81"/>
      <c r="GOI9" s="81"/>
      <c r="GOL9" s="81"/>
      <c r="GOQ9" s="81"/>
      <c r="GOT9" s="81"/>
      <c r="GOY9" s="81"/>
      <c r="GPB9" s="81"/>
      <c r="GPG9" s="81"/>
      <c r="GPJ9" s="81"/>
      <c r="GPO9" s="81"/>
      <c r="GPR9" s="81"/>
      <c r="GPW9" s="81"/>
      <c r="GPZ9" s="81"/>
      <c r="GQE9" s="81"/>
      <c r="GQH9" s="81"/>
      <c r="GQM9" s="81"/>
      <c r="GQP9" s="81"/>
      <c r="GQU9" s="81"/>
      <c r="GQX9" s="81"/>
      <c r="GRC9" s="81"/>
      <c r="GRF9" s="81"/>
      <c r="GRK9" s="81"/>
      <c r="GRN9" s="81"/>
      <c r="GRS9" s="81"/>
      <c r="GRV9" s="81"/>
      <c r="GSA9" s="81"/>
      <c r="GSD9" s="81"/>
      <c r="GSI9" s="81"/>
      <c r="GSL9" s="81"/>
      <c r="GSQ9" s="81"/>
      <c r="GST9" s="81"/>
      <c r="GSY9" s="81"/>
      <c r="GTB9" s="81"/>
      <c r="GTG9" s="81"/>
      <c r="GTJ9" s="81"/>
      <c r="GTO9" s="81"/>
      <c r="GTR9" s="81"/>
      <c r="GTW9" s="81"/>
      <c r="GTZ9" s="81"/>
      <c r="GUE9" s="81"/>
      <c r="GUH9" s="81"/>
      <c r="GUM9" s="81"/>
      <c r="GUP9" s="81"/>
      <c r="GUU9" s="81"/>
      <c r="GUX9" s="81"/>
      <c r="GVC9" s="81"/>
      <c r="GVF9" s="81"/>
      <c r="GVK9" s="81"/>
      <c r="GVN9" s="81"/>
      <c r="GVS9" s="81"/>
      <c r="GVV9" s="81"/>
      <c r="GWA9" s="81"/>
      <c r="GWD9" s="81"/>
      <c r="GWI9" s="81"/>
      <c r="GWL9" s="81"/>
      <c r="GWQ9" s="81"/>
      <c r="GWT9" s="81"/>
      <c r="GWY9" s="81"/>
      <c r="GXB9" s="81"/>
      <c r="GXG9" s="81"/>
      <c r="GXJ9" s="81"/>
      <c r="GXO9" s="81"/>
      <c r="GXR9" s="81"/>
      <c r="GXW9" s="81"/>
      <c r="GXZ9" s="81"/>
      <c r="GYE9" s="81"/>
      <c r="GYH9" s="81"/>
      <c r="GYM9" s="81"/>
      <c r="GYP9" s="81"/>
      <c r="GYU9" s="81"/>
      <c r="GYX9" s="81"/>
      <c r="GZC9" s="81"/>
      <c r="GZF9" s="81"/>
      <c r="GZK9" s="81"/>
      <c r="GZN9" s="81"/>
      <c r="GZS9" s="81"/>
      <c r="GZV9" s="81"/>
      <c r="HAA9" s="81"/>
      <c r="HAD9" s="81"/>
      <c r="HAI9" s="81"/>
      <c r="HAL9" s="81"/>
      <c r="HAQ9" s="81"/>
      <c r="HAT9" s="81"/>
      <c r="HAY9" s="81"/>
      <c r="HBB9" s="81"/>
      <c r="HBG9" s="81"/>
      <c r="HBJ9" s="81"/>
      <c r="HBO9" s="81"/>
      <c r="HBR9" s="81"/>
      <c r="HBW9" s="81"/>
      <c r="HBZ9" s="81"/>
      <c r="HCE9" s="81"/>
      <c r="HCH9" s="81"/>
      <c r="HCM9" s="81"/>
      <c r="HCP9" s="81"/>
      <c r="HCU9" s="81"/>
      <c r="HCX9" s="81"/>
      <c r="HDC9" s="81"/>
      <c r="HDF9" s="81"/>
      <c r="HDK9" s="81"/>
      <c r="HDN9" s="81"/>
      <c r="HDS9" s="81"/>
      <c r="HDV9" s="81"/>
      <c r="HEA9" s="81"/>
      <c r="HED9" s="81"/>
      <c r="HEI9" s="81"/>
      <c r="HEL9" s="81"/>
      <c r="HEQ9" s="81"/>
      <c r="HET9" s="81"/>
      <c r="HEY9" s="81"/>
      <c r="HFB9" s="81"/>
      <c r="HFG9" s="81"/>
      <c r="HFJ9" s="81"/>
      <c r="HFO9" s="81"/>
      <c r="HFR9" s="81"/>
      <c r="HFW9" s="81"/>
      <c r="HFZ9" s="81"/>
      <c r="HGE9" s="81"/>
      <c r="HGH9" s="81"/>
      <c r="HGM9" s="81"/>
      <c r="HGP9" s="81"/>
      <c r="HGU9" s="81"/>
      <c r="HGX9" s="81"/>
      <c r="HHC9" s="81"/>
      <c r="HHF9" s="81"/>
      <c r="HHK9" s="81"/>
      <c r="HHN9" s="81"/>
      <c r="HHS9" s="81"/>
      <c r="HHV9" s="81"/>
      <c r="HIA9" s="81"/>
      <c r="HID9" s="81"/>
      <c r="HII9" s="81"/>
      <c r="HIL9" s="81"/>
      <c r="HIQ9" s="81"/>
      <c r="HIT9" s="81"/>
      <c r="HIY9" s="81"/>
      <c r="HJB9" s="81"/>
      <c r="HJG9" s="81"/>
      <c r="HJJ9" s="81"/>
      <c r="HJO9" s="81"/>
      <c r="HJR9" s="81"/>
      <c r="HJW9" s="81"/>
      <c r="HJZ9" s="81"/>
      <c r="HKE9" s="81"/>
      <c r="HKH9" s="81"/>
      <c r="HKM9" s="81"/>
      <c r="HKP9" s="81"/>
      <c r="HKU9" s="81"/>
      <c r="HKX9" s="81"/>
      <c r="HLC9" s="81"/>
      <c r="HLF9" s="81"/>
      <c r="HLK9" s="81"/>
      <c r="HLN9" s="81"/>
      <c r="HLS9" s="81"/>
      <c r="HLV9" s="81"/>
      <c r="HMA9" s="81"/>
      <c r="HMD9" s="81"/>
      <c r="HMI9" s="81"/>
      <c r="HML9" s="81"/>
      <c r="HMQ9" s="81"/>
      <c r="HMT9" s="81"/>
      <c r="HMY9" s="81"/>
      <c r="HNB9" s="81"/>
      <c r="HNG9" s="81"/>
      <c r="HNJ9" s="81"/>
      <c r="HNO9" s="81"/>
      <c r="HNR9" s="81"/>
      <c r="HNW9" s="81"/>
      <c r="HNZ9" s="81"/>
      <c r="HOE9" s="81"/>
      <c r="HOH9" s="81"/>
      <c r="HOM9" s="81"/>
      <c r="HOP9" s="81"/>
      <c r="HOU9" s="81"/>
      <c r="HOX9" s="81"/>
      <c r="HPC9" s="81"/>
      <c r="HPF9" s="81"/>
      <c r="HPK9" s="81"/>
      <c r="HPN9" s="81"/>
      <c r="HPS9" s="81"/>
      <c r="HPV9" s="81"/>
      <c r="HQA9" s="81"/>
      <c r="HQD9" s="81"/>
      <c r="HQI9" s="81"/>
      <c r="HQL9" s="81"/>
      <c r="HQQ9" s="81"/>
      <c r="HQT9" s="81"/>
      <c r="HQY9" s="81"/>
      <c r="HRB9" s="81"/>
      <c r="HRG9" s="81"/>
      <c r="HRJ9" s="81"/>
      <c r="HRO9" s="81"/>
      <c r="HRR9" s="81"/>
      <c r="HRW9" s="81"/>
      <c r="HRZ9" s="81"/>
      <c r="HSE9" s="81"/>
      <c r="HSH9" s="81"/>
      <c r="HSM9" s="81"/>
      <c r="HSP9" s="81"/>
      <c r="HSU9" s="81"/>
      <c r="HSX9" s="81"/>
      <c r="HTC9" s="81"/>
      <c r="HTF9" s="81"/>
      <c r="HTK9" s="81"/>
      <c r="HTN9" s="81"/>
      <c r="HTS9" s="81"/>
      <c r="HTV9" s="81"/>
      <c r="HUA9" s="81"/>
      <c r="HUD9" s="81"/>
      <c r="HUI9" s="81"/>
      <c r="HUL9" s="81"/>
      <c r="HUQ9" s="81"/>
      <c r="HUT9" s="81"/>
      <c r="HUY9" s="81"/>
      <c r="HVB9" s="81"/>
      <c r="HVG9" s="81"/>
      <c r="HVJ9" s="81"/>
      <c r="HVO9" s="81"/>
      <c r="HVR9" s="81"/>
      <c r="HVW9" s="81"/>
      <c r="HVZ9" s="81"/>
      <c r="HWE9" s="81"/>
      <c r="HWH9" s="81"/>
      <c r="HWM9" s="81"/>
      <c r="HWP9" s="81"/>
      <c r="HWU9" s="81"/>
      <c r="HWX9" s="81"/>
      <c r="HXC9" s="81"/>
      <c r="HXF9" s="81"/>
      <c r="HXK9" s="81"/>
      <c r="HXN9" s="81"/>
      <c r="HXS9" s="81"/>
      <c r="HXV9" s="81"/>
      <c r="HYA9" s="81"/>
      <c r="HYD9" s="81"/>
      <c r="HYI9" s="81"/>
      <c r="HYL9" s="81"/>
      <c r="HYQ9" s="81"/>
      <c r="HYT9" s="81"/>
      <c r="HYY9" s="81"/>
      <c r="HZB9" s="81"/>
      <c r="HZG9" s="81"/>
      <c r="HZJ9" s="81"/>
      <c r="HZO9" s="81"/>
      <c r="HZR9" s="81"/>
      <c r="HZW9" s="81"/>
      <c r="HZZ9" s="81"/>
      <c r="IAE9" s="81"/>
      <c r="IAH9" s="81"/>
      <c r="IAM9" s="81"/>
      <c r="IAP9" s="81"/>
      <c r="IAU9" s="81"/>
      <c r="IAX9" s="81"/>
      <c r="IBC9" s="81"/>
      <c r="IBF9" s="81"/>
      <c r="IBK9" s="81"/>
      <c r="IBN9" s="81"/>
      <c r="IBS9" s="81"/>
      <c r="IBV9" s="81"/>
      <c r="ICA9" s="81"/>
      <c r="ICD9" s="81"/>
      <c r="ICI9" s="81"/>
      <c r="ICL9" s="81"/>
      <c r="ICQ9" s="81"/>
      <c r="ICT9" s="81"/>
      <c r="ICY9" s="81"/>
      <c r="IDB9" s="81"/>
      <c r="IDG9" s="81"/>
      <c r="IDJ9" s="81"/>
      <c r="IDO9" s="81"/>
      <c r="IDR9" s="81"/>
      <c r="IDW9" s="81"/>
      <c r="IDZ9" s="81"/>
      <c r="IEE9" s="81"/>
      <c r="IEH9" s="81"/>
      <c r="IEM9" s="81"/>
      <c r="IEP9" s="81"/>
      <c r="IEU9" s="81"/>
      <c r="IEX9" s="81"/>
      <c r="IFC9" s="81"/>
      <c r="IFF9" s="81"/>
      <c r="IFK9" s="81"/>
      <c r="IFN9" s="81"/>
      <c r="IFS9" s="81"/>
      <c r="IFV9" s="81"/>
      <c r="IGA9" s="81"/>
      <c r="IGD9" s="81"/>
      <c r="IGI9" s="81"/>
      <c r="IGL9" s="81"/>
      <c r="IGQ9" s="81"/>
      <c r="IGT9" s="81"/>
      <c r="IGY9" s="81"/>
      <c r="IHB9" s="81"/>
      <c r="IHG9" s="81"/>
      <c r="IHJ9" s="81"/>
      <c r="IHO9" s="81"/>
      <c r="IHR9" s="81"/>
      <c r="IHW9" s="81"/>
      <c r="IHZ9" s="81"/>
      <c r="IIE9" s="81"/>
      <c r="IIH9" s="81"/>
      <c r="IIM9" s="81"/>
      <c r="IIP9" s="81"/>
      <c r="IIU9" s="81"/>
      <c r="IIX9" s="81"/>
      <c r="IJC9" s="81"/>
      <c r="IJF9" s="81"/>
      <c r="IJK9" s="81"/>
      <c r="IJN9" s="81"/>
      <c r="IJS9" s="81"/>
      <c r="IJV9" s="81"/>
      <c r="IKA9" s="81"/>
      <c r="IKD9" s="81"/>
      <c r="IKI9" s="81"/>
      <c r="IKL9" s="81"/>
      <c r="IKQ9" s="81"/>
      <c r="IKT9" s="81"/>
      <c r="IKY9" s="81"/>
      <c r="ILB9" s="81"/>
      <c r="ILG9" s="81"/>
      <c r="ILJ9" s="81"/>
      <c r="ILO9" s="81"/>
      <c r="ILR9" s="81"/>
      <c r="ILW9" s="81"/>
      <c r="ILZ9" s="81"/>
      <c r="IME9" s="81"/>
      <c r="IMH9" s="81"/>
      <c r="IMM9" s="81"/>
      <c r="IMP9" s="81"/>
      <c r="IMU9" s="81"/>
      <c r="IMX9" s="81"/>
      <c r="INC9" s="81"/>
      <c r="INF9" s="81"/>
      <c r="INK9" s="81"/>
      <c r="INN9" s="81"/>
      <c r="INS9" s="81"/>
      <c r="INV9" s="81"/>
      <c r="IOA9" s="81"/>
      <c r="IOD9" s="81"/>
      <c r="IOI9" s="81"/>
      <c r="IOL9" s="81"/>
      <c r="IOQ9" s="81"/>
      <c r="IOT9" s="81"/>
      <c r="IOY9" s="81"/>
      <c r="IPB9" s="81"/>
      <c r="IPG9" s="81"/>
      <c r="IPJ9" s="81"/>
      <c r="IPO9" s="81"/>
      <c r="IPR9" s="81"/>
      <c r="IPW9" s="81"/>
      <c r="IPZ9" s="81"/>
      <c r="IQE9" s="81"/>
      <c r="IQH9" s="81"/>
      <c r="IQM9" s="81"/>
      <c r="IQP9" s="81"/>
      <c r="IQU9" s="81"/>
      <c r="IQX9" s="81"/>
      <c r="IRC9" s="81"/>
      <c r="IRF9" s="81"/>
      <c r="IRK9" s="81"/>
      <c r="IRN9" s="81"/>
      <c r="IRS9" s="81"/>
      <c r="IRV9" s="81"/>
      <c r="ISA9" s="81"/>
      <c r="ISD9" s="81"/>
      <c r="ISI9" s="81"/>
      <c r="ISL9" s="81"/>
      <c r="ISQ9" s="81"/>
      <c r="IST9" s="81"/>
      <c r="ISY9" s="81"/>
      <c r="ITB9" s="81"/>
      <c r="ITG9" s="81"/>
      <c r="ITJ9" s="81"/>
      <c r="ITO9" s="81"/>
      <c r="ITR9" s="81"/>
      <c r="ITW9" s="81"/>
      <c r="ITZ9" s="81"/>
      <c r="IUE9" s="81"/>
      <c r="IUH9" s="81"/>
      <c r="IUM9" s="81"/>
      <c r="IUP9" s="81"/>
      <c r="IUU9" s="81"/>
      <c r="IUX9" s="81"/>
      <c r="IVC9" s="81"/>
      <c r="IVF9" s="81"/>
      <c r="IVK9" s="81"/>
      <c r="IVN9" s="81"/>
      <c r="IVS9" s="81"/>
      <c r="IVV9" s="81"/>
      <c r="IWA9" s="81"/>
      <c r="IWD9" s="81"/>
      <c r="IWI9" s="81"/>
      <c r="IWL9" s="81"/>
      <c r="IWQ9" s="81"/>
      <c r="IWT9" s="81"/>
      <c r="IWY9" s="81"/>
      <c r="IXB9" s="81"/>
      <c r="IXG9" s="81"/>
      <c r="IXJ9" s="81"/>
      <c r="IXO9" s="81"/>
      <c r="IXR9" s="81"/>
      <c r="IXW9" s="81"/>
      <c r="IXZ9" s="81"/>
      <c r="IYE9" s="81"/>
      <c r="IYH9" s="81"/>
      <c r="IYM9" s="81"/>
      <c r="IYP9" s="81"/>
      <c r="IYU9" s="81"/>
      <c r="IYX9" s="81"/>
      <c r="IZC9" s="81"/>
      <c r="IZF9" s="81"/>
      <c r="IZK9" s="81"/>
      <c r="IZN9" s="81"/>
      <c r="IZS9" s="81"/>
      <c r="IZV9" s="81"/>
      <c r="JAA9" s="81"/>
      <c r="JAD9" s="81"/>
      <c r="JAI9" s="81"/>
      <c r="JAL9" s="81"/>
      <c r="JAQ9" s="81"/>
      <c r="JAT9" s="81"/>
      <c r="JAY9" s="81"/>
      <c r="JBB9" s="81"/>
      <c r="JBG9" s="81"/>
      <c r="JBJ9" s="81"/>
      <c r="JBO9" s="81"/>
      <c r="JBR9" s="81"/>
      <c r="JBW9" s="81"/>
      <c r="JBZ9" s="81"/>
      <c r="JCE9" s="81"/>
      <c r="JCH9" s="81"/>
      <c r="JCM9" s="81"/>
      <c r="JCP9" s="81"/>
      <c r="JCU9" s="81"/>
      <c r="JCX9" s="81"/>
      <c r="JDC9" s="81"/>
      <c r="JDF9" s="81"/>
      <c r="JDK9" s="81"/>
      <c r="JDN9" s="81"/>
      <c r="JDS9" s="81"/>
      <c r="JDV9" s="81"/>
      <c r="JEA9" s="81"/>
      <c r="JED9" s="81"/>
      <c r="JEI9" s="81"/>
      <c r="JEL9" s="81"/>
      <c r="JEQ9" s="81"/>
      <c r="JET9" s="81"/>
      <c r="JEY9" s="81"/>
      <c r="JFB9" s="81"/>
      <c r="JFG9" s="81"/>
      <c r="JFJ9" s="81"/>
      <c r="JFO9" s="81"/>
      <c r="JFR9" s="81"/>
      <c r="JFW9" s="81"/>
      <c r="JFZ9" s="81"/>
      <c r="JGE9" s="81"/>
      <c r="JGH9" s="81"/>
      <c r="JGM9" s="81"/>
      <c r="JGP9" s="81"/>
      <c r="JGU9" s="81"/>
      <c r="JGX9" s="81"/>
      <c r="JHC9" s="81"/>
      <c r="JHF9" s="81"/>
      <c r="JHK9" s="81"/>
      <c r="JHN9" s="81"/>
      <c r="JHS9" s="81"/>
      <c r="JHV9" s="81"/>
      <c r="JIA9" s="81"/>
      <c r="JID9" s="81"/>
      <c r="JII9" s="81"/>
      <c r="JIL9" s="81"/>
      <c r="JIQ9" s="81"/>
      <c r="JIT9" s="81"/>
      <c r="JIY9" s="81"/>
      <c r="JJB9" s="81"/>
      <c r="JJG9" s="81"/>
      <c r="JJJ9" s="81"/>
      <c r="JJO9" s="81"/>
      <c r="JJR9" s="81"/>
      <c r="JJW9" s="81"/>
      <c r="JJZ9" s="81"/>
      <c r="JKE9" s="81"/>
      <c r="JKH9" s="81"/>
      <c r="JKM9" s="81"/>
      <c r="JKP9" s="81"/>
      <c r="JKU9" s="81"/>
      <c r="JKX9" s="81"/>
      <c r="JLC9" s="81"/>
      <c r="JLF9" s="81"/>
      <c r="JLK9" s="81"/>
      <c r="JLN9" s="81"/>
      <c r="JLS9" s="81"/>
      <c r="JLV9" s="81"/>
      <c r="JMA9" s="81"/>
      <c r="JMD9" s="81"/>
      <c r="JMI9" s="81"/>
      <c r="JML9" s="81"/>
      <c r="JMQ9" s="81"/>
      <c r="JMT9" s="81"/>
      <c r="JMY9" s="81"/>
      <c r="JNB9" s="81"/>
      <c r="JNG9" s="81"/>
      <c r="JNJ9" s="81"/>
      <c r="JNO9" s="81"/>
      <c r="JNR9" s="81"/>
      <c r="JNW9" s="81"/>
      <c r="JNZ9" s="81"/>
      <c r="JOE9" s="81"/>
      <c r="JOH9" s="81"/>
      <c r="JOM9" s="81"/>
      <c r="JOP9" s="81"/>
      <c r="JOU9" s="81"/>
      <c r="JOX9" s="81"/>
      <c r="JPC9" s="81"/>
      <c r="JPF9" s="81"/>
      <c r="JPK9" s="81"/>
      <c r="JPN9" s="81"/>
      <c r="JPS9" s="81"/>
      <c r="JPV9" s="81"/>
      <c r="JQA9" s="81"/>
      <c r="JQD9" s="81"/>
      <c r="JQI9" s="81"/>
      <c r="JQL9" s="81"/>
      <c r="JQQ9" s="81"/>
      <c r="JQT9" s="81"/>
      <c r="JQY9" s="81"/>
      <c r="JRB9" s="81"/>
      <c r="JRG9" s="81"/>
      <c r="JRJ9" s="81"/>
      <c r="JRO9" s="81"/>
      <c r="JRR9" s="81"/>
      <c r="JRW9" s="81"/>
      <c r="JRZ9" s="81"/>
      <c r="JSE9" s="81"/>
      <c r="JSH9" s="81"/>
      <c r="JSM9" s="81"/>
      <c r="JSP9" s="81"/>
      <c r="JSU9" s="81"/>
      <c r="JSX9" s="81"/>
      <c r="JTC9" s="81"/>
      <c r="JTF9" s="81"/>
      <c r="JTK9" s="81"/>
      <c r="JTN9" s="81"/>
      <c r="JTS9" s="81"/>
      <c r="JTV9" s="81"/>
      <c r="JUA9" s="81"/>
      <c r="JUD9" s="81"/>
      <c r="JUI9" s="81"/>
      <c r="JUL9" s="81"/>
      <c r="JUQ9" s="81"/>
      <c r="JUT9" s="81"/>
      <c r="JUY9" s="81"/>
      <c r="JVB9" s="81"/>
      <c r="JVG9" s="81"/>
      <c r="JVJ9" s="81"/>
      <c r="JVO9" s="81"/>
      <c r="JVR9" s="81"/>
      <c r="JVW9" s="81"/>
      <c r="JVZ9" s="81"/>
      <c r="JWE9" s="81"/>
      <c r="JWH9" s="81"/>
      <c r="JWM9" s="81"/>
      <c r="JWP9" s="81"/>
      <c r="JWU9" s="81"/>
      <c r="JWX9" s="81"/>
      <c r="JXC9" s="81"/>
      <c r="JXF9" s="81"/>
      <c r="JXK9" s="81"/>
      <c r="JXN9" s="81"/>
      <c r="JXS9" s="81"/>
      <c r="JXV9" s="81"/>
      <c r="JYA9" s="81"/>
      <c r="JYD9" s="81"/>
      <c r="JYI9" s="81"/>
      <c r="JYL9" s="81"/>
      <c r="JYQ9" s="81"/>
      <c r="JYT9" s="81"/>
      <c r="JYY9" s="81"/>
      <c r="JZB9" s="81"/>
      <c r="JZG9" s="81"/>
      <c r="JZJ9" s="81"/>
      <c r="JZO9" s="81"/>
      <c r="JZR9" s="81"/>
      <c r="JZW9" s="81"/>
      <c r="JZZ9" s="81"/>
      <c r="KAE9" s="81"/>
      <c r="KAH9" s="81"/>
      <c r="KAM9" s="81"/>
      <c r="KAP9" s="81"/>
      <c r="KAU9" s="81"/>
      <c r="KAX9" s="81"/>
      <c r="KBC9" s="81"/>
      <c r="KBF9" s="81"/>
      <c r="KBK9" s="81"/>
      <c r="KBN9" s="81"/>
      <c r="KBS9" s="81"/>
      <c r="KBV9" s="81"/>
      <c r="KCA9" s="81"/>
      <c r="KCD9" s="81"/>
      <c r="KCI9" s="81"/>
      <c r="KCL9" s="81"/>
      <c r="KCQ9" s="81"/>
      <c r="KCT9" s="81"/>
      <c r="KCY9" s="81"/>
      <c r="KDB9" s="81"/>
      <c r="KDG9" s="81"/>
      <c r="KDJ9" s="81"/>
      <c r="KDO9" s="81"/>
      <c r="KDR9" s="81"/>
      <c r="KDW9" s="81"/>
      <c r="KDZ9" s="81"/>
      <c r="KEE9" s="81"/>
      <c r="KEH9" s="81"/>
      <c r="KEM9" s="81"/>
      <c r="KEP9" s="81"/>
      <c r="KEU9" s="81"/>
      <c r="KEX9" s="81"/>
      <c r="KFC9" s="81"/>
      <c r="KFF9" s="81"/>
      <c r="KFK9" s="81"/>
      <c r="KFN9" s="81"/>
      <c r="KFS9" s="81"/>
      <c r="KFV9" s="81"/>
      <c r="KGA9" s="81"/>
      <c r="KGD9" s="81"/>
      <c r="KGI9" s="81"/>
      <c r="KGL9" s="81"/>
      <c r="KGQ9" s="81"/>
      <c r="KGT9" s="81"/>
      <c r="KGY9" s="81"/>
      <c r="KHB9" s="81"/>
      <c r="KHG9" s="81"/>
      <c r="KHJ9" s="81"/>
      <c r="KHO9" s="81"/>
      <c r="KHR9" s="81"/>
      <c r="KHW9" s="81"/>
      <c r="KHZ9" s="81"/>
      <c r="KIE9" s="81"/>
      <c r="KIH9" s="81"/>
      <c r="KIM9" s="81"/>
      <c r="KIP9" s="81"/>
      <c r="KIU9" s="81"/>
      <c r="KIX9" s="81"/>
      <c r="KJC9" s="81"/>
      <c r="KJF9" s="81"/>
      <c r="KJK9" s="81"/>
      <c r="KJN9" s="81"/>
      <c r="KJS9" s="81"/>
      <c r="KJV9" s="81"/>
      <c r="KKA9" s="81"/>
      <c r="KKD9" s="81"/>
      <c r="KKI9" s="81"/>
      <c r="KKL9" s="81"/>
      <c r="KKQ9" s="81"/>
      <c r="KKT9" s="81"/>
      <c r="KKY9" s="81"/>
      <c r="KLB9" s="81"/>
      <c r="KLG9" s="81"/>
      <c r="KLJ9" s="81"/>
      <c r="KLO9" s="81"/>
      <c r="KLR9" s="81"/>
      <c r="KLW9" s="81"/>
      <c r="KLZ9" s="81"/>
      <c r="KME9" s="81"/>
      <c r="KMH9" s="81"/>
      <c r="KMM9" s="81"/>
      <c r="KMP9" s="81"/>
      <c r="KMU9" s="81"/>
      <c r="KMX9" s="81"/>
      <c r="KNC9" s="81"/>
      <c r="KNF9" s="81"/>
      <c r="KNK9" s="81"/>
      <c r="KNN9" s="81"/>
      <c r="KNS9" s="81"/>
      <c r="KNV9" s="81"/>
      <c r="KOA9" s="81"/>
      <c r="KOD9" s="81"/>
      <c r="KOI9" s="81"/>
      <c r="KOL9" s="81"/>
      <c r="KOQ9" s="81"/>
      <c r="KOT9" s="81"/>
      <c r="KOY9" s="81"/>
      <c r="KPB9" s="81"/>
      <c r="KPG9" s="81"/>
      <c r="KPJ9" s="81"/>
      <c r="KPO9" s="81"/>
      <c r="KPR9" s="81"/>
      <c r="KPW9" s="81"/>
      <c r="KPZ9" s="81"/>
      <c r="KQE9" s="81"/>
      <c r="KQH9" s="81"/>
      <c r="KQM9" s="81"/>
      <c r="KQP9" s="81"/>
      <c r="KQU9" s="81"/>
      <c r="KQX9" s="81"/>
      <c r="KRC9" s="81"/>
      <c r="KRF9" s="81"/>
      <c r="KRK9" s="81"/>
      <c r="KRN9" s="81"/>
      <c r="KRS9" s="81"/>
      <c r="KRV9" s="81"/>
      <c r="KSA9" s="81"/>
      <c r="KSD9" s="81"/>
      <c r="KSI9" s="81"/>
      <c r="KSL9" s="81"/>
      <c r="KSQ9" s="81"/>
      <c r="KST9" s="81"/>
      <c r="KSY9" s="81"/>
      <c r="KTB9" s="81"/>
      <c r="KTG9" s="81"/>
      <c r="KTJ9" s="81"/>
      <c r="KTO9" s="81"/>
      <c r="KTR9" s="81"/>
      <c r="KTW9" s="81"/>
      <c r="KTZ9" s="81"/>
      <c r="KUE9" s="81"/>
      <c r="KUH9" s="81"/>
      <c r="KUM9" s="81"/>
      <c r="KUP9" s="81"/>
      <c r="KUU9" s="81"/>
      <c r="KUX9" s="81"/>
      <c r="KVC9" s="81"/>
      <c r="KVF9" s="81"/>
      <c r="KVK9" s="81"/>
      <c r="KVN9" s="81"/>
      <c r="KVS9" s="81"/>
      <c r="KVV9" s="81"/>
      <c r="KWA9" s="81"/>
      <c r="KWD9" s="81"/>
      <c r="KWI9" s="81"/>
      <c r="KWL9" s="81"/>
      <c r="KWQ9" s="81"/>
      <c r="KWT9" s="81"/>
      <c r="KWY9" s="81"/>
      <c r="KXB9" s="81"/>
      <c r="KXG9" s="81"/>
      <c r="KXJ9" s="81"/>
      <c r="KXO9" s="81"/>
      <c r="KXR9" s="81"/>
      <c r="KXW9" s="81"/>
      <c r="KXZ9" s="81"/>
      <c r="KYE9" s="81"/>
      <c r="KYH9" s="81"/>
      <c r="KYM9" s="81"/>
      <c r="KYP9" s="81"/>
      <c r="KYU9" s="81"/>
      <c r="KYX9" s="81"/>
      <c r="KZC9" s="81"/>
      <c r="KZF9" s="81"/>
      <c r="KZK9" s="81"/>
      <c r="KZN9" s="81"/>
      <c r="KZS9" s="81"/>
      <c r="KZV9" s="81"/>
      <c r="LAA9" s="81"/>
      <c r="LAD9" s="81"/>
      <c r="LAI9" s="81"/>
      <c r="LAL9" s="81"/>
      <c r="LAQ9" s="81"/>
      <c r="LAT9" s="81"/>
      <c r="LAY9" s="81"/>
      <c r="LBB9" s="81"/>
      <c r="LBG9" s="81"/>
      <c r="LBJ9" s="81"/>
      <c r="LBO9" s="81"/>
      <c r="LBR9" s="81"/>
      <c r="LBW9" s="81"/>
      <c r="LBZ9" s="81"/>
      <c r="LCE9" s="81"/>
      <c r="LCH9" s="81"/>
      <c r="LCM9" s="81"/>
      <c r="LCP9" s="81"/>
      <c r="LCU9" s="81"/>
      <c r="LCX9" s="81"/>
      <c r="LDC9" s="81"/>
      <c r="LDF9" s="81"/>
      <c r="LDK9" s="81"/>
      <c r="LDN9" s="81"/>
      <c r="LDS9" s="81"/>
      <c r="LDV9" s="81"/>
      <c r="LEA9" s="81"/>
      <c r="LED9" s="81"/>
      <c r="LEI9" s="81"/>
      <c r="LEL9" s="81"/>
      <c r="LEQ9" s="81"/>
      <c r="LET9" s="81"/>
      <c r="LEY9" s="81"/>
      <c r="LFB9" s="81"/>
      <c r="LFG9" s="81"/>
      <c r="LFJ9" s="81"/>
      <c r="LFO9" s="81"/>
      <c r="LFR9" s="81"/>
      <c r="LFW9" s="81"/>
      <c r="LFZ9" s="81"/>
      <c r="LGE9" s="81"/>
      <c r="LGH9" s="81"/>
      <c r="LGM9" s="81"/>
      <c r="LGP9" s="81"/>
      <c r="LGU9" s="81"/>
      <c r="LGX9" s="81"/>
      <c r="LHC9" s="81"/>
      <c r="LHF9" s="81"/>
      <c r="LHK9" s="81"/>
      <c r="LHN9" s="81"/>
      <c r="LHS9" s="81"/>
      <c r="LHV9" s="81"/>
      <c r="LIA9" s="81"/>
      <c r="LID9" s="81"/>
      <c r="LII9" s="81"/>
      <c r="LIL9" s="81"/>
      <c r="LIQ9" s="81"/>
      <c r="LIT9" s="81"/>
      <c r="LIY9" s="81"/>
      <c r="LJB9" s="81"/>
      <c r="LJG9" s="81"/>
      <c r="LJJ9" s="81"/>
      <c r="LJO9" s="81"/>
      <c r="LJR9" s="81"/>
      <c r="LJW9" s="81"/>
      <c r="LJZ9" s="81"/>
      <c r="LKE9" s="81"/>
      <c r="LKH9" s="81"/>
      <c r="LKM9" s="81"/>
      <c r="LKP9" s="81"/>
      <c r="LKU9" s="81"/>
      <c r="LKX9" s="81"/>
      <c r="LLC9" s="81"/>
      <c r="LLF9" s="81"/>
      <c r="LLK9" s="81"/>
      <c r="LLN9" s="81"/>
      <c r="LLS9" s="81"/>
      <c r="LLV9" s="81"/>
      <c r="LMA9" s="81"/>
      <c r="LMD9" s="81"/>
      <c r="LMI9" s="81"/>
      <c r="LML9" s="81"/>
      <c r="LMQ9" s="81"/>
      <c r="LMT9" s="81"/>
      <c r="LMY9" s="81"/>
      <c r="LNB9" s="81"/>
      <c r="LNG9" s="81"/>
      <c r="LNJ9" s="81"/>
      <c r="LNO9" s="81"/>
      <c r="LNR9" s="81"/>
      <c r="LNW9" s="81"/>
      <c r="LNZ9" s="81"/>
      <c r="LOE9" s="81"/>
      <c r="LOH9" s="81"/>
      <c r="LOM9" s="81"/>
      <c r="LOP9" s="81"/>
      <c r="LOU9" s="81"/>
      <c r="LOX9" s="81"/>
      <c r="LPC9" s="81"/>
      <c r="LPF9" s="81"/>
      <c r="LPK9" s="81"/>
      <c r="LPN9" s="81"/>
      <c r="LPS9" s="81"/>
      <c r="LPV9" s="81"/>
      <c r="LQA9" s="81"/>
      <c r="LQD9" s="81"/>
      <c r="LQI9" s="81"/>
      <c r="LQL9" s="81"/>
      <c r="LQQ9" s="81"/>
      <c r="LQT9" s="81"/>
      <c r="LQY9" s="81"/>
      <c r="LRB9" s="81"/>
      <c r="LRG9" s="81"/>
      <c r="LRJ9" s="81"/>
      <c r="LRO9" s="81"/>
      <c r="LRR9" s="81"/>
      <c r="LRW9" s="81"/>
      <c r="LRZ9" s="81"/>
      <c r="LSE9" s="81"/>
      <c r="LSH9" s="81"/>
      <c r="LSM9" s="81"/>
      <c r="LSP9" s="81"/>
      <c r="LSU9" s="81"/>
      <c r="LSX9" s="81"/>
      <c r="LTC9" s="81"/>
      <c r="LTF9" s="81"/>
      <c r="LTK9" s="81"/>
      <c r="LTN9" s="81"/>
      <c r="LTS9" s="81"/>
      <c r="LTV9" s="81"/>
      <c r="LUA9" s="81"/>
      <c r="LUD9" s="81"/>
      <c r="LUI9" s="81"/>
      <c r="LUL9" s="81"/>
      <c r="LUQ9" s="81"/>
      <c r="LUT9" s="81"/>
      <c r="LUY9" s="81"/>
      <c r="LVB9" s="81"/>
      <c r="LVG9" s="81"/>
      <c r="LVJ9" s="81"/>
      <c r="LVO9" s="81"/>
      <c r="LVR9" s="81"/>
      <c r="LVW9" s="81"/>
      <c r="LVZ9" s="81"/>
      <c r="LWE9" s="81"/>
      <c r="LWH9" s="81"/>
      <c r="LWM9" s="81"/>
      <c r="LWP9" s="81"/>
      <c r="LWU9" s="81"/>
      <c r="LWX9" s="81"/>
      <c r="LXC9" s="81"/>
      <c r="LXF9" s="81"/>
      <c r="LXK9" s="81"/>
      <c r="LXN9" s="81"/>
      <c r="LXS9" s="81"/>
      <c r="LXV9" s="81"/>
      <c r="LYA9" s="81"/>
      <c r="LYD9" s="81"/>
      <c r="LYI9" s="81"/>
      <c r="LYL9" s="81"/>
      <c r="LYQ9" s="81"/>
      <c r="LYT9" s="81"/>
      <c r="LYY9" s="81"/>
      <c r="LZB9" s="81"/>
      <c r="LZG9" s="81"/>
      <c r="LZJ9" s="81"/>
      <c r="LZO9" s="81"/>
      <c r="LZR9" s="81"/>
      <c r="LZW9" s="81"/>
      <c r="LZZ9" s="81"/>
      <c r="MAE9" s="81"/>
      <c r="MAH9" s="81"/>
      <c r="MAM9" s="81"/>
      <c r="MAP9" s="81"/>
      <c r="MAU9" s="81"/>
      <c r="MAX9" s="81"/>
      <c r="MBC9" s="81"/>
      <c r="MBF9" s="81"/>
      <c r="MBK9" s="81"/>
      <c r="MBN9" s="81"/>
      <c r="MBS9" s="81"/>
      <c r="MBV9" s="81"/>
      <c r="MCA9" s="81"/>
      <c r="MCD9" s="81"/>
      <c r="MCI9" s="81"/>
      <c r="MCL9" s="81"/>
      <c r="MCQ9" s="81"/>
      <c r="MCT9" s="81"/>
      <c r="MCY9" s="81"/>
      <c r="MDB9" s="81"/>
      <c r="MDG9" s="81"/>
      <c r="MDJ9" s="81"/>
      <c r="MDO9" s="81"/>
      <c r="MDR9" s="81"/>
      <c r="MDW9" s="81"/>
      <c r="MDZ9" s="81"/>
      <c r="MEE9" s="81"/>
      <c r="MEH9" s="81"/>
      <c r="MEM9" s="81"/>
      <c r="MEP9" s="81"/>
      <c r="MEU9" s="81"/>
      <c r="MEX9" s="81"/>
      <c r="MFC9" s="81"/>
      <c r="MFF9" s="81"/>
      <c r="MFK9" s="81"/>
      <c r="MFN9" s="81"/>
      <c r="MFS9" s="81"/>
      <c r="MFV9" s="81"/>
      <c r="MGA9" s="81"/>
      <c r="MGD9" s="81"/>
      <c r="MGI9" s="81"/>
      <c r="MGL9" s="81"/>
      <c r="MGQ9" s="81"/>
      <c r="MGT9" s="81"/>
      <c r="MGY9" s="81"/>
      <c r="MHB9" s="81"/>
      <c r="MHG9" s="81"/>
      <c r="MHJ9" s="81"/>
      <c r="MHO9" s="81"/>
      <c r="MHR9" s="81"/>
      <c r="MHW9" s="81"/>
      <c r="MHZ9" s="81"/>
      <c r="MIE9" s="81"/>
      <c r="MIH9" s="81"/>
      <c r="MIM9" s="81"/>
      <c r="MIP9" s="81"/>
      <c r="MIU9" s="81"/>
      <c r="MIX9" s="81"/>
      <c r="MJC9" s="81"/>
      <c r="MJF9" s="81"/>
      <c r="MJK9" s="81"/>
      <c r="MJN9" s="81"/>
      <c r="MJS9" s="81"/>
      <c r="MJV9" s="81"/>
      <c r="MKA9" s="81"/>
      <c r="MKD9" s="81"/>
      <c r="MKI9" s="81"/>
      <c r="MKL9" s="81"/>
      <c r="MKQ9" s="81"/>
      <c r="MKT9" s="81"/>
      <c r="MKY9" s="81"/>
      <c r="MLB9" s="81"/>
      <c r="MLG9" s="81"/>
      <c r="MLJ9" s="81"/>
      <c r="MLO9" s="81"/>
      <c r="MLR9" s="81"/>
      <c r="MLW9" s="81"/>
      <c r="MLZ9" s="81"/>
      <c r="MME9" s="81"/>
      <c r="MMH9" s="81"/>
      <c r="MMM9" s="81"/>
      <c r="MMP9" s="81"/>
      <c r="MMU9" s="81"/>
      <c r="MMX9" s="81"/>
      <c r="MNC9" s="81"/>
      <c r="MNF9" s="81"/>
      <c r="MNK9" s="81"/>
      <c r="MNN9" s="81"/>
      <c r="MNS9" s="81"/>
      <c r="MNV9" s="81"/>
      <c r="MOA9" s="81"/>
      <c r="MOD9" s="81"/>
      <c r="MOI9" s="81"/>
      <c r="MOL9" s="81"/>
      <c r="MOQ9" s="81"/>
      <c r="MOT9" s="81"/>
      <c r="MOY9" s="81"/>
      <c r="MPB9" s="81"/>
      <c r="MPG9" s="81"/>
      <c r="MPJ9" s="81"/>
      <c r="MPO9" s="81"/>
      <c r="MPR9" s="81"/>
      <c r="MPW9" s="81"/>
      <c r="MPZ9" s="81"/>
      <c r="MQE9" s="81"/>
      <c r="MQH9" s="81"/>
      <c r="MQM9" s="81"/>
      <c r="MQP9" s="81"/>
      <c r="MQU9" s="81"/>
      <c r="MQX9" s="81"/>
      <c r="MRC9" s="81"/>
      <c r="MRF9" s="81"/>
      <c r="MRK9" s="81"/>
      <c r="MRN9" s="81"/>
      <c r="MRS9" s="81"/>
      <c r="MRV9" s="81"/>
      <c r="MSA9" s="81"/>
      <c r="MSD9" s="81"/>
      <c r="MSI9" s="81"/>
      <c r="MSL9" s="81"/>
      <c r="MSQ9" s="81"/>
      <c r="MST9" s="81"/>
      <c r="MSY9" s="81"/>
      <c r="MTB9" s="81"/>
      <c r="MTG9" s="81"/>
      <c r="MTJ9" s="81"/>
      <c r="MTO9" s="81"/>
      <c r="MTR9" s="81"/>
      <c r="MTW9" s="81"/>
      <c r="MTZ9" s="81"/>
      <c r="MUE9" s="81"/>
      <c r="MUH9" s="81"/>
      <c r="MUM9" s="81"/>
      <c r="MUP9" s="81"/>
      <c r="MUU9" s="81"/>
      <c r="MUX9" s="81"/>
      <c r="MVC9" s="81"/>
      <c r="MVF9" s="81"/>
      <c r="MVK9" s="81"/>
      <c r="MVN9" s="81"/>
      <c r="MVS9" s="81"/>
      <c r="MVV9" s="81"/>
      <c r="MWA9" s="81"/>
      <c r="MWD9" s="81"/>
      <c r="MWI9" s="81"/>
      <c r="MWL9" s="81"/>
      <c r="MWQ9" s="81"/>
      <c r="MWT9" s="81"/>
      <c r="MWY9" s="81"/>
      <c r="MXB9" s="81"/>
      <c r="MXG9" s="81"/>
      <c r="MXJ9" s="81"/>
      <c r="MXO9" s="81"/>
      <c r="MXR9" s="81"/>
      <c r="MXW9" s="81"/>
      <c r="MXZ9" s="81"/>
      <c r="MYE9" s="81"/>
      <c r="MYH9" s="81"/>
      <c r="MYM9" s="81"/>
      <c r="MYP9" s="81"/>
      <c r="MYU9" s="81"/>
      <c r="MYX9" s="81"/>
      <c r="MZC9" s="81"/>
      <c r="MZF9" s="81"/>
      <c r="MZK9" s="81"/>
      <c r="MZN9" s="81"/>
      <c r="MZS9" s="81"/>
      <c r="MZV9" s="81"/>
      <c r="NAA9" s="81"/>
      <c r="NAD9" s="81"/>
      <c r="NAI9" s="81"/>
      <c r="NAL9" s="81"/>
      <c r="NAQ9" s="81"/>
      <c r="NAT9" s="81"/>
      <c r="NAY9" s="81"/>
      <c r="NBB9" s="81"/>
      <c r="NBG9" s="81"/>
      <c r="NBJ9" s="81"/>
      <c r="NBO9" s="81"/>
      <c r="NBR9" s="81"/>
      <c r="NBW9" s="81"/>
      <c r="NBZ9" s="81"/>
      <c r="NCE9" s="81"/>
      <c r="NCH9" s="81"/>
      <c r="NCM9" s="81"/>
      <c r="NCP9" s="81"/>
      <c r="NCU9" s="81"/>
      <c r="NCX9" s="81"/>
      <c r="NDC9" s="81"/>
      <c r="NDF9" s="81"/>
      <c r="NDK9" s="81"/>
      <c r="NDN9" s="81"/>
      <c r="NDS9" s="81"/>
      <c r="NDV9" s="81"/>
      <c r="NEA9" s="81"/>
      <c r="NED9" s="81"/>
      <c r="NEI9" s="81"/>
      <c r="NEL9" s="81"/>
      <c r="NEQ9" s="81"/>
      <c r="NET9" s="81"/>
      <c r="NEY9" s="81"/>
      <c r="NFB9" s="81"/>
      <c r="NFG9" s="81"/>
      <c r="NFJ9" s="81"/>
      <c r="NFO9" s="81"/>
      <c r="NFR9" s="81"/>
      <c r="NFW9" s="81"/>
      <c r="NFZ9" s="81"/>
      <c r="NGE9" s="81"/>
      <c r="NGH9" s="81"/>
      <c r="NGM9" s="81"/>
      <c r="NGP9" s="81"/>
      <c r="NGU9" s="81"/>
      <c r="NGX9" s="81"/>
      <c r="NHC9" s="81"/>
      <c r="NHF9" s="81"/>
      <c r="NHK9" s="81"/>
      <c r="NHN9" s="81"/>
      <c r="NHS9" s="81"/>
      <c r="NHV9" s="81"/>
      <c r="NIA9" s="81"/>
      <c r="NID9" s="81"/>
      <c r="NII9" s="81"/>
      <c r="NIL9" s="81"/>
      <c r="NIQ9" s="81"/>
      <c r="NIT9" s="81"/>
      <c r="NIY9" s="81"/>
      <c r="NJB9" s="81"/>
      <c r="NJG9" s="81"/>
      <c r="NJJ9" s="81"/>
      <c r="NJO9" s="81"/>
      <c r="NJR9" s="81"/>
      <c r="NJW9" s="81"/>
      <c r="NJZ9" s="81"/>
      <c r="NKE9" s="81"/>
      <c r="NKH9" s="81"/>
      <c r="NKM9" s="81"/>
      <c r="NKP9" s="81"/>
      <c r="NKU9" s="81"/>
      <c r="NKX9" s="81"/>
      <c r="NLC9" s="81"/>
      <c r="NLF9" s="81"/>
      <c r="NLK9" s="81"/>
      <c r="NLN9" s="81"/>
      <c r="NLS9" s="81"/>
      <c r="NLV9" s="81"/>
      <c r="NMA9" s="81"/>
      <c r="NMD9" s="81"/>
      <c r="NMI9" s="81"/>
      <c r="NML9" s="81"/>
      <c r="NMQ9" s="81"/>
      <c r="NMT9" s="81"/>
      <c r="NMY9" s="81"/>
      <c r="NNB9" s="81"/>
      <c r="NNG9" s="81"/>
      <c r="NNJ9" s="81"/>
      <c r="NNO9" s="81"/>
      <c r="NNR9" s="81"/>
      <c r="NNW9" s="81"/>
      <c r="NNZ9" s="81"/>
      <c r="NOE9" s="81"/>
      <c r="NOH9" s="81"/>
      <c r="NOM9" s="81"/>
      <c r="NOP9" s="81"/>
      <c r="NOU9" s="81"/>
      <c r="NOX9" s="81"/>
      <c r="NPC9" s="81"/>
      <c r="NPF9" s="81"/>
      <c r="NPK9" s="81"/>
      <c r="NPN9" s="81"/>
      <c r="NPS9" s="81"/>
      <c r="NPV9" s="81"/>
      <c r="NQA9" s="81"/>
      <c r="NQD9" s="81"/>
      <c r="NQI9" s="81"/>
      <c r="NQL9" s="81"/>
      <c r="NQQ9" s="81"/>
      <c r="NQT9" s="81"/>
      <c r="NQY9" s="81"/>
      <c r="NRB9" s="81"/>
      <c r="NRG9" s="81"/>
      <c r="NRJ9" s="81"/>
      <c r="NRO9" s="81"/>
      <c r="NRR9" s="81"/>
      <c r="NRW9" s="81"/>
      <c r="NRZ9" s="81"/>
      <c r="NSE9" s="81"/>
      <c r="NSH9" s="81"/>
      <c r="NSM9" s="81"/>
      <c r="NSP9" s="81"/>
      <c r="NSU9" s="81"/>
      <c r="NSX9" s="81"/>
      <c r="NTC9" s="81"/>
      <c r="NTF9" s="81"/>
      <c r="NTK9" s="81"/>
      <c r="NTN9" s="81"/>
      <c r="NTS9" s="81"/>
      <c r="NTV9" s="81"/>
      <c r="NUA9" s="81"/>
      <c r="NUD9" s="81"/>
      <c r="NUI9" s="81"/>
      <c r="NUL9" s="81"/>
      <c r="NUQ9" s="81"/>
      <c r="NUT9" s="81"/>
      <c r="NUY9" s="81"/>
      <c r="NVB9" s="81"/>
      <c r="NVG9" s="81"/>
      <c r="NVJ9" s="81"/>
      <c r="NVO9" s="81"/>
      <c r="NVR9" s="81"/>
      <c r="NVW9" s="81"/>
      <c r="NVZ9" s="81"/>
      <c r="NWE9" s="81"/>
      <c r="NWH9" s="81"/>
      <c r="NWM9" s="81"/>
      <c r="NWP9" s="81"/>
      <c r="NWU9" s="81"/>
      <c r="NWX9" s="81"/>
      <c r="NXC9" s="81"/>
      <c r="NXF9" s="81"/>
      <c r="NXK9" s="81"/>
      <c r="NXN9" s="81"/>
      <c r="NXS9" s="81"/>
      <c r="NXV9" s="81"/>
      <c r="NYA9" s="81"/>
      <c r="NYD9" s="81"/>
      <c r="NYI9" s="81"/>
      <c r="NYL9" s="81"/>
      <c r="NYQ9" s="81"/>
      <c r="NYT9" s="81"/>
      <c r="NYY9" s="81"/>
      <c r="NZB9" s="81"/>
      <c r="NZG9" s="81"/>
      <c r="NZJ9" s="81"/>
      <c r="NZO9" s="81"/>
      <c r="NZR9" s="81"/>
      <c r="NZW9" s="81"/>
      <c r="NZZ9" s="81"/>
      <c r="OAE9" s="81"/>
      <c r="OAH9" s="81"/>
      <c r="OAM9" s="81"/>
      <c r="OAP9" s="81"/>
      <c r="OAU9" s="81"/>
      <c r="OAX9" s="81"/>
      <c r="OBC9" s="81"/>
      <c r="OBF9" s="81"/>
      <c r="OBK9" s="81"/>
      <c r="OBN9" s="81"/>
      <c r="OBS9" s="81"/>
      <c r="OBV9" s="81"/>
      <c r="OCA9" s="81"/>
      <c r="OCD9" s="81"/>
      <c r="OCI9" s="81"/>
      <c r="OCL9" s="81"/>
      <c r="OCQ9" s="81"/>
      <c r="OCT9" s="81"/>
      <c r="OCY9" s="81"/>
      <c r="ODB9" s="81"/>
      <c r="ODG9" s="81"/>
      <c r="ODJ9" s="81"/>
      <c r="ODO9" s="81"/>
      <c r="ODR9" s="81"/>
      <c r="ODW9" s="81"/>
      <c r="ODZ9" s="81"/>
      <c r="OEE9" s="81"/>
      <c r="OEH9" s="81"/>
      <c r="OEM9" s="81"/>
      <c r="OEP9" s="81"/>
      <c r="OEU9" s="81"/>
      <c r="OEX9" s="81"/>
      <c r="OFC9" s="81"/>
      <c r="OFF9" s="81"/>
      <c r="OFK9" s="81"/>
      <c r="OFN9" s="81"/>
      <c r="OFS9" s="81"/>
      <c r="OFV9" s="81"/>
      <c r="OGA9" s="81"/>
      <c r="OGD9" s="81"/>
      <c r="OGI9" s="81"/>
      <c r="OGL9" s="81"/>
      <c r="OGQ9" s="81"/>
      <c r="OGT9" s="81"/>
      <c r="OGY9" s="81"/>
      <c r="OHB9" s="81"/>
      <c r="OHG9" s="81"/>
      <c r="OHJ9" s="81"/>
      <c r="OHO9" s="81"/>
      <c r="OHR9" s="81"/>
      <c r="OHW9" s="81"/>
      <c r="OHZ9" s="81"/>
      <c r="OIE9" s="81"/>
      <c r="OIH9" s="81"/>
      <c r="OIM9" s="81"/>
      <c r="OIP9" s="81"/>
      <c r="OIU9" s="81"/>
      <c r="OIX9" s="81"/>
      <c r="OJC9" s="81"/>
      <c r="OJF9" s="81"/>
      <c r="OJK9" s="81"/>
      <c r="OJN9" s="81"/>
      <c r="OJS9" s="81"/>
      <c r="OJV9" s="81"/>
      <c r="OKA9" s="81"/>
      <c r="OKD9" s="81"/>
      <c r="OKI9" s="81"/>
      <c r="OKL9" s="81"/>
      <c r="OKQ9" s="81"/>
      <c r="OKT9" s="81"/>
      <c r="OKY9" s="81"/>
      <c r="OLB9" s="81"/>
      <c r="OLG9" s="81"/>
      <c r="OLJ9" s="81"/>
      <c r="OLO9" s="81"/>
      <c r="OLR9" s="81"/>
      <c r="OLW9" s="81"/>
      <c r="OLZ9" s="81"/>
      <c r="OME9" s="81"/>
      <c r="OMH9" s="81"/>
      <c r="OMM9" s="81"/>
      <c r="OMP9" s="81"/>
      <c r="OMU9" s="81"/>
      <c r="OMX9" s="81"/>
      <c r="ONC9" s="81"/>
      <c r="ONF9" s="81"/>
      <c r="ONK9" s="81"/>
      <c r="ONN9" s="81"/>
      <c r="ONS9" s="81"/>
      <c r="ONV9" s="81"/>
      <c r="OOA9" s="81"/>
      <c r="OOD9" s="81"/>
      <c r="OOI9" s="81"/>
      <c r="OOL9" s="81"/>
      <c r="OOQ9" s="81"/>
      <c r="OOT9" s="81"/>
      <c r="OOY9" s="81"/>
      <c r="OPB9" s="81"/>
      <c r="OPG9" s="81"/>
      <c r="OPJ9" s="81"/>
      <c r="OPO9" s="81"/>
      <c r="OPR9" s="81"/>
      <c r="OPW9" s="81"/>
      <c r="OPZ9" s="81"/>
      <c r="OQE9" s="81"/>
      <c r="OQH9" s="81"/>
      <c r="OQM9" s="81"/>
      <c r="OQP9" s="81"/>
      <c r="OQU9" s="81"/>
      <c r="OQX9" s="81"/>
      <c r="ORC9" s="81"/>
      <c r="ORF9" s="81"/>
      <c r="ORK9" s="81"/>
      <c r="ORN9" s="81"/>
      <c r="ORS9" s="81"/>
      <c r="ORV9" s="81"/>
      <c r="OSA9" s="81"/>
      <c r="OSD9" s="81"/>
      <c r="OSI9" s="81"/>
      <c r="OSL9" s="81"/>
      <c r="OSQ9" s="81"/>
      <c r="OST9" s="81"/>
      <c r="OSY9" s="81"/>
      <c r="OTB9" s="81"/>
      <c r="OTG9" s="81"/>
      <c r="OTJ9" s="81"/>
      <c r="OTO9" s="81"/>
      <c r="OTR9" s="81"/>
      <c r="OTW9" s="81"/>
      <c r="OTZ9" s="81"/>
      <c r="OUE9" s="81"/>
      <c r="OUH9" s="81"/>
      <c r="OUM9" s="81"/>
      <c r="OUP9" s="81"/>
      <c r="OUU9" s="81"/>
      <c r="OUX9" s="81"/>
      <c r="OVC9" s="81"/>
      <c r="OVF9" s="81"/>
      <c r="OVK9" s="81"/>
      <c r="OVN9" s="81"/>
      <c r="OVS9" s="81"/>
      <c r="OVV9" s="81"/>
      <c r="OWA9" s="81"/>
      <c r="OWD9" s="81"/>
      <c r="OWI9" s="81"/>
      <c r="OWL9" s="81"/>
      <c r="OWQ9" s="81"/>
      <c r="OWT9" s="81"/>
      <c r="OWY9" s="81"/>
      <c r="OXB9" s="81"/>
      <c r="OXG9" s="81"/>
      <c r="OXJ9" s="81"/>
      <c r="OXO9" s="81"/>
      <c r="OXR9" s="81"/>
      <c r="OXW9" s="81"/>
      <c r="OXZ9" s="81"/>
      <c r="OYE9" s="81"/>
      <c r="OYH9" s="81"/>
      <c r="OYM9" s="81"/>
      <c r="OYP9" s="81"/>
      <c r="OYU9" s="81"/>
      <c r="OYX9" s="81"/>
      <c r="OZC9" s="81"/>
      <c r="OZF9" s="81"/>
      <c r="OZK9" s="81"/>
      <c r="OZN9" s="81"/>
      <c r="OZS9" s="81"/>
      <c r="OZV9" s="81"/>
      <c r="PAA9" s="81"/>
      <c r="PAD9" s="81"/>
      <c r="PAI9" s="81"/>
      <c r="PAL9" s="81"/>
      <c r="PAQ9" s="81"/>
      <c r="PAT9" s="81"/>
      <c r="PAY9" s="81"/>
      <c r="PBB9" s="81"/>
      <c r="PBG9" s="81"/>
      <c r="PBJ9" s="81"/>
      <c r="PBO9" s="81"/>
      <c r="PBR9" s="81"/>
      <c r="PBW9" s="81"/>
      <c r="PBZ9" s="81"/>
      <c r="PCE9" s="81"/>
      <c r="PCH9" s="81"/>
      <c r="PCM9" s="81"/>
      <c r="PCP9" s="81"/>
      <c r="PCU9" s="81"/>
      <c r="PCX9" s="81"/>
      <c r="PDC9" s="81"/>
      <c r="PDF9" s="81"/>
      <c r="PDK9" s="81"/>
      <c r="PDN9" s="81"/>
      <c r="PDS9" s="81"/>
      <c r="PDV9" s="81"/>
      <c r="PEA9" s="81"/>
      <c r="PED9" s="81"/>
      <c r="PEI9" s="81"/>
      <c r="PEL9" s="81"/>
      <c r="PEQ9" s="81"/>
      <c r="PET9" s="81"/>
      <c r="PEY9" s="81"/>
      <c r="PFB9" s="81"/>
      <c r="PFG9" s="81"/>
      <c r="PFJ9" s="81"/>
      <c r="PFO9" s="81"/>
      <c r="PFR9" s="81"/>
      <c r="PFW9" s="81"/>
      <c r="PFZ9" s="81"/>
      <c r="PGE9" s="81"/>
      <c r="PGH9" s="81"/>
      <c r="PGM9" s="81"/>
      <c r="PGP9" s="81"/>
      <c r="PGU9" s="81"/>
      <c r="PGX9" s="81"/>
      <c r="PHC9" s="81"/>
      <c r="PHF9" s="81"/>
      <c r="PHK9" s="81"/>
      <c r="PHN9" s="81"/>
      <c r="PHS9" s="81"/>
      <c r="PHV9" s="81"/>
      <c r="PIA9" s="81"/>
      <c r="PID9" s="81"/>
      <c r="PII9" s="81"/>
      <c r="PIL9" s="81"/>
      <c r="PIQ9" s="81"/>
      <c r="PIT9" s="81"/>
      <c r="PIY9" s="81"/>
      <c r="PJB9" s="81"/>
      <c r="PJG9" s="81"/>
      <c r="PJJ9" s="81"/>
      <c r="PJO9" s="81"/>
      <c r="PJR9" s="81"/>
      <c r="PJW9" s="81"/>
      <c r="PJZ9" s="81"/>
      <c r="PKE9" s="81"/>
      <c r="PKH9" s="81"/>
      <c r="PKM9" s="81"/>
      <c r="PKP9" s="81"/>
      <c r="PKU9" s="81"/>
      <c r="PKX9" s="81"/>
      <c r="PLC9" s="81"/>
      <c r="PLF9" s="81"/>
      <c r="PLK9" s="81"/>
      <c r="PLN9" s="81"/>
      <c r="PLS9" s="81"/>
      <c r="PLV9" s="81"/>
      <c r="PMA9" s="81"/>
      <c r="PMD9" s="81"/>
      <c r="PMI9" s="81"/>
      <c r="PML9" s="81"/>
      <c r="PMQ9" s="81"/>
      <c r="PMT9" s="81"/>
      <c r="PMY9" s="81"/>
      <c r="PNB9" s="81"/>
      <c r="PNG9" s="81"/>
      <c r="PNJ9" s="81"/>
      <c r="PNO9" s="81"/>
      <c r="PNR9" s="81"/>
      <c r="PNW9" s="81"/>
      <c r="PNZ9" s="81"/>
      <c r="POE9" s="81"/>
      <c r="POH9" s="81"/>
      <c r="POM9" s="81"/>
      <c r="POP9" s="81"/>
      <c r="POU9" s="81"/>
      <c r="POX9" s="81"/>
      <c r="PPC9" s="81"/>
      <c r="PPF9" s="81"/>
      <c r="PPK9" s="81"/>
      <c r="PPN9" s="81"/>
      <c r="PPS9" s="81"/>
      <c r="PPV9" s="81"/>
      <c r="PQA9" s="81"/>
      <c r="PQD9" s="81"/>
      <c r="PQI9" s="81"/>
      <c r="PQL9" s="81"/>
      <c r="PQQ9" s="81"/>
      <c r="PQT9" s="81"/>
      <c r="PQY9" s="81"/>
      <c r="PRB9" s="81"/>
      <c r="PRG9" s="81"/>
      <c r="PRJ9" s="81"/>
      <c r="PRO9" s="81"/>
      <c r="PRR9" s="81"/>
      <c r="PRW9" s="81"/>
      <c r="PRZ9" s="81"/>
      <c r="PSE9" s="81"/>
      <c r="PSH9" s="81"/>
      <c r="PSM9" s="81"/>
      <c r="PSP9" s="81"/>
      <c r="PSU9" s="81"/>
      <c r="PSX9" s="81"/>
      <c r="PTC9" s="81"/>
      <c r="PTF9" s="81"/>
      <c r="PTK9" s="81"/>
      <c r="PTN9" s="81"/>
      <c r="PTS9" s="81"/>
      <c r="PTV9" s="81"/>
      <c r="PUA9" s="81"/>
      <c r="PUD9" s="81"/>
      <c r="PUI9" s="81"/>
      <c r="PUL9" s="81"/>
      <c r="PUQ9" s="81"/>
      <c r="PUT9" s="81"/>
      <c r="PUY9" s="81"/>
      <c r="PVB9" s="81"/>
      <c r="PVG9" s="81"/>
      <c r="PVJ9" s="81"/>
      <c r="PVO9" s="81"/>
      <c r="PVR9" s="81"/>
      <c r="PVW9" s="81"/>
      <c r="PVZ9" s="81"/>
      <c r="PWE9" s="81"/>
      <c r="PWH9" s="81"/>
      <c r="PWM9" s="81"/>
      <c r="PWP9" s="81"/>
      <c r="PWU9" s="81"/>
      <c r="PWX9" s="81"/>
      <c r="PXC9" s="81"/>
      <c r="PXF9" s="81"/>
      <c r="PXK9" s="81"/>
      <c r="PXN9" s="81"/>
      <c r="PXS9" s="81"/>
      <c r="PXV9" s="81"/>
      <c r="PYA9" s="81"/>
      <c r="PYD9" s="81"/>
      <c r="PYI9" s="81"/>
      <c r="PYL9" s="81"/>
      <c r="PYQ9" s="81"/>
      <c r="PYT9" s="81"/>
      <c r="PYY9" s="81"/>
      <c r="PZB9" s="81"/>
      <c r="PZG9" s="81"/>
      <c r="PZJ9" s="81"/>
      <c r="PZO9" s="81"/>
      <c r="PZR9" s="81"/>
      <c r="PZW9" s="81"/>
      <c r="PZZ9" s="81"/>
      <c r="QAE9" s="81"/>
      <c r="QAH9" s="81"/>
      <c r="QAM9" s="81"/>
      <c r="QAP9" s="81"/>
      <c r="QAU9" s="81"/>
      <c r="QAX9" s="81"/>
      <c r="QBC9" s="81"/>
      <c r="QBF9" s="81"/>
      <c r="QBK9" s="81"/>
      <c r="QBN9" s="81"/>
      <c r="QBS9" s="81"/>
      <c r="QBV9" s="81"/>
      <c r="QCA9" s="81"/>
      <c r="QCD9" s="81"/>
      <c r="QCI9" s="81"/>
      <c r="QCL9" s="81"/>
      <c r="QCQ9" s="81"/>
      <c r="QCT9" s="81"/>
      <c r="QCY9" s="81"/>
      <c r="QDB9" s="81"/>
      <c r="QDG9" s="81"/>
      <c r="QDJ9" s="81"/>
      <c r="QDO9" s="81"/>
      <c r="QDR9" s="81"/>
      <c r="QDW9" s="81"/>
      <c r="QDZ9" s="81"/>
      <c r="QEE9" s="81"/>
      <c r="QEH9" s="81"/>
      <c r="QEM9" s="81"/>
      <c r="QEP9" s="81"/>
      <c r="QEU9" s="81"/>
      <c r="QEX9" s="81"/>
      <c r="QFC9" s="81"/>
      <c r="QFF9" s="81"/>
      <c r="QFK9" s="81"/>
      <c r="QFN9" s="81"/>
      <c r="QFS9" s="81"/>
      <c r="QFV9" s="81"/>
      <c r="QGA9" s="81"/>
      <c r="QGD9" s="81"/>
      <c r="QGI9" s="81"/>
      <c r="QGL9" s="81"/>
      <c r="QGQ9" s="81"/>
      <c r="QGT9" s="81"/>
      <c r="QGY9" s="81"/>
      <c r="QHB9" s="81"/>
      <c r="QHG9" s="81"/>
      <c r="QHJ9" s="81"/>
      <c r="QHO9" s="81"/>
      <c r="QHR9" s="81"/>
      <c r="QHW9" s="81"/>
      <c r="QHZ9" s="81"/>
      <c r="QIE9" s="81"/>
      <c r="QIH9" s="81"/>
      <c r="QIM9" s="81"/>
      <c r="QIP9" s="81"/>
      <c r="QIU9" s="81"/>
      <c r="QIX9" s="81"/>
      <c r="QJC9" s="81"/>
      <c r="QJF9" s="81"/>
      <c r="QJK9" s="81"/>
      <c r="QJN9" s="81"/>
      <c r="QJS9" s="81"/>
      <c r="QJV9" s="81"/>
      <c r="QKA9" s="81"/>
      <c r="QKD9" s="81"/>
      <c r="QKI9" s="81"/>
      <c r="QKL9" s="81"/>
      <c r="QKQ9" s="81"/>
      <c r="QKT9" s="81"/>
      <c r="QKY9" s="81"/>
      <c r="QLB9" s="81"/>
      <c r="QLG9" s="81"/>
      <c r="QLJ9" s="81"/>
      <c r="QLO9" s="81"/>
      <c r="QLR9" s="81"/>
      <c r="QLW9" s="81"/>
      <c r="QLZ9" s="81"/>
      <c r="QME9" s="81"/>
      <c r="QMH9" s="81"/>
      <c r="QMM9" s="81"/>
      <c r="QMP9" s="81"/>
      <c r="QMU9" s="81"/>
      <c r="QMX9" s="81"/>
      <c r="QNC9" s="81"/>
      <c r="QNF9" s="81"/>
      <c r="QNK9" s="81"/>
      <c r="QNN9" s="81"/>
      <c r="QNS9" s="81"/>
      <c r="QNV9" s="81"/>
      <c r="QOA9" s="81"/>
      <c r="QOD9" s="81"/>
      <c r="QOI9" s="81"/>
      <c r="QOL9" s="81"/>
      <c r="QOQ9" s="81"/>
      <c r="QOT9" s="81"/>
      <c r="QOY9" s="81"/>
      <c r="QPB9" s="81"/>
      <c r="QPG9" s="81"/>
      <c r="QPJ9" s="81"/>
      <c r="QPO9" s="81"/>
      <c r="QPR9" s="81"/>
      <c r="QPW9" s="81"/>
      <c r="QPZ9" s="81"/>
      <c r="QQE9" s="81"/>
      <c r="QQH9" s="81"/>
      <c r="QQM9" s="81"/>
      <c r="QQP9" s="81"/>
      <c r="QQU9" s="81"/>
      <c r="QQX9" s="81"/>
      <c r="QRC9" s="81"/>
      <c r="QRF9" s="81"/>
      <c r="QRK9" s="81"/>
      <c r="QRN9" s="81"/>
      <c r="QRS9" s="81"/>
      <c r="QRV9" s="81"/>
      <c r="QSA9" s="81"/>
      <c r="QSD9" s="81"/>
      <c r="QSI9" s="81"/>
      <c r="QSL9" s="81"/>
      <c r="QSQ9" s="81"/>
      <c r="QST9" s="81"/>
      <c r="QSY9" s="81"/>
      <c r="QTB9" s="81"/>
      <c r="QTG9" s="81"/>
      <c r="QTJ9" s="81"/>
      <c r="QTO9" s="81"/>
      <c r="QTR9" s="81"/>
      <c r="QTW9" s="81"/>
      <c r="QTZ9" s="81"/>
      <c r="QUE9" s="81"/>
      <c r="QUH9" s="81"/>
      <c r="QUM9" s="81"/>
      <c r="QUP9" s="81"/>
      <c r="QUU9" s="81"/>
      <c r="QUX9" s="81"/>
      <c r="QVC9" s="81"/>
      <c r="QVF9" s="81"/>
      <c r="QVK9" s="81"/>
      <c r="QVN9" s="81"/>
      <c r="QVS9" s="81"/>
      <c r="QVV9" s="81"/>
      <c r="QWA9" s="81"/>
      <c r="QWD9" s="81"/>
      <c r="QWI9" s="81"/>
      <c r="QWL9" s="81"/>
      <c r="QWQ9" s="81"/>
      <c r="QWT9" s="81"/>
      <c r="QWY9" s="81"/>
      <c r="QXB9" s="81"/>
      <c r="QXG9" s="81"/>
      <c r="QXJ9" s="81"/>
      <c r="QXO9" s="81"/>
      <c r="QXR9" s="81"/>
      <c r="QXW9" s="81"/>
      <c r="QXZ9" s="81"/>
      <c r="QYE9" s="81"/>
      <c r="QYH9" s="81"/>
      <c r="QYM9" s="81"/>
      <c r="QYP9" s="81"/>
      <c r="QYU9" s="81"/>
      <c r="QYX9" s="81"/>
      <c r="QZC9" s="81"/>
      <c r="QZF9" s="81"/>
      <c r="QZK9" s="81"/>
      <c r="QZN9" s="81"/>
      <c r="QZS9" s="81"/>
      <c r="QZV9" s="81"/>
      <c r="RAA9" s="81"/>
      <c r="RAD9" s="81"/>
      <c r="RAI9" s="81"/>
      <c r="RAL9" s="81"/>
      <c r="RAQ9" s="81"/>
      <c r="RAT9" s="81"/>
      <c r="RAY9" s="81"/>
      <c r="RBB9" s="81"/>
      <c r="RBG9" s="81"/>
      <c r="RBJ9" s="81"/>
      <c r="RBO9" s="81"/>
      <c r="RBR9" s="81"/>
      <c r="RBW9" s="81"/>
      <c r="RBZ9" s="81"/>
      <c r="RCE9" s="81"/>
      <c r="RCH9" s="81"/>
      <c r="RCM9" s="81"/>
      <c r="RCP9" s="81"/>
      <c r="RCU9" s="81"/>
      <c r="RCX9" s="81"/>
      <c r="RDC9" s="81"/>
      <c r="RDF9" s="81"/>
      <c r="RDK9" s="81"/>
      <c r="RDN9" s="81"/>
      <c r="RDS9" s="81"/>
      <c r="RDV9" s="81"/>
      <c r="REA9" s="81"/>
      <c r="RED9" s="81"/>
      <c r="REI9" s="81"/>
      <c r="REL9" s="81"/>
      <c r="REQ9" s="81"/>
      <c r="RET9" s="81"/>
      <c r="REY9" s="81"/>
      <c r="RFB9" s="81"/>
      <c r="RFG9" s="81"/>
      <c r="RFJ9" s="81"/>
      <c r="RFO9" s="81"/>
      <c r="RFR9" s="81"/>
      <c r="RFW9" s="81"/>
      <c r="RFZ9" s="81"/>
      <c r="RGE9" s="81"/>
      <c r="RGH9" s="81"/>
      <c r="RGM9" s="81"/>
      <c r="RGP9" s="81"/>
      <c r="RGU9" s="81"/>
      <c r="RGX9" s="81"/>
      <c r="RHC9" s="81"/>
      <c r="RHF9" s="81"/>
      <c r="RHK9" s="81"/>
      <c r="RHN9" s="81"/>
      <c r="RHS9" s="81"/>
      <c r="RHV9" s="81"/>
      <c r="RIA9" s="81"/>
      <c r="RID9" s="81"/>
      <c r="RII9" s="81"/>
      <c r="RIL9" s="81"/>
      <c r="RIQ9" s="81"/>
      <c r="RIT9" s="81"/>
      <c r="RIY9" s="81"/>
      <c r="RJB9" s="81"/>
      <c r="RJG9" s="81"/>
      <c r="RJJ9" s="81"/>
      <c r="RJO9" s="81"/>
      <c r="RJR9" s="81"/>
      <c r="RJW9" s="81"/>
      <c r="RJZ9" s="81"/>
      <c r="RKE9" s="81"/>
      <c r="RKH9" s="81"/>
      <c r="RKM9" s="81"/>
      <c r="RKP9" s="81"/>
      <c r="RKU9" s="81"/>
      <c r="RKX9" s="81"/>
      <c r="RLC9" s="81"/>
      <c r="RLF9" s="81"/>
      <c r="RLK9" s="81"/>
      <c r="RLN9" s="81"/>
      <c r="RLS9" s="81"/>
      <c r="RLV9" s="81"/>
      <c r="RMA9" s="81"/>
      <c r="RMD9" s="81"/>
      <c r="RMI9" s="81"/>
      <c r="RML9" s="81"/>
      <c r="RMQ9" s="81"/>
      <c r="RMT9" s="81"/>
      <c r="RMY9" s="81"/>
      <c r="RNB9" s="81"/>
      <c r="RNG9" s="81"/>
      <c r="RNJ9" s="81"/>
      <c r="RNO9" s="81"/>
      <c r="RNR9" s="81"/>
      <c r="RNW9" s="81"/>
      <c r="RNZ9" s="81"/>
      <c r="ROE9" s="81"/>
      <c r="ROH9" s="81"/>
      <c r="ROM9" s="81"/>
      <c r="ROP9" s="81"/>
      <c r="ROU9" s="81"/>
      <c r="ROX9" s="81"/>
      <c r="RPC9" s="81"/>
      <c r="RPF9" s="81"/>
      <c r="RPK9" s="81"/>
      <c r="RPN9" s="81"/>
      <c r="RPS9" s="81"/>
      <c r="RPV9" s="81"/>
      <c r="RQA9" s="81"/>
      <c r="RQD9" s="81"/>
      <c r="RQI9" s="81"/>
      <c r="RQL9" s="81"/>
      <c r="RQQ9" s="81"/>
      <c r="RQT9" s="81"/>
      <c r="RQY9" s="81"/>
      <c r="RRB9" s="81"/>
      <c r="RRG9" s="81"/>
      <c r="RRJ9" s="81"/>
      <c r="RRO9" s="81"/>
      <c r="RRR9" s="81"/>
      <c r="RRW9" s="81"/>
      <c r="RRZ9" s="81"/>
      <c r="RSE9" s="81"/>
      <c r="RSH9" s="81"/>
      <c r="RSM9" s="81"/>
      <c r="RSP9" s="81"/>
      <c r="RSU9" s="81"/>
      <c r="RSX9" s="81"/>
      <c r="RTC9" s="81"/>
      <c r="RTF9" s="81"/>
      <c r="RTK9" s="81"/>
      <c r="RTN9" s="81"/>
      <c r="RTS9" s="81"/>
      <c r="RTV9" s="81"/>
      <c r="RUA9" s="81"/>
      <c r="RUD9" s="81"/>
      <c r="RUI9" s="81"/>
      <c r="RUL9" s="81"/>
      <c r="RUQ9" s="81"/>
      <c r="RUT9" s="81"/>
      <c r="RUY9" s="81"/>
      <c r="RVB9" s="81"/>
      <c r="RVG9" s="81"/>
      <c r="RVJ9" s="81"/>
      <c r="RVO9" s="81"/>
      <c r="RVR9" s="81"/>
      <c r="RVW9" s="81"/>
      <c r="RVZ9" s="81"/>
      <c r="RWE9" s="81"/>
      <c r="RWH9" s="81"/>
      <c r="RWM9" s="81"/>
      <c r="RWP9" s="81"/>
      <c r="RWU9" s="81"/>
      <c r="RWX9" s="81"/>
      <c r="RXC9" s="81"/>
      <c r="RXF9" s="81"/>
      <c r="RXK9" s="81"/>
      <c r="RXN9" s="81"/>
      <c r="RXS9" s="81"/>
      <c r="RXV9" s="81"/>
      <c r="RYA9" s="81"/>
      <c r="RYD9" s="81"/>
      <c r="RYI9" s="81"/>
      <c r="RYL9" s="81"/>
      <c r="RYQ9" s="81"/>
      <c r="RYT9" s="81"/>
      <c r="RYY9" s="81"/>
      <c r="RZB9" s="81"/>
      <c r="RZG9" s="81"/>
      <c r="RZJ9" s="81"/>
      <c r="RZO9" s="81"/>
      <c r="RZR9" s="81"/>
      <c r="RZW9" s="81"/>
      <c r="RZZ9" s="81"/>
      <c r="SAE9" s="81"/>
      <c r="SAH9" s="81"/>
      <c r="SAM9" s="81"/>
      <c r="SAP9" s="81"/>
      <c r="SAU9" s="81"/>
      <c r="SAX9" s="81"/>
      <c r="SBC9" s="81"/>
      <c r="SBF9" s="81"/>
      <c r="SBK9" s="81"/>
      <c r="SBN9" s="81"/>
      <c r="SBS9" s="81"/>
      <c r="SBV9" s="81"/>
      <c r="SCA9" s="81"/>
      <c r="SCD9" s="81"/>
      <c r="SCI9" s="81"/>
      <c r="SCL9" s="81"/>
      <c r="SCQ9" s="81"/>
      <c r="SCT9" s="81"/>
      <c r="SCY9" s="81"/>
      <c r="SDB9" s="81"/>
      <c r="SDG9" s="81"/>
      <c r="SDJ9" s="81"/>
      <c r="SDO9" s="81"/>
      <c r="SDR9" s="81"/>
      <c r="SDW9" s="81"/>
      <c r="SDZ9" s="81"/>
      <c r="SEE9" s="81"/>
      <c r="SEH9" s="81"/>
      <c r="SEM9" s="81"/>
      <c r="SEP9" s="81"/>
      <c r="SEU9" s="81"/>
      <c r="SEX9" s="81"/>
      <c r="SFC9" s="81"/>
      <c r="SFF9" s="81"/>
      <c r="SFK9" s="81"/>
      <c r="SFN9" s="81"/>
      <c r="SFS9" s="81"/>
      <c r="SFV9" s="81"/>
      <c r="SGA9" s="81"/>
      <c r="SGD9" s="81"/>
      <c r="SGI9" s="81"/>
      <c r="SGL9" s="81"/>
      <c r="SGQ9" s="81"/>
      <c r="SGT9" s="81"/>
      <c r="SGY9" s="81"/>
      <c r="SHB9" s="81"/>
      <c r="SHG9" s="81"/>
      <c r="SHJ9" s="81"/>
      <c r="SHO9" s="81"/>
      <c r="SHR9" s="81"/>
      <c r="SHW9" s="81"/>
      <c r="SHZ9" s="81"/>
      <c r="SIE9" s="81"/>
      <c r="SIH9" s="81"/>
      <c r="SIM9" s="81"/>
      <c r="SIP9" s="81"/>
      <c r="SIU9" s="81"/>
      <c r="SIX9" s="81"/>
      <c r="SJC9" s="81"/>
      <c r="SJF9" s="81"/>
      <c r="SJK9" s="81"/>
      <c r="SJN9" s="81"/>
      <c r="SJS9" s="81"/>
      <c r="SJV9" s="81"/>
      <c r="SKA9" s="81"/>
      <c r="SKD9" s="81"/>
      <c r="SKI9" s="81"/>
      <c r="SKL9" s="81"/>
      <c r="SKQ9" s="81"/>
      <c r="SKT9" s="81"/>
      <c r="SKY9" s="81"/>
      <c r="SLB9" s="81"/>
      <c r="SLG9" s="81"/>
      <c r="SLJ9" s="81"/>
      <c r="SLO9" s="81"/>
      <c r="SLR9" s="81"/>
      <c r="SLW9" s="81"/>
      <c r="SLZ9" s="81"/>
      <c r="SME9" s="81"/>
      <c r="SMH9" s="81"/>
      <c r="SMM9" s="81"/>
      <c r="SMP9" s="81"/>
      <c r="SMU9" s="81"/>
      <c r="SMX9" s="81"/>
      <c r="SNC9" s="81"/>
      <c r="SNF9" s="81"/>
      <c r="SNK9" s="81"/>
      <c r="SNN9" s="81"/>
      <c r="SNS9" s="81"/>
      <c r="SNV9" s="81"/>
      <c r="SOA9" s="81"/>
      <c r="SOD9" s="81"/>
      <c r="SOI9" s="81"/>
      <c r="SOL9" s="81"/>
      <c r="SOQ9" s="81"/>
      <c r="SOT9" s="81"/>
      <c r="SOY9" s="81"/>
      <c r="SPB9" s="81"/>
      <c r="SPG9" s="81"/>
      <c r="SPJ9" s="81"/>
      <c r="SPO9" s="81"/>
      <c r="SPR9" s="81"/>
      <c r="SPW9" s="81"/>
      <c r="SPZ9" s="81"/>
      <c r="SQE9" s="81"/>
      <c r="SQH9" s="81"/>
      <c r="SQM9" s="81"/>
      <c r="SQP9" s="81"/>
      <c r="SQU9" s="81"/>
      <c r="SQX9" s="81"/>
      <c r="SRC9" s="81"/>
      <c r="SRF9" s="81"/>
      <c r="SRK9" s="81"/>
      <c r="SRN9" s="81"/>
      <c r="SRS9" s="81"/>
      <c r="SRV9" s="81"/>
      <c r="SSA9" s="81"/>
      <c r="SSD9" s="81"/>
      <c r="SSI9" s="81"/>
      <c r="SSL9" s="81"/>
      <c r="SSQ9" s="81"/>
      <c r="SST9" s="81"/>
      <c r="SSY9" s="81"/>
      <c r="STB9" s="81"/>
      <c r="STG9" s="81"/>
      <c r="STJ9" s="81"/>
      <c r="STO9" s="81"/>
      <c r="STR9" s="81"/>
      <c r="STW9" s="81"/>
      <c r="STZ9" s="81"/>
      <c r="SUE9" s="81"/>
      <c r="SUH9" s="81"/>
      <c r="SUM9" s="81"/>
      <c r="SUP9" s="81"/>
      <c r="SUU9" s="81"/>
      <c r="SUX9" s="81"/>
      <c r="SVC9" s="81"/>
      <c r="SVF9" s="81"/>
      <c r="SVK9" s="81"/>
      <c r="SVN9" s="81"/>
      <c r="SVS9" s="81"/>
      <c r="SVV9" s="81"/>
      <c r="SWA9" s="81"/>
      <c r="SWD9" s="81"/>
      <c r="SWI9" s="81"/>
      <c r="SWL9" s="81"/>
      <c r="SWQ9" s="81"/>
      <c r="SWT9" s="81"/>
      <c r="SWY9" s="81"/>
      <c r="SXB9" s="81"/>
      <c r="SXG9" s="81"/>
      <c r="SXJ9" s="81"/>
      <c r="SXO9" s="81"/>
      <c r="SXR9" s="81"/>
      <c r="SXW9" s="81"/>
      <c r="SXZ9" s="81"/>
      <c r="SYE9" s="81"/>
      <c r="SYH9" s="81"/>
      <c r="SYM9" s="81"/>
      <c r="SYP9" s="81"/>
      <c r="SYU9" s="81"/>
      <c r="SYX9" s="81"/>
      <c r="SZC9" s="81"/>
      <c r="SZF9" s="81"/>
      <c r="SZK9" s="81"/>
      <c r="SZN9" s="81"/>
      <c r="SZS9" s="81"/>
      <c r="SZV9" s="81"/>
      <c r="TAA9" s="81"/>
      <c r="TAD9" s="81"/>
      <c r="TAI9" s="81"/>
      <c r="TAL9" s="81"/>
      <c r="TAQ9" s="81"/>
      <c r="TAT9" s="81"/>
      <c r="TAY9" s="81"/>
      <c r="TBB9" s="81"/>
      <c r="TBG9" s="81"/>
      <c r="TBJ9" s="81"/>
      <c r="TBO9" s="81"/>
      <c r="TBR9" s="81"/>
      <c r="TBW9" s="81"/>
      <c r="TBZ9" s="81"/>
      <c r="TCE9" s="81"/>
      <c r="TCH9" s="81"/>
      <c r="TCM9" s="81"/>
      <c r="TCP9" s="81"/>
      <c r="TCU9" s="81"/>
      <c r="TCX9" s="81"/>
      <c r="TDC9" s="81"/>
      <c r="TDF9" s="81"/>
      <c r="TDK9" s="81"/>
      <c r="TDN9" s="81"/>
      <c r="TDS9" s="81"/>
      <c r="TDV9" s="81"/>
      <c r="TEA9" s="81"/>
      <c r="TED9" s="81"/>
      <c r="TEI9" s="81"/>
      <c r="TEL9" s="81"/>
      <c r="TEQ9" s="81"/>
      <c r="TET9" s="81"/>
      <c r="TEY9" s="81"/>
      <c r="TFB9" s="81"/>
      <c r="TFG9" s="81"/>
      <c r="TFJ9" s="81"/>
      <c r="TFO9" s="81"/>
      <c r="TFR9" s="81"/>
      <c r="TFW9" s="81"/>
      <c r="TFZ9" s="81"/>
      <c r="TGE9" s="81"/>
      <c r="TGH9" s="81"/>
      <c r="TGM9" s="81"/>
      <c r="TGP9" s="81"/>
      <c r="TGU9" s="81"/>
      <c r="TGX9" s="81"/>
      <c r="THC9" s="81"/>
      <c r="THF9" s="81"/>
      <c r="THK9" s="81"/>
      <c r="THN9" s="81"/>
      <c r="THS9" s="81"/>
      <c r="THV9" s="81"/>
      <c r="TIA9" s="81"/>
      <c r="TID9" s="81"/>
      <c r="TII9" s="81"/>
      <c r="TIL9" s="81"/>
      <c r="TIQ9" s="81"/>
      <c r="TIT9" s="81"/>
      <c r="TIY9" s="81"/>
      <c r="TJB9" s="81"/>
      <c r="TJG9" s="81"/>
      <c r="TJJ9" s="81"/>
      <c r="TJO9" s="81"/>
      <c r="TJR9" s="81"/>
      <c r="TJW9" s="81"/>
      <c r="TJZ9" s="81"/>
      <c r="TKE9" s="81"/>
      <c r="TKH9" s="81"/>
      <c r="TKM9" s="81"/>
      <c r="TKP9" s="81"/>
      <c r="TKU9" s="81"/>
      <c r="TKX9" s="81"/>
      <c r="TLC9" s="81"/>
      <c r="TLF9" s="81"/>
      <c r="TLK9" s="81"/>
      <c r="TLN9" s="81"/>
      <c r="TLS9" s="81"/>
      <c r="TLV9" s="81"/>
      <c r="TMA9" s="81"/>
      <c r="TMD9" s="81"/>
      <c r="TMI9" s="81"/>
      <c r="TML9" s="81"/>
      <c r="TMQ9" s="81"/>
      <c r="TMT9" s="81"/>
      <c r="TMY9" s="81"/>
      <c r="TNB9" s="81"/>
      <c r="TNG9" s="81"/>
      <c r="TNJ9" s="81"/>
      <c r="TNO9" s="81"/>
      <c r="TNR9" s="81"/>
      <c r="TNW9" s="81"/>
      <c r="TNZ9" s="81"/>
      <c r="TOE9" s="81"/>
      <c r="TOH9" s="81"/>
      <c r="TOM9" s="81"/>
      <c r="TOP9" s="81"/>
      <c r="TOU9" s="81"/>
      <c r="TOX9" s="81"/>
      <c r="TPC9" s="81"/>
      <c r="TPF9" s="81"/>
      <c r="TPK9" s="81"/>
      <c r="TPN9" s="81"/>
      <c r="TPS9" s="81"/>
      <c r="TPV9" s="81"/>
      <c r="TQA9" s="81"/>
      <c r="TQD9" s="81"/>
      <c r="TQI9" s="81"/>
      <c r="TQL9" s="81"/>
      <c r="TQQ9" s="81"/>
      <c r="TQT9" s="81"/>
      <c r="TQY9" s="81"/>
      <c r="TRB9" s="81"/>
      <c r="TRG9" s="81"/>
      <c r="TRJ9" s="81"/>
      <c r="TRO9" s="81"/>
      <c r="TRR9" s="81"/>
      <c r="TRW9" s="81"/>
      <c r="TRZ9" s="81"/>
      <c r="TSE9" s="81"/>
      <c r="TSH9" s="81"/>
      <c r="TSM9" s="81"/>
      <c r="TSP9" s="81"/>
      <c r="TSU9" s="81"/>
      <c r="TSX9" s="81"/>
      <c r="TTC9" s="81"/>
      <c r="TTF9" s="81"/>
      <c r="TTK9" s="81"/>
      <c r="TTN9" s="81"/>
      <c r="TTS9" s="81"/>
      <c r="TTV9" s="81"/>
      <c r="TUA9" s="81"/>
      <c r="TUD9" s="81"/>
      <c r="TUI9" s="81"/>
      <c r="TUL9" s="81"/>
      <c r="TUQ9" s="81"/>
      <c r="TUT9" s="81"/>
      <c r="TUY9" s="81"/>
      <c r="TVB9" s="81"/>
      <c r="TVG9" s="81"/>
      <c r="TVJ9" s="81"/>
      <c r="TVO9" s="81"/>
      <c r="TVR9" s="81"/>
      <c r="TVW9" s="81"/>
      <c r="TVZ9" s="81"/>
      <c r="TWE9" s="81"/>
      <c r="TWH9" s="81"/>
      <c r="TWM9" s="81"/>
      <c r="TWP9" s="81"/>
      <c r="TWU9" s="81"/>
      <c r="TWX9" s="81"/>
      <c r="TXC9" s="81"/>
      <c r="TXF9" s="81"/>
      <c r="TXK9" s="81"/>
      <c r="TXN9" s="81"/>
      <c r="TXS9" s="81"/>
      <c r="TXV9" s="81"/>
      <c r="TYA9" s="81"/>
      <c r="TYD9" s="81"/>
      <c r="TYI9" s="81"/>
      <c r="TYL9" s="81"/>
      <c r="TYQ9" s="81"/>
      <c r="TYT9" s="81"/>
      <c r="TYY9" s="81"/>
      <c r="TZB9" s="81"/>
      <c r="TZG9" s="81"/>
      <c r="TZJ9" s="81"/>
      <c r="TZO9" s="81"/>
      <c r="TZR9" s="81"/>
      <c r="TZW9" s="81"/>
      <c r="TZZ9" s="81"/>
      <c r="UAE9" s="81"/>
      <c r="UAH9" s="81"/>
      <c r="UAM9" s="81"/>
      <c r="UAP9" s="81"/>
      <c r="UAU9" s="81"/>
      <c r="UAX9" s="81"/>
      <c r="UBC9" s="81"/>
      <c r="UBF9" s="81"/>
      <c r="UBK9" s="81"/>
      <c r="UBN9" s="81"/>
      <c r="UBS9" s="81"/>
      <c r="UBV9" s="81"/>
      <c r="UCA9" s="81"/>
      <c r="UCD9" s="81"/>
      <c r="UCI9" s="81"/>
      <c r="UCL9" s="81"/>
      <c r="UCQ9" s="81"/>
      <c r="UCT9" s="81"/>
      <c r="UCY9" s="81"/>
      <c r="UDB9" s="81"/>
      <c r="UDG9" s="81"/>
      <c r="UDJ9" s="81"/>
      <c r="UDO9" s="81"/>
      <c r="UDR9" s="81"/>
      <c r="UDW9" s="81"/>
      <c r="UDZ9" s="81"/>
      <c r="UEE9" s="81"/>
      <c r="UEH9" s="81"/>
      <c r="UEM9" s="81"/>
      <c r="UEP9" s="81"/>
      <c r="UEU9" s="81"/>
      <c r="UEX9" s="81"/>
      <c r="UFC9" s="81"/>
      <c r="UFF9" s="81"/>
      <c r="UFK9" s="81"/>
      <c r="UFN9" s="81"/>
      <c r="UFS9" s="81"/>
      <c r="UFV9" s="81"/>
      <c r="UGA9" s="81"/>
      <c r="UGD9" s="81"/>
      <c r="UGI9" s="81"/>
      <c r="UGL9" s="81"/>
      <c r="UGQ9" s="81"/>
      <c r="UGT9" s="81"/>
      <c r="UGY9" s="81"/>
      <c r="UHB9" s="81"/>
      <c r="UHG9" s="81"/>
      <c r="UHJ9" s="81"/>
      <c r="UHO9" s="81"/>
      <c r="UHR9" s="81"/>
      <c r="UHW9" s="81"/>
      <c r="UHZ9" s="81"/>
      <c r="UIE9" s="81"/>
      <c r="UIH9" s="81"/>
      <c r="UIM9" s="81"/>
      <c r="UIP9" s="81"/>
      <c r="UIU9" s="81"/>
      <c r="UIX9" s="81"/>
      <c r="UJC9" s="81"/>
      <c r="UJF9" s="81"/>
      <c r="UJK9" s="81"/>
      <c r="UJN9" s="81"/>
      <c r="UJS9" s="81"/>
      <c r="UJV9" s="81"/>
      <c r="UKA9" s="81"/>
      <c r="UKD9" s="81"/>
      <c r="UKI9" s="81"/>
      <c r="UKL9" s="81"/>
      <c r="UKQ9" s="81"/>
      <c r="UKT9" s="81"/>
      <c r="UKY9" s="81"/>
      <c r="ULB9" s="81"/>
      <c r="ULG9" s="81"/>
      <c r="ULJ9" s="81"/>
      <c r="ULO9" s="81"/>
      <c r="ULR9" s="81"/>
      <c r="ULW9" s="81"/>
      <c r="ULZ9" s="81"/>
      <c r="UME9" s="81"/>
      <c r="UMH9" s="81"/>
      <c r="UMM9" s="81"/>
      <c r="UMP9" s="81"/>
      <c r="UMU9" s="81"/>
      <c r="UMX9" s="81"/>
      <c r="UNC9" s="81"/>
      <c r="UNF9" s="81"/>
      <c r="UNK9" s="81"/>
      <c r="UNN9" s="81"/>
      <c r="UNS9" s="81"/>
      <c r="UNV9" s="81"/>
      <c r="UOA9" s="81"/>
      <c r="UOD9" s="81"/>
      <c r="UOI9" s="81"/>
      <c r="UOL9" s="81"/>
      <c r="UOQ9" s="81"/>
      <c r="UOT9" s="81"/>
      <c r="UOY9" s="81"/>
      <c r="UPB9" s="81"/>
      <c r="UPG9" s="81"/>
      <c r="UPJ9" s="81"/>
      <c r="UPO9" s="81"/>
      <c r="UPR9" s="81"/>
      <c r="UPW9" s="81"/>
      <c r="UPZ9" s="81"/>
      <c r="UQE9" s="81"/>
      <c r="UQH9" s="81"/>
      <c r="UQM9" s="81"/>
      <c r="UQP9" s="81"/>
      <c r="UQU9" s="81"/>
      <c r="UQX9" s="81"/>
      <c r="URC9" s="81"/>
      <c r="URF9" s="81"/>
      <c r="URK9" s="81"/>
      <c r="URN9" s="81"/>
      <c r="URS9" s="81"/>
      <c r="URV9" s="81"/>
      <c r="USA9" s="81"/>
      <c r="USD9" s="81"/>
      <c r="USI9" s="81"/>
      <c r="USL9" s="81"/>
      <c r="USQ9" s="81"/>
      <c r="UST9" s="81"/>
      <c r="USY9" s="81"/>
      <c r="UTB9" s="81"/>
      <c r="UTG9" s="81"/>
      <c r="UTJ9" s="81"/>
      <c r="UTO9" s="81"/>
      <c r="UTR9" s="81"/>
      <c r="UTW9" s="81"/>
      <c r="UTZ9" s="81"/>
      <c r="UUE9" s="81"/>
      <c r="UUH9" s="81"/>
      <c r="UUM9" s="81"/>
      <c r="UUP9" s="81"/>
      <c r="UUU9" s="81"/>
      <c r="UUX9" s="81"/>
      <c r="UVC9" s="81"/>
      <c r="UVF9" s="81"/>
      <c r="UVK9" s="81"/>
      <c r="UVN9" s="81"/>
      <c r="UVS9" s="81"/>
      <c r="UVV9" s="81"/>
      <c r="UWA9" s="81"/>
      <c r="UWD9" s="81"/>
      <c r="UWI9" s="81"/>
      <c r="UWL9" s="81"/>
      <c r="UWQ9" s="81"/>
      <c r="UWT9" s="81"/>
      <c r="UWY9" s="81"/>
      <c r="UXB9" s="81"/>
      <c r="UXG9" s="81"/>
      <c r="UXJ9" s="81"/>
      <c r="UXO9" s="81"/>
      <c r="UXR9" s="81"/>
      <c r="UXW9" s="81"/>
      <c r="UXZ9" s="81"/>
      <c r="UYE9" s="81"/>
      <c r="UYH9" s="81"/>
      <c r="UYM9" s="81"/>
      <c r="UYP9" s="81"/>
      <c r="UYU9" s="81"/>
      <c r="UYX9" s="81"/>
      <c r="UZC9" s="81"/>
      <c r="UZF9" s="81"/>
      <c r="UZK9" s="81"/>
      <c r="UZN9" s="81"/>
      <c r="UZS9" s="81"/>
      <c r="UZV9" s="81"/>
      <c r="VAA9" s="81"/>
      <c r="VAD9" s="81"/>
      <c r="VAI9" s="81"/>
      <c r="VAL9" s="81"/>
      <c r="VAQ9" s="81"/>
      <c r="VAT9" s="81"/>
      <c r="VAY9" s="81"/>
      <c r="VBB9" s="81"/>
      <c r="VBG9" s="81"/>
      <c r="VBJ9" s="81"/>
      <c r="VBO9" s="81"/>
      <c r="VBR9" s="81"/>
      <c r="VBW9" s="81"/>
      <c r="VBZ9" s="81"/>
      <c r="VCE9" s="81"/>
      <c r="VCH9" s="81"/>
      <c r="VCM9" s="81"/>
      <c r="VCP9" s="81"/>
      <c r="VCU9" s="81"/>
      <c r="VCX9" s="81"/>
      <c r="VDC9" s="81"/>
      <c r="VDF9" s="81"/>
      <c r="VDK9" s="81"/>
      <c r="VDN9" s="81"/>
      <c r="VDS9" s="81"/>
      <c r="VDV9" s="81"/>
      <c r="VEA9" s="81"/>
      <c r="VED9" s="81"/>
      <c r="VEI9" s="81"/>
      <c r="VEL9" s="81"/>
      <c r="VEQ9" s="81"/>
      <c r="VET9" s="81"/>
      <c r="VEY9" s="81"/>
      <c r="VFB9" s="81"/>
      <c r="VFG9" s="81"/>
      <c r="VFJ9" s="81"/>
      <c r="VFO9" s="81"/>
      <c r="VFR9" s="81"/>
      <c r="VFW9" s="81"/>
      <c r="VFZ9" s="81"/>
      <c r="VGE9" s="81"/>
      <c r="VGH9" s="81"/>
      <c r="VGM9" s="81"/>
      <c r="VGP9" s="81"/>
      <c r="VGU9" s="81"/>
      <c r="VGX9" s="81"/>
      <c r="VHC9" s="81"/>
      <c r="VHF9" s="81"/>
      <c r="VHK9" s="81"/>
      <c r="VHN9" s="81"/>
      <c r="VHS9" s="81"/>
      <c r="VHV9" s="81"/>
      <c r="VIA9" s="81"/>
      <c r="VID9" s="81"/>
      <c r="VII9" s="81"/>
      <c r="VIL9" s="81"/>
      <c r="VIQ9" s="81"/>
      <c r="VIT9" s="81"/>
      <c r="VIY9" s="81"/>
      <c r="VJB9" s="81"/>
      <c r="VJG9" s="81"/>
      <c r="VJJ9" s="81"/>
      <c r="VJO9" s="81"/>
      <c r="VJR9" s="81"/>
      <c r="VJW9" s="81"/>
      <c r="VJZ9" s="81"/>
      <c r="VKE9" s="81"/>
      <c r="VKH9" s="81"/>
      <c r="VKM9" s="81"/>
      <c r="VKP9" s="81"/>
      <c r="VKU9" s="81"/>
      <c r="VKX9" s="81"/>
      <c r="VLC9" s="81"/>
      <c r="VLF9" s="81"/>
      <c r="VLK9" s="81"/>
      <c r="VLN9" s="81"/>
      <c r="VLS9" s="81"/>
      <c r="VLV9" s="81"/>
      <c r="VMA9" s="81"/>
      <c r="VMD9" s="81"/>
      <c r="VMI9" s="81"/>
      <c r="VML9" s="81"/>
      <c r="VMQ9" s="81"/>
      <c r="VMT9" s="81"/>
      <c r="VMY9" s="81"/>
      <c r="VNB9" s="81"/>
      <c r="VNG9" s="81"/>
      <c r="VNJ9" s="81"/>
      <c r="VNO9" s="81"/>
      <c r="VNR9" s="81"/>
      <c r="VNW9" s="81"/>
      <c r="VNZ9" s="81"/>
      <c r="VOE9" s="81"/>
      <c r="VOH9" s="81"/>
      <c r="VOM9" s="81"/>
      <c r="VOP9" s="81"/>
      <c r="VOU9" s="81"/>
      <c r="VOX9" s="81"/>
      <c r="VPC9" s="81"/>
      <c r="VPF9" s="81"/>
      <c r="VPK9" s="81"/>
      <c r="VPN9" s="81"/>
      <c r="VPS9" s="81"/>
      <c r="VPV9" s="81"/>
      <c r="VQA9" s="81"/>
      <c r="VQD9" s="81"/>
      <c r="VQI9" s="81"/>
      <c r="VQL9" s="81"/>
      <c r="VQQ9" s="81"/>
      <c r="VQT9" s="81"/>
      <c r="VQY9" s="81"/>
      <c r="VRB9" s="81"/>
      <c r="VRG9" s="81"/>
      <c r="VRJ9" s="81"/>
      <c r="VRO9" s="81"/>
      <c r="VRR9" s="81"/>
      <c r="VRW9" s="81"/>
      <c r="VRZ9" s="81"/>
      <c r="VSE9" s="81"/>
      <c r="VSH9" s="81"/>
      <c r="VSM9" s="81"/>
      <c r="VSP9" s="81"/>
      <c r="VSU9" s="81"/>
      <c r="VSX9" s="81"/>
      <c r="VTC9" s="81"/>
      <c r="VTF9" s="81"/>
      <c r="VTK9" s="81"/>
      <c r="VTN9" s="81"/>
      <c r="VTS9" s="81"/>
      <c r="VTV9" s="81"/>
      <c r="VUA9" s="81"/>
      <c r="VUD9" s="81"/>
      <c r="VUI9" s="81"/>
      <c r="VUL9" s="81"/>
      <c r="VUQ9" s="81"/>
      <c r="VUT9" s="81"/>
      <c r="VUY9" s="81"/>
      <c r="VVB9" s="81"/>
      <c r="VVG9" s="81"/>
      <c r="VVJ9" s="81"/>
      <c r="VVO9" s="81"/>
      <c r="VVR9" s="81"/>
      <c r="VVW9" s="81"/>
      <c r="VVZ9" s="81"/>
      <c r="VWE9" s="81"/>
      <c r="VWH9" s="81"/>
      <c r="VWM9" s="81"/>
      <c r="VWP9" s="81"/>
      <c r="VWU9" s="81"/>
      <c r="VWX9" s="81"/>
      <c r="VXC9" s="81"/>
      <c r="VXF9" s="81"/>
      <c r="VXK9" s="81"/>
      <c r="VXN9" s="81"/>
      <c r="VXS9" s="81"/>
      <c r="VXV9" s="81"/>
      <c r="VYA9" s="81"/>
      <c r="VYD9" s="81"/>
      <c r="VYI9" s="81"/>
      <c r="VYL9" s="81"/>
      <c r="VYQ9" s="81"/>
      <c r="VYT9" s="81"/>
      <c r="VYY9" s="81"/>
      <c r="VZB9" s="81"/>
      <c r="VZG9" s="81"/>
      <c r="VZJ9" s="81"/>
      <c r="VZO9" s="81"/>
      <c r="VZR9" s="81"/>
      <c r="VZW9" s="81"/>
      <c r="VZZ9" s="81"/>
      <c r="WAE9" s="81"/>
      <c r="WAH9" s="81"/>
      <c r="WAM9" s="81"/>
      <c r="WAP9" s="81"/>
      <c r="WAU9" s="81"/>
      <c r="WAX9" s="81"/>
      <c r="WBC9" s="81"/>
      <c r="WBF9" s="81"/>
      <c r="WBK9" s="81"/>
      <c r="WBN9" s="81"/>
      <c r="WBS9" s="81"/>
      <c r="WBV9" s="81"/>
      <c r="WCA9" s="81"/>
      <c r="WCD9" s="81"/>
      <c r="WCI9" s="81"/>
      <c r="WCL9" s="81"/>
      <c r="WCQ9" s="81"/>
      <c r="WCT9" s="81"/>
      <c r="WCY9" s="81"/>
      <c r="WDB9" s="81"/>
      <c r="WDG9" s="81"/>
      <c r="WDJ9" s="81"/>
      <c r="WDO9" s="81"/>
      <c r="WDR9" s="81"/>
      <c r="WDW9" s="81"/>
      <c r="WDZ9" s="81"/>
      <c r="WEE9" s="81"/>
      <c r="WEH9" s="81"/>
      <c r="WEM9" s="81"/>
      <c r="WEP9" s="81"/>
      <c r="WEU9" s="81"/>
      <c r="WEX9" s="81"/>
      <c r="WFC9" s="81"/>
      <c r="WFF9" s="81"/>
      <c r="WFK9" s="81"/>
      <c r="WFN9" s="81"/>
      <c r="WFS9" s="81"/>
      <c r="WFV9" s="81"/>
      <c r="WGA9" s="81"/>
      <c r="WGD9" s="81"/>
      <c r="WGI9" s="81"/>
      <c r="WGL9" s="81"/>
      <c r="WGQ9" s="81"/>
      <c r="WGT9" s="81"/>
      <c r="WGY9" s="81"/>
      <c r="WHB9" s="81"/>
      <c r="WHG9" s="81"/>
      <c r="WHJ9" s="81"/>
      <c r="WHO9" s="81"/>
      <c r="WHR9" s="81"/>
      <c r="WHW9" s="81"/>
      <c r="WHZ9" s="81"/>
      <c r="WIE9" s="81"/>
      <c r="WIH9" s="81"/>
      <c r="WIM9" s="81"/>
      <c r="WIP9" s="81"/>
      <c r="WIU9" s="81"/>
      <c r="WIX9" s="81"/>
      <c r="WJC9" s="81"/>
      <c r="WJF9" s="81"/>
      <c r="WJK9" s="81"/>
      <c r="WJN9" s="81"/>
      <c r="WJS9" s="81"/>
      <c r="WJV9" s="81"/>
      <c r="WKA9" s="81"/>
      <c r="WKD9" s="81"/>
      <c r="WKI9" s="81"/>
      <c r="WKL9" s="81"/>
      <c r="WKQ9" s="81"/>
      <c r="WKT9" s="81"/>
      <c r="WKY9" s="81"/>
      <c r="WLB9" s="81"/>
      <c r="WLG9" s="81"/>
      <c r="WLJ9" s="81"/>
      <c r="WLO9" s="81"/>
      <c r="WLR9" s="81"/>
      <c r="WLW9" s="81"/>
      <c r="WLZ9" s="81"/>
      <c r="WME9" s="81"/>
      <c r="WMH9" s="81"/>
      <c r="WMM9" s="81"/>
      <c r="WMP9" s="81"/>
      <c r="WMU9" s="81"/>
      <c r="WMX9" s="81"/>
      <c r="WNC9" s="81"/>
      <c r="WNF9" s="81"/>
      <c r="WNK9" s="81"/>
      <c r="WNN9" s="81"/>
      <c r="WNS9" s="81"/>
      <c r="WNV9" s="81"/>
      <c r="WOA9" s="81"/>
      <c r="WOD9" s="81"/>
      <c r="WOI9" s="81"/>
      <c r="WOL9" s="81"/>
      <c r="WOQ9" s="81"/>
      <c r="WOT9" s="81"/>
      <c r="WOY9" s="81"/>
      <c r="WPB9" s="81"/>
      <c r="WPG9" s="81"/>
      <c r="WPJ9" s="81"/>
      <c r="WPO9" s="81"/>
      <c r="WPR9" s="81"/>
      <c r="WPW9" s="81"/>
      <c r="WPZ9" s="81"/>
      <c r="WQE9" s="81"/>
      <c r="WQH9" s="81"/>
      <c r="WQM9" s="81"/>
      <c r="WQP9" s="81"/>
      <c r="WQU9" s="81"/>
      <c r="WQX9" s="81"/>
      <c r="WRC9" s="81"/>
      <c r="WRF9" s="81"/>
      <c r="WRK9" s="81"/>
      <c r="WRN9" s="81"/>
      <c r="WRS9" s="81"/>
      <c r="WRV9" s="81"/>
      <c r="WSA9" s="81"/>
      <c r="WSD9" s="81"/>
      <c r="WSI9" s="81"/>
      <c r="WSL9" s="81"/>
      <c r="WSQ9" s="81"/>
      <c r="WST9" s="81"/>
      <c r="WSY9" s="81"/>
      <c r="WTB9" s="81"/>
      <c r="WTG9" s="81"/>
      <c r="WTJ9" s="81"/>
      <c r="WTO9" s="81"/>
      <c r="WTR9" s="81"/>
      <c r="WTW9" s="81"/>
      <c r="WTZ9" s="81"/>
      <c r="WUE9" s="81"/>
      <c r="WUH9" s="81"/>
      <c r="WUM9" s="81"/>
      <c r="WUP9" s="81"/>
      <c r="WUU9" s="81"/>
      <c r="WUX9" s="81"/>
      <c r="WVC9" s="81"/>
      <c r="WVF9" s="81"/>
      <c r="WVK9" s="81"/>
      <c r="WVN9" s="81"/>
      <c r="WVS9" s="81"/>
      <c r="WVV9" s="81"/>
      <c r="WWA9" s="81"/>
      <c r="WWD9" s="81"/>
      <c r="WWI9" s="81"/>
      <c r="WWL9" s="81"/>
      <c r="WWQ9" s="81"/>
      <c r="WWT9" s="81"/>
      <c r="WWY9" s="81"/>
      <c r="WXB9" s="81"/>
      <c r="WXG9" s="81"/>
      <c r="WXJ9" s="81"/>
      <c r="WXO9" s="81"/>
      <c r="WXR9" s="81"/>
      <c r="WXW9" s="81"/>
      <c r="WXZ9" s="81"/>
      <c r="WYE9" s="81"/>
      <c r="WYH9" s="81"/>
      <c r="WYM9" s="81"/>
      <c r="WYP9" s="81"/>
      <c r="WYU9" s="81"/>
      <c r="WYX9" s="81"/>
      <c r="WZC9" s="81"/>
      <c r="WZF9" s="81"/>
      <c r="WZK9" s="81"/>
      <c r="WZN9" s="81"/>
      <c r="WZS9" s="81"/>
      <c r="WZV9" s="81"/>
      <c r="XAA9" s="81"/>
      <c r="XAD9" s="81"/>
      <c r="XAI9" s="81"/>
      <c r="XAL9" s="81"/>
      <c r="XAQ9" s="81"/>
      <c r="XAT9" s="81"/>
      <c r="XAY9" s="81"/>
      <c r="XBB9" s="81"/>
      <c r="XBG9" s="81"/>
      <c r="XBJ9" s="81"/>
      <c r="XBO9" s="81"/>
      <c r="XBR9" s="81"/>
      <c r="XBW9" s="81"/>
      <c r="XBZ9" s="81"/>
      <c r="XCE9" s="81"/>
      <c r="XCH9" s="81"/>
      <c r="XCM9" s="81"/>
      <c r="XCP9" s="81"/>
      <c r="XCU9" s="81"/>
      <c r="XCX9" s="81"/>
      <c r="XDC9" s="81"/>
      <c r="XDF9" s="81"/>
      <c r="XDK9" s="81"/>
      <c r="XDN9" s="81"/>
      <c r="XDS9" s="81"/>
      <c r="XDV9" s="81"/>
      <c r="XEA9" s="81"/>
      <c r="XED9" s="81"/>
      <c r="XEI9" s="81"/>
      <c r="XEL9" s="81"/>
      <c r="XEQ9" s="81"/>
      <c r="XET9" s="81"/>
      <c r="XEY9" s="81"/>
      <c r="XFB9" s="81"/>
    </row>
    <row r="10" spans="1:1022 1027:2046 2051:3070 3075:4094 4099:5118 5123:6142 6147:7166 7171:8190 8195:9214 9219:10238 10243:11262 11267:12286 12291:13310 13315:14334 14339:15358 15363:16382" s="82" customFormat="1" ht="21" customHeight="1" x14ac:dyDescent="0.2">
      <c r="A10" s="77" t="s">
        <v>60</v>
      </c>
      <c r="B10" s="78">
        <v>36</v>
      </c>
      <c r="C10" s="79">
        <v>7.0000000000000001E-3</v>
      </c>
      <c r="D10" s="80" t="s">
        <v>629</v>
      </c>
      <c r="E10" s="78">
        <v>5357</v>
      </c>
      <c r="F10" s="79">
        <v>0.99299999999999999</v>
      </c>
      <c r="G10" s="80" t="s">
        <v>630</v>
      </c>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81"/>
      <c r="BW10" s="81"/>
      <c r="BZ10" s="81"/>
      <c r="CE10" s="81"/>
      <c r="CH10" s="81"/>
      <c r="CM10" s="81"/>
      <c r="CP10" s="81"/>
      <c r="CU10" s="81"/>
      <c r="CX10" s="81"/>
      <c r="DC10" s="81"/>
      <c r="DF10" s="81"/>
      <c r="DK10" s="81"/>
      <c r="DN10" s="81"/>
      <c r="DS10" s="81"/>
      <c r="DV10" s="81"/>
      <c r="EA10" s="81"/>
      <c r="ED10" s="81"/>
      <c r="EI10" s="81"/>
      <c r="EL10" s="81"/>
      <c r="EQ10" s="81"/>
      <c r="ET10" s="81"/>
      <c r="EY10" s="81"/>
      <c r="FB10" s="81"/>
      <c r="FG10" s="81"/>
      <c r="FJ10" s="81"/>
      <c r="FO10" s="81"/>
      <c r="FR10" s="81"/>
      <c r="FW10" s="81"/>
      <c r="FZ10" s="81"/>
      <c r="GE10" s="81"/>
      <c r="GH10" s="81"/>
      <c r="GM10" s="81"/>
      <c r="GP10" s="81"/>
      <c r="GU10" s="81"/>
      <c r="GX10" s="81"/>
      <c r="HC10" s="81"/>
      <c r="HF10" s="81"/>
      <c r="HK10" s="81"/>
      <c r="HN10" s="81"/>
      <c r="HS10" s="81"/>
      <c r="HV10" s="81"/>
      <c r="IA10" s="81"/>
      <c r="ID10" s="81"/>
      <c r="II10" s="81"/>
      <c r="IL10" s="81"/>
      <c r="IQ10" s="81"/>
      <c r="IT10" s="81"/>
      <c r="IY10" s="81"/>
      <c r="JB10" s="81"/>
      <c r="JG10" s="81"/>
      <c r="JJ10" s="81"/>
      <c r="JO10" s="81"/>
      <c r="JR10" s="81"/>
      <c r="JW10" s="81"/>
      <c r="JZ10" s="81"/>
      <c r="KE10" s="81"/>
      <c r="KH10" s="81"/>
      <c r="KM10" s="81"/>
      <c r="KP10" s="81"/>
      <c r="KU10" s="81"/>
      <c r="KX10" s="81"/>
      <c r="LC10" s="81"/>
      <c r="LF10" s="81"/>
      <c r="LK10" s="81"/>
      <c r="LN10" s="81"/>
      <c r="LS10" s="81"/>
      <c r="LV10" s="81"/>
      <c r="MA10" s="81"/>
      <c r="MD10" s="81"/>
      <c r="MI10" s="81"/>
      <c r="ML10" s="81"/>
      <c r="MQ10" s="81"/>
      <c r="MT10" s="81"/>
      <c r="MY10" s="81"/>
      <c r="NB10" s="81"/>
      <c r="NG10" s="81"/>
      <c r="NJ10" s="81"/>
      <c r="NO10" s="81"/>
      <c r="NR10" s="81"/>
      <c r="NW10" s="81"/>
      <c r="NZ10" s="81"/>
      <c r="OE10" s="81"/>
      <c r="OH10" s="81"/>
      <c r="OM10" s="81"/>
      <c r="OP10" s="81"/>
      <c r="OU10" s="81"/>
      <c r="OX10" s="81"/>
      <c r="PC10" s="81"/>
      <c r="PF10" s="81"/>
      <c r="PK10" s="81"/>
      <c r="PN10" s="81"/>
      <c r="PS10" s="81"/>
      <c r="PV10" s="81"/>
      <c r="QA10" s="81"/>
      <c r="QD10" s="81"/>
      <c r="QI10" s="81"/>
      <c r="QL10" s="81"/>
      <c r="QQ10" s="81"/>
      <c r="QT10" s="81"/>
      <c r="QY10" s="81"/>
      <c r="RB10" s="81"/>
      <c r="RG10" s="81"/>
      <c r="RJ10" s="81"/>
      <c r="RO10" s="81"/>
      <c r="RR10" s="81"/>
      <c r="RW10" s="81"/>
      <c r="RZ10" s="81"/>
      <c r="SE10" s="81"/>
      <c r="SH10" s="81"/>
      <c r="SM10" s="81"/>
      <c r="SP10" s="81"/>
      <c r="SU10" s="81"/>
      <c r="SX10" s="81"/>
      <c r="TC10" s="81"/>
      <c r="TF10" s="81"/>
      <c r="TK10" s="81"/>
      <c r="TN10" s="81"/>
      <c r="TS10" s="81"/>
      <c r="TV10" s="81"/>
      <c r="UA10" s="81"/>
      <c r="UD10" s="81"/>
      <c r="UI10" s="81"/>
      <c r="UL10" s="81"/>
      <c r="UQ10" s="81"/>
      <c r="UT10" s="81"/>
      <c r="UY10" s="81"/>
      <c r="VB10" s="81"/>
      <c r="VG10" s="81"/>
      <c r="VJ10" s="81"/>
      <c r="VO10" s="81"/>
      <c r="VR10" s="81"/>
      <c r="VW10" s="81"/>
      <c r="VZ10" s="81"/>
      <c r="WE10" s="81"/>
      <c r="WH10" s="81"/>
      <c r="WM10" s="81"/>
      <c r="WP10" s="81"/>
      <c r="WU10" s="81"/>
      <c r="WX10" s="81"/>
      <c r="XC10" s="81"/>
      <c r="XF10" s="81"/>
      <c r="XK10" s="81"/>
      <c r="XN10" s="81"/>
      <c r="XS10" s="81"/>
      <c r="XV10" s="81"/>
      <c r="YA10" s="81"/>
      <c r="YD10" s="81"/>
      <c r="YI10" s="81"/>
      <c r="YL10" s="81"/>
      <c r="YQ10" s="81"/>
      <c r="YT10" s="81"/>
      <c r="YY10" s="81"/>
      <c r="ZB10" s="81"/>
      <c r="ZG10" s="81"/>
      <c r="ZJ10" s="81"/>
      <c r="ZO10" s="81"/>
      <c r="ZR10" s="81"/>
      <c r="ZW10" s="81"/>
      <c r="ZZ10" s="81"/>
      <c r="AAE10" s="81"/>
      <c r="AAH10" s="81"/>
      <c r="AAM10" s="81"/>
      <c r="AAP10" s="81"/>
      <c r="AAU10" s="81"/>
      <c r="AAX10" s="81"/>
      <c r="ABC10" s="81"/>
      <c r="ABF10" s="81"/>
      <c r="ABK10" s="81"/>
      <c r="ABN10" s="81"/>
      <c r="ABS10" s="81"/>
      <c r="ABV10" s="81"/>
      <c r="ACA10" s="81"/>
      <c r="ACD10" s="81"/>
      <c r="ACI10" s="81"/>
      <c r="ACL10" s="81"/>
      <c r="ACQ10" s="81"/>
      <c r="ACT10" s="81"/>
      <c r="ACY10" s="81"/>
      <c r="ADB10" s="81"/>
      <c r="ADG10" s="81"/>
      <c r="ADJ10" s="81"/>
      <c r="ADO10" s="81"/>
      <c r="ADR10" s="81"/>
      <c r="ADW10" s="81"/>
      <c r="ADZ10" s="81"/>
      <c r="AEE10" s="81"/>
      <c r="AEH10" s="81"/>
      <c r="AEM10" s="81"/>
      <c r="AEP10" s="81"/>
      <c r="AEU10" s="81"/>
      <c r="AEX10" s="81"/>
      <c r="AFC10" s="81"/>
      <c r="AFF10" s="81"/>
      <c r="AFK10" s="81"/>
      <c r="AFN10" s="81"/>
      <c r="AFS10" s="81"/>
      <c r="AFV10" s="81"/>
      <c r="AGA10" s="81"/>
      <c r="AGD10" s="81"/>
      <c r="AGI10" s="81"/>
      <c r="AGL10" s="81"/>
      <c r="AGQ10" s="81"/>
      <c r="AGT10" s="81"/>
      <c r="AGY10" s="81"/>
      <c r="AHB10" s="81"/>
      <c r="AHG10" s="81"/>
      <c r="AHJ10" s="81"/>
      <c r="AHO10" s="81"/>
      <c r="AHR10" s="81"/>
      <c r="AHW10" s="81"/>
      <c r="AHZ10" s="81"/>
      <c r="AIE10" s="81"/>
      <c r="AIH10" s="81"/>
      <c r="AIM10" s="81"/>
      <c r="AIP10" s="81"/>
      <c r="AIU10" s="81"/>
      <c r="AIX10" s="81"/>
      <c r="AJC10" s="81"/>
      <c r="AJF10" s="81"/>
      <c r="AJK10" s="81"/>
      <c r="AJN10" s="81"/>
      <c r="AJS10" s="81"/>
      <c r="AJV10" s="81"/>
      <c r="AKA10" s="81"/>
      <c r="AKD10" s="81"/>
      <c r="AKI10" s="81"/>
      <c r="AKL10" s="81"/>
      <c r="AKQ10" s="81"/>
      <c r="AKT10" s="81"/>
      <c r="AKY10" s="81"/>
      <c r="ALB10" s="81"/>
      <c r="ALG10" s="81"/>
      <c r="ALJ10" s="81"/>
      <c r="ALO10" s="81"/>
      <c r="ALR10" s="81"/>
      <c r="ALW10" s="81"/>
      <c r="ALZ10" s="81"/>
      <c r="AME10" s="81"/>
      <c r="AMH10" s="81"/>
      <c r="AMM10" s="81"/>
      <c r="AMP10" s="81"/>
      <c r="AMU10" s="81"/>
      <c r="AMX10" s="81"/>
      <c r="ANC10" s="81"/>
      <c r="ANF10" s="81"/>
      <c r="ANK10" s="81"/>
      <c r="ANN10" s="81"/>
      <c r="ANS10" s="81"/>
      <c r="ANV10" s="81"/>
      <c r="AOA10" s="81"/>
      <c r="AOD10" s="81"/>
      <c r="AOI10" s="81"/>
      <c r="AOL10" s="81"/>
      <c r="AOQ10" s="81"/>
      <c r="AOT10" s="81"/>
      <c r="AOY10" s="81"/>
      <c r="APB10" s="81"/>
      <c r="APG10" s="81"/>
      <c r="APJ10" s="81"/>
      <c r="APO10" s="81"/>
      <c r="APR10" s="81"/>
      <c r="APW10" s="81"/>
      <c r="APZ10" s="81"/>
      <c r="AQE10" s="81"/>
      <c r="AQH10" s="81"/>
      <c r="AQM10" s="81"/>
      <c r="AQP10" s="81"/>
      <c r="AQU10" s="81"/>
      <c r="AQX10" s="81"/>
      <c r="ARC10" s="81"/>
      <c r="ARF10" s="81"/>
      <c r="ARK10" s="81"/>
      <c r="ARN10" s="81"/>
      <c r="ARS10" s="81"/>
      <c r="ARV10" s="81"/>
      <c r="ASA10" s="81"/>
      <c r="ASD10" s="81"/>
      <c r="ASI10" s="81"/>
      <c r="ASL10" s="81"/>
      <c r="ASQ10" s="81"/>
      <c r="AST10" s="81"/>
      <c r="ASY10" s="81"/>
      <c r="ATB10" s="81"/>
      <c r="ATG10" s="81"/>
      <c r="ATJ10" s="81"/>
      <c r="ATO10" s="81"/>
      <c r="ATR10" s="81"/>
      <c r="ATW10" s="81"/>
      <c r="ATZ10" s="81"/>
      <c r="AUE10" s="81"/>
      <c r="AUH10" s="81"/>
      <c r="AUM10" s="81"/>
      <c r="AUP10" s="81"/>
      <c r="AUU10" s="81"/>
      <c r="AUX10" s="81"/>
      <c r="AVC10" s="81"/>
      <c r="AVF10" s="81"/>
      <c r="AVK10" s="81"/>
      <c r="AVN10" s="81"/>
      <c r="AVS10" s="81"/>
      <c r="AVV10" s="81"/>
      <c r="AWA10" s="81"/>
      <c r="AWD10" s="81"/>
      <c r="AWI10" s="81"/>
      <c r="AWL10" s="81"/>
      <c r="AWQ10" s="81"/>
      <c r="AWT10" s="81"/>
      <c r="AWY10" s="81"/>
      <c r="AXB10" s="81"/>
      <c r="AXG10" s="81"/>
      <c r="AXJ10" s="81"/>
      <c r="AXO10" s="81"/>
      <c r="AXR10" s="81"/>
      <c r="AXW10" s="81"/>
      <c r="AXZ10" s="81"/>
      <c r="AYE10" s="81"/>
      <c r="AYH10" s="81"/>
      <c r="AYM10" s="81"/>
      <c r="AYP10" s="81"/>
      <c r="AYU10" s="81"/>
      <c r="AYX10" s="81"/>
      <c r="AZC10" s="81"/>
      <c r="AZF10" s="81"/>
      <c r="AZK10" s="81"/>
      <c r="AZN10" s="81"/>
      <c r="AZS10" s="81"/>
      <c r="AZV10" s="81"/>
      <c r="BAA10" s="81"/>
      <c r="BAD10" s="81"/>
      <c r="BAI10" s="81"/>
      <c r="BAL10" s="81"/>
      <c r="BAQ10" s="81"/>
      <c r="BAT10" s="81"/>
      <c r="BAY10" s="81"/>
      <c r="BBB10" s="81"/>
      <c r="BBG10" s="81"/>
      <c r="BBJ10" s="81"/>
      <c r="BBO10" s="81"/>
      <c r="BBR10" s="81"/>
      <c r="BBW10" s="81"/>
      <c r="BBZ10" s="81"/>
      <c r="BCE10" s="81"/>
      <c r="BCH10" s="81"/>
      <c r="BCM10" s="81"/>
      <c r="BCP10" s="81"/>
      <c r="BCU10" s="81"/>
      <c r="BCX10" s="81"/>
      <c r="BDC10" s="81"/>
      <c r="BDF10" s="81"/>
      <c r="BDK10" s="81"/>
      <c r="BDN10" s="81"/>
      <c r="BDS10" s="81"/>
      <c r="BDV10" s="81"/>
      <c r="BEA10" s="81"/>
      <c r="BED10" s="81"/>
      <c r="BEI10" s="81"/>
      <c r="BEL10" s="81"/>
      <c r="BEQ10" s="81"/>
      <c r="BET10" s="81"/>
      <c r="BEY10" s="81"/>
      <c r="BFB10" s="81"/>
      <c r="BFG10" s="81"/>
      <c r="BFJ10" s="81"/>
      <c r="BFO10" s="81"/>
      <c r="BFR10" s="81"/>
      <c r="BFW10" s="81"/>
      <c r="BFZ10" s="81"/>
      <c r="BGE10" s="81"/>
      <c r="BGH10" s="81"/>
      <c r="BGM10" s="81"/>
      <c r="BGP10" s="81"/>
      <c r="BGU10" s="81"/>
      <c r="BGX10" s="81"/>
      <c r="BHC10" s="81"/>
      <c r="BHF10" s="81"/>
      <c r="BHK10" s="81"/>
      <c r="BHN10" s="81"/>
      <c r="BHS10" s="81"/>
      <c r="BHV10" s="81"/>
      <c r="BIA10" s="81"/>
      <c r="BID10" s="81"/>
      <c r="BII10" s="81"/>
      <c r="BIL10" s="81"/>
      <c r="BIQ10" s="81"/>
      <c r="BIT10" s="81"/>
      <c r="BIY10" s="81"/>
      <c r="BJB10" s="81"/>
      <c r="BJG10" s="81"/>
      <c r="BJJ10" s="81"/>
      <c r="BJO10" s="81"/>
      <c r="BJR10" s="81"/>
      <c r="BJW10" s="81"/>
      <c r="BJZ10" s="81"/>
      <c r="BKE10" s="81"/>
      <c r="BKH10" s="81"/>
      <c r="BKM10" s="81"/>
      <c r="BKP10" s="81"/>
      <c r="BKU10" s="81"/>
      <c r="BKX10" s="81"/>
      <c r="BLC10" s="81"/>
      <c r="BLF10" s="81"/>
      <c r="BLK10" s="81"/>
      <c r="BLN10" s="81"/>
      <c r="BLS10" s="81"/>
      <c r="BLV10" s="81"/>
      <c r="BMA10" s="81"/>
      <c r="BMD10" s="81"/>
      <c r="BMI10" s="81"/>
      <c r="BML10" s="81"/>
      <c r="BMQ10" s="81"/>
      <c r="BMT10" s="81"/>
      <c r="BMY10" s="81"/>
      <c r="BNB10" s="81"/>
      <c r="BNG10" s="81"/>
      <c r="BNJ10" s="81"/>
      <c r="BNO10" s="81"/>
      <c r="BNR10" s="81"/>
      <c r="BNW10" s="81"/>
      <c r="BNZ10" s="81"/>
      <c r="BOE10" s="81"/>
      <c r="BOH10" s="81"/>
      <c r="BOM10" s="81"/>
      <c r="BOP10" s="81"/>
      <c r="BOU10" s="81"/>
      <c r="BOX10" s="81"/>
      <c r="BPC10" s="81"/>
      <c r="BPF10" s="81"/>
      <c r="BPK10" s="81"/>
      <c r="BPN10" s="81"/>
      <c r="BPS10" s="81"/>
      <c r="BPV10" s="81"/>
      <c r="BQA10" s="81"/>
      <c r="BQD10" s="81"/>
      <c r="BQI10" s="81"/>
      <c r="BQL10" s="81"/>
      <c r="BQQ10" s="81"/>
      <c r="BQT10" s="81"/>
      <c r="BQY10" s="81"/>
      <c r="BRB10" s="81"/>
      <c r="BRG10" s="81"/>
      <c r="BRJ10" s="81"/>
      <c r="BRO10" s="81"/>
      <c r="BRR10" s="81"/>
      <c r="BRW10" s="81"/>
      <c r="BRZ10" s="81"/>
      <c r="BSE10" s="81"/>
      <c r="BSH10" s="81"/>
      <c r="BSM10" s="81"/>
      <c r="BSP10" s="81"/>
      <c r="BSU10" s="81"/>
      <c r="BSX10" s="81"/>
      <c r="BTC10" s="81"/>
      <c r="BTF10" s="81"/>
      <c r="BTK10" s="81"/>
      <c r="BTN10" s="81"/>
      <c r="BTS10" s="81"/>
      <c r="BTV10" s="81"/>
      <c r="BUA10" s="81"/>
      <c r="BUD10" s="81"/>
      <c r="BUI10" s="81"/>
      <c r="BUL10" s="81"/>
      <c r="BUQ10" s="81"/>
      <c r="BUT10" s="81"/>
      <c r="BUY10" s="81"/>
      <c r="BVB10" s="81"/>
      <c r="BVG10" s="81"/>
      <c r="BVJ10" s="81"/>
      <c r="BVO10" s="81"/>
      <c r="BVR10" s="81"/>
      <c r="BVW10" s="81"/>
      <c r="BVZ10" s="81"/>
      <c r="BWE10" s="81"/>
      <c r="BWH10" s="81"/>
      <c r="BWM10" s="81"/>
      <c r="BWP10" s="81"/>
      <c r="BWU10" s="81"/>
      <c r="BWX10" s="81"/>
      <c r="BXC10" s="81"/>
      <c r="BXF10" s="81"/>
      <c r="BXK10" s="81"/>
      <c r="BXN10" s="81"/>
      <c r="BXS10" s="81"/>
      <c r="BXV10" s="81"/>
      <c r="BYA10" s="81"/>
      <c r="BYD10" s="81"/>
      <c r="BYI10" s="81"/>
      <c r="BYL10" s="81"/>
      <c r="BYQ10" s="81"/>
      <c r="BYT10" s="81"/>
      <c r="BYY10" s="81"/>
      <c r="BZB10" s="81"/>
      <c r="BZG10" s="81"/>
      <c r="BZJ10" s="81"/>
      <c r="BZO10" s="81"/>
      <c r="BZR10" s="81"/>
      <c r="BZW10" s="81"/>
      <c r="BZZ10" s="81"/>
      <c r="CAE10" s="81"/>
      <c r="CAH10" s="81"/>
      <c r="CAM10" s="81"/>
      <c r="CAP10" s="81"/>
      <c r="CAU10" s="81"/>
      <c r="CAX10" s="81"/>
      <c r="CBC10" s="81"/>
      <c r="CBF10" s="81"/>
      <c r="CBK10" s="81"/>
      <c r="CBN10" s="81"/>
      <c r="CBS10" s="81"/>
      <c r="CBV10" s="81"/>
      <c r="CCA10" s="81"/>
      <c r="CCD10" s="81"/>
      <c r="CCI10" s="81"/>
      <c r="CCL10" s="81"/>
      <c r="CCQ10" s="81"/>
      <c r="CCT10" s="81"/>
      <c r="CCY10" s="81"/>
      <c r="CDB10" s="81"/>
      <c r="CDG10" s="81"/>
      <c r="CDJ10" s="81"/>
      <c r="CDO10" s="81"/>
      <c r="CDR10" s="81"/>
      <c r="CDW10" s="81"/>
      <c r="CDZ10" s="81"/>
      <c r="CEE10" s="81"/>
      <c r="CEH10" s="81"/>
      <c r="CEM10" s="81"/>
      <c r="CEP10" s="81"/>
      <c r="CEU10" s="81"/>
      <c r="CEX10" s="81"/>
      <c r="CFC10" s="81"/>
      <c r="CFF10" s="81"/>
      <c r="CFK10" s="81"/>
      <c r="CFN10" s="81"/>
      <c r="CFS10" s="81"/>
      <c r="CFV10" s="81"/>
      <c r="CGA10" s="81"/>
      <c r="CGD10" s="81"/>
      <c r="CGI10" s="81"/>
      <c r="CGL10" s="81"/>
      <c r="CGQ10" s="81"/>
      <c r="CGT10" s="81"/>
      <c r="CGY10" s="81"/>
      <c r="CHB10" s="81"/>
      <c r="CHG10" s="81"/>
      <c r="CHJ10" s="81"/>
      <c r="CHO10" s="81"/>
      <c r="CHR10" s="81"/>
      <c r="CHW10" s="81"/>
      <c r="CHZ10" s="81"/>
      <c r="CIE10" s="81"/>
      <c r="CIH10" s="81"/>
      <c r="CIM10" s="81"/>
      <c r="CIP10" s="81"/>
      <c r="CIU10" s="81"/>
      <c r="CIX10" s="81"/>
      <c r="CJC10" s="81"/>
      <c r="CJF10" s="81"/>
      <c r="CJK10" s="81"/>
      <c r="CJN10" s="81"/>
      <c r="CJS10" s="81"/>
      <c r="CJV10" s="81"/>
      <c r="CKA10" s="81"/>
      <c r="CKD10" s="81"/>
      <c r="CKI10" s="81"/>
      <c r="CKL10" s="81"/>
      <c r="CKQ10" s="81"/>
      <c r="CKT10" s="81"/>
      <c r="CKY10" s="81"/>
      <c r="CLB10" s="81"/>
      <c r="CLG10" s="81"/>
      <c r="CLJ10" s="81"/>
      <c r="CLO10" s="81"/>
      <c r="CLR10" s="81"/>
      <c r="CLW10" s="81"/>
      <c r="CLZ10" s="81"/>
      <c r="CME10" s="81"/>
      <c r="CMH10" s="81"/>
      <c r="CMM10" s="81"/>
      <c r="CMP10" s="81"/>
      <c r="CMU10" s="81"/>
      <c r="CMX10" s="81"/>
      <c r="CNC10" s="81"/>
      <c r="CNF10" s="81"/>
      <c r="CNK10" s="81"/>
      <c r="CNN10" s="81"/>
      <c r="CNS10" s="81"/>
      <c r="CNV10" s="81"/>
      <c r="COA10" s="81"/>
      <c r="COD10" s="81"/>
      <c r="COI10" s="81"/>
      <c r="COL10" s="81"/>
      <c r="COQ10" s="81"/>
      <c r="COT10" s="81"/>
      <c r="COY10" s="81"/>
      <c r="CPB10" s="81"/>
      <c r="CPG10" s="81"/>
      <c r="CPJ10" s="81"/>
      <c r="CPO10" s="81"/>
      <c r="CPR10" s="81"/>
      <c r="CPW10" s="81"/>
      <c r="CPZ10" s="81"/>
      <c r="CQE10" s="81"/>
      <c r="CQH10" s="81"/>
      <c r="CQM10" s="81"/>
      <c r="CQP10" s="81"/>
      <c r="CQU10" s="81"/>
      <c r="CQX10" s="81"/>
      <c r="CRC10" s="81"/>
      <c r="CRF10" s="81"/>
      <c r="CRK10" s="81"/>
      <c r="CRN10" s="81"/>
      <c r="CRS10" s="81"/>
      <c r="CRV10" s="81"/>
      <c r="CSA10" s="81"/>
      <c r="CSD10" s="81"/>
      <c r="CSI10" s="81"/>
      <c r="CSL10" s="81"/>
      <c r="CSQ10" s="81"/>
      <c r="CST10" s="81"/>
      <c r="CSY10" s="81"/>
      <c r="CTB10" s="81"/>
      <c r="CTG10" s="81"/>
      <c r="CTJ10" s="81"/>
      <c r="CTO10" s="81"/>
      <c r="CTR10" s="81"/>
      <c r="CTW10" s="81"/>
      <c r="CTZ10" s="81"/>
      <c r="CUE10" s="81"/>
      <c r="CUH10" s="81"/>
      <c r="CUM10" s="81"/>
      <c r="CUP10" s="81"/>
      <c r="CUU10" s="81"/>
      <c r="CUX10" s="81"/>
      <c r="CVC10" s="81"/>
      <c r="CVF10" s="81"/>
      <c r="CVK10" s="81"/>
      <c r="CVN10" s="81"/>
      <c r="CVS10" s="81"/>
      <c r="CVV10" s="81"/>
      <c r="CWA10" s="81"/>
      <c r="CWD10" s="81"/>
      <c r="CWI10" s="81"/>
      <c r="CWL10" s="81"/>
      <c r="CWQ10" s="81"/>
      <c r="CWT10" s="81"/>
      <c r="CWY10" s="81"/>
      <c r="CXB10" s="81"/>
      <c r="CXG10" s="81"/>
      <c r="CXJ10" s="81"/>
      <c r="CXO10" s="81"/>
      <c r="CXR10" s="81"/>
      <c r="CXW10" s="81"/>
      <c r="CXZ10" s="81"/>
      <c r="CYE10" s="81"/>
      <c r="CYH10" s="81"/>
      <c r="CYM10" s="81"/>
      <c r="CYP10" s="81"/>
      <c r="CYU10" s="81"/>
      <c r="CYX10" s="81"/>
      <c r="CZC10" s="81"/>
      <c r="CZF10" s="81"/>
      <c r="CZK10" s="81"/>
      <c r="CZN10" s="81"/>
      <c r="CZS10" s="81"/>
      <c r="CZV10" s="81"/>
      <c r="DAA10" s="81"/>
      <c r="DAD10" s="81"/>
      <c r="DAI10" s="81"/>
      <c r="DAL10" s="81"/>
      <c r="DAQ10" s="81"/>
      <c r="DAT10" s="81"/>
      <c r="DAY10" s="81"/>
      <c r="DBB10" s="81"/>
      <c r="DBG10" s="81"/>
      <c r="DBJ10" s="81"/>
      <c r="DBO10" s="81"/>
      <c r="DBR10" s="81"/>
      <c r="DBW10" s="81"/>
      <c r="DBZ10" s="81"/>
      <c r="DCE10" s="81"/>
      <c r="DCH10" s="81"/>
      <c r="DCM10" s="81"/>
      <c r="DCP10" s="81"/>
      <c r="DCU10" s="81"/>
      <c r="DCX10" s="81"/>
      <c r="DDC10" s="81"/>
      <c r="DDF10" s="81"/>
      <c r="DDK10" s="81"/>
      <c r="DDN10" s="81"/>
      <c r="DDS10" s="81"/>
      <c r="DDV10" s="81"/>
      <c r="DEA10" s="81"/>
      <c r="DED10" s="81"/>
      <c r="DEI10" s="81"/>
      <c r="DEL10" s="81"/>
      <c r="DEQ10" s="81"/>
      <c r="DET10" s="81"/>
      <c r="DEY10" s="81"/>
      <c r="DFB10" s="81"/>
      <c r="DFG10" s="81"/>
      <c r="DFJ10" s="81"/>
      <c r="DFO10" s="81"/>
      <c r="DFR10" s="81"/>
      <c r="DFW10" s="81"/>
      <c r="DFZ10" s="81"/>
      <c r="DGE10" s="81"/>
      <c r="DGH10" s="81"/>
      <c r="DGM10" s="81"/>
      <c r="DGP10" s="81"/>
      <c r="DGU10" s="81"/>
      <c r="DGX10" s="81"/>
      <c r="DHC10" s="81"/>
      <c r="DHF10" s="81"/>
      <c r="DHK10" s="81"/>
      <c r="DHN10" s="81"/>
      <c r="DHS10" s="81"/>
      <c r="DHV10" s="81"/>
      <c r="DIA10" s="81"/>
      <c r="DID10" s="81"/>
      <c r="DII10" s="81"/>
      <c r="DIL10" s="81"/>
      <c r="DIQ10" s="81"/>
      <c r="DIT10" s="81"/>
      <c r="DIY10" s="81"/>
      <c r="DJB10" s="81"/>
      <c r="DJG10" s="81"/>
      <c r="DJJ10" s="81"/>
      <c r="DJO10" s="81"/>
      <c r="DJR10" s="81"/>
      <c r="DJW10" s="81"/>
      <c r="DJZ10" s="81"/>
      <c r="DKE10" s="81"/>
      <c r="DKH10" s="81"/>
      <c r="DKM10" s="81"/>
      <c r="DKP10" s="81"/>
      <c r="DKU10" s="81"/>
      <c r="DKX10" s="81"/>
      <c r="DLC10" s="81"/>
      <c r="DLF10" s="81"/>
      <c r="DLK10" s="81"/>
      <c r="DLN10" s="81"/>
      <c r="DLS10" s="81"/>
      <c r="DLV10" s="81"/>
      <c r="DMA10" s="81"/>
      <c r="DMD10" s="81"/>
      <c r="DMI10" s="81"/>
      <c r="DML10" s="81"/>
      <c r="DMQ10" s="81"/>
      <c r="DMT10" s="81"/>
      <c r="DMY10" s="81"/>
      <c r="DNB10" s="81"/>
      <c r="DNG10" s="81"/>
      <c r="DNJ10" s="81"/>
      <c r="DNO10" s="81"/>
      <c r="DNR10" s="81"/>
      <c r="DNW10" s="81"/>
      <c r="DNZ10" s="81"/>
      <c r="DOE10" s="81"/>
      <c r="DOH10" s="81"/>
      <c r="DOM10" s="81"/>
      <c r="DOP10" s="81"/>
      <c r="DOU10" s="81"/>
      <c r="DOX10" s="81"/>
      <c r="DPC10" s="81"/>
      <c r="DPF10" s="81"/>
      <c r="DPK10" s="81"/>
      <c r="DPN10" s="81"/>
      <c r="DPS10" s="81"/>
      <c r="DPV10" s="81"/>
      <c r="DQA10" s="81"/>
      <c r="DQD10" s="81"/>
      <c r="DQI10" s="81"/>
      <c r="DQL10" s="81"/>
      <c r="DQQ10" s="81"/>
      <c r="DQT10" s="81"/>
      <c r="DQY10" s="81"/>
      <c r="DRB10" s="81"/>
      <c r="DRG10" s="81"/>
      <c r="DRJ10" s="81"/>
      <c r="DRO10" s="81"/>
      <c r="DRR10" s="81"/>
      <c r="DRW10" s="81"/>
      <c r="DRZ10" s="81"/>
      <c r="DSE10" s="81"/>
      <c r="DSH10" s="81"/>
      <c r="DSM10" s="81"/>
      <c r="DSP10" s="81"/>
      <c r="DSU10" s="81"/>
      <c r="DSX10" s="81"/>
      <c r="DTC10" s="81"/>
      <c r="DTF10" s="81"/>
      <c r="DTK10" s="81"/>
      <c r="DTN10" s="81"/>
      <c r="DTS10" s="81"/>
      <c r="DTV10" s="81"/>
      <c r="DUA10" s="81"/>
      <c r="DUD10" s="81"/>
      <c r="DUI10" s="81"/>
      <c r="DUL10" s="81"/>
      <c r="DUQ10" s="81"/>
      <c r="DUT10" s="81"/>
      <c r="DUY10" s="81"/>
      <c r="DVB10" s="81"/>
      <c r="DVG10" s="81"/>
      <c r="DVJ10" s="81"/>
      <c r="DVO10" s="81"/>
      <c r="DVR10" s="81"/>
      <c r="DVW10" s="81"/>
      <c r="DVZ10" s="81"/>
      <c r="DWE10" s="81"/>
      <c r="DWH10" s="81"/>
      <c r="DWM10" s="81"/>
      <c r="DWP10" s="81"/>
      <c r="DWU10" s="81"/>
      <c r="DWX10" s="81"/>
      <c r="DXC10" s="81"/>
      <c r="DXF10" s="81"/>
      <c r="DXK10" s="81"/>
      <c r="DXN10" s="81"/>
      <c r="DXS10" s="81"/>
      <c r="DXV10" s="81"/>
      <c r="DYA10" s="81"/>
      <c r="DYD10" s="81"/>
      <c r="DYI10" s="81"/>
      <c r="DYL10" s="81"/>
      <c r="DYQ10" s="81"/>
      <c r="DYT10" s="81"/>
      <c r="DYY10" s="81"/>
      <c r="DZB10" s="81"/>
      <c r="DZG10" s="81"/>
      <c r="DZJ10" s="81"/>
      <c r="DZO10" s="81"/>
      <c r="DZR10" s="81"/>
      <c r="DZW10" s="81"/>
      <c r="DZZ10" s="81"/>
      <c r="EAE10" s="81"/>
      <c r="EAH10" s="81"/>
      <c r="EAM10" s="81"/>
      <c r="EAP10" s="81"/>
      <c r="EAU10" s="81"/>
      <c r="EAX10" s="81"/>
      <c r="EBC10" s="81"/>
      <c r="EBF10" s="81"/>
      <c r="EBK10" s="81"/>
      <c r="EBN10" s="81"/>
      <c r="EBS10" s="81"/>
      <c r="EBV10" s="81"/>
      <c r="ECA10" s="81"/>
      <c r="ECD10" s="81"/>
      <c r="ECI10" s="81"/>
      <c r="ECL10" s="81"/>
      <c r="ECQ10" s="81"/>
      <c r="ECT10" s="81"/>
      <c r="ECY10" s="81"/>
      <c r="EDB10" s="81"/>
      <c r="EDG10" s="81"/>
      <c r="EDJ10" s="81"/>
      <c r="EDO10" s="81"/>
      <c r="EDR10" s="81"/>
      <c r="EDW10" s="81"/>
      <c r="EDZ10" s="81"/>
      <c r="EEE10" s="81"/>
      <c r="EEH10" s="81"/>
      <c r="EEM10" s="81"/>
      <c r="EEP10" s="81"/>
      <c r="EEU10" s="81"/>
      <c r="EEX10" s="81"/>
      <c r="EFC10" s="81"/>
      <c r="EFF10" s="81"/>
      <c r="EFK10" s="81"/>
      <c r="EFN10" s="81"/>
      <c r="EFS10" s="81"/>
      <c r="EFV10" s="81"/>
      <c r="EGA10" s="81"/>
      <c r="EGD10" s="81"/>
      <c r="EGI10" s="81"/>
      <c r="EGL10" s="81"/>
      <c r="EGQ10" s="81"/>
      <c r="EGT10" s="81"/>
      <c r="EGY10" s="81"/>
      <c r="EHB10" s="81"/>
      <c r="EHG10" s="81"/>
      <c r="EHJ10" s="81"/>
      <c r="EHO10" s="81"/>
      <c r="EHR10" s="81"/>
      <c r="EHW10" s="81"/>
      <c r="EHZ10" s="81"/>
      <c r="EIE10" s="81"/>
      <c r="EIH10" s="81"/>
      <c r="EIM10" s="81"/>
      <c r="EIP10" s="81"/>
      <c r="EIU10" s="81"/>
      <c r="EIX10" s="81"/>
      <c r="EJC10" s="81"/>
      <c r="EJF10" s="81"/>
      <c r="EJK10" s="81"/>
      <c r="EJN10" s="81"/>
      <c r="EJS10" s="81"/>
      <c r="EJV10" s="81"/>
      <c r="EKA10" s="81"/>
      <c r="EKD10" s="81"/>
      <c r="EKI10" s="81"/>
      <c r="EKL10" s="81"/>
      <c r="EKQ10" s="81"/>
      <c r="EKT10" s="81"/>
      <c r="EKY10" s="81"/>
      <c r="ELB10" s="81"/>
      <c r="ELG10" s="81"/>
      <c r="ELJ10" s="81"/>
      <c r="ELO10" s="81"/>
      <c r="ELR10" s="81"/>
      <c r="ELW10" s="81"/>
      <c r="ELZ10" s="81"/>
      <c r="EME10" s="81"/>
      <c r="EMH10" s="81"/>
      <c r="EMM10" s="81"/>
      <c r="EMP10" s="81"/>
      <c r="EMU10" s="81"/>
      <c r="EMX10" s="81"/>
      <c r="ENC10" s="81"/>
      <c r="ENF10" s="81"/>
      <c r="ENK10" s="81"/>
      <c r="ENN10" s="81"/>
      <c r="ENS10" s="81"/>
      <c r="ENV10" s="81"/>
      <c r="EOA10" s="81"/>
      <c r="EOD10" s="81"/>
      <c r="EOI10" s="81"/>
      <c r="EOL10" s="81"/>
      <c r="EOQ10" s="81"/>
      <c r="EOT10" s="81"/>
      <c r="EOY10" s="81"/>
      <c r="EPB10" s="81"/>
      <c r="EPG10" s="81"/>
      <c r="EPJ10" s="81"/>
      <c r="EPO10" s="81"/>
      <c r="EPR10" s="81"/>
      <c r="EPW10" s="81"/>
      <c r="EPZ10" s="81"/>
      <c r="EQE10" s="81"/>
      <c r="EQH10" s="81"/>
      <c r="EQM10" s="81"/>
      <c r="EQP10" s="81"/>
      <c r="EQU10" s="81"/>
      <c r="EQX10" s="81"/>
      <c r="ERC10" s="81"/>
      <c r="ERF10" s="81"/>
      <c r="ERK10" s="81"/>
      <c r="ERN10" s="81"/>
      <c r="ERS10" s="81"/>
      <c r="ERV10" s="81"/>
      <c r="ESA10" s="81"/>
      <c r="ESD10" s="81"/>
      <c r="ESI10" s="81"/>
      <c r="ESL10" s="81"/>
      <c r="ESQ10" s="81"/>
      <c r="EST10" s="81"/>
      <c r="ESY10" s="81"/>
      <c r="ETB10" s="81"/>
      <c r="ETG10" s="81"/>
      <c r="ETJ10" s="81"/>
      <c r="ETO10" s="81"/>
      <c r="ETR10" s="81"/>
      <c r="ETW10" s="81"/>
      <c r="ETZ10" s="81"/>
      <c r="EUE10" s="81"/>
      <c r="EUH10" s="81"/>
      <c r="EUM10" s="81"/>
      <c r="EUP10" s="81"/>
      <c r="EUU10" s="81"/>
      <c r="EUX10" s="81"/>
      <c r="EVC10" s="81"/>
      <c r="EVF10" s="81"/>
      <c r="EVK10" s="81"/>
      <c r="EVN10" s="81"/>
      <c r="EVS10" s="81"/>
      <c r="EVV10" s="81"/>
      <c r="EWA10" s="81"/>
      <c r="EWD10" s="81"/>
      <c r="EWI10" s="81"/>
      <c r="EWL10" s="81"/>
      <c r="EWQ10" s="81"/>
      <c r="EWT10" s="81"/>
      <c r="EWY10" s="81"/>
      <c r="EXB10" s="81"/>
      <c r="EXG10" s="81"/>
      <c r="EXJ10" s="81"/>
      <c r="EXO10" s="81"/>
      <c r="EXR10" s="81"/>
      <c r="EXW10" s="81"/>
      <c r="EXZ10" s="81"/>
      <c r="EYE10" s="81"/>
      <c r="EYH10" s="81"/>
      <c r="EYM10" s="81"/>
      <c r="EYP10" s="81"/>
      <c r="EYU10" s="81"/>
      <c r="EYX10" s="81"/>
      <c r="EZC10" s="81"/>
      <c r="EZF10" s="81"/>
      <c r="EZK10" s="81"/>
      <c r="EZN10" s="81"/>
      <c r="EZS10" s="81"/>
      <c r="EZV10" s="81"/>
      <c r="FAA10" s="81"/>
      <c r="FAD10" s="81"/>
      <c r="FAI10" s="81"/>
      <c r="FAL10" s="81"/>
      <c r="FAQ10" s="81"/>
      <c r="FAT10" s="81"/>
      <c r="FAY10" s="81"/>
      <c r="FBB10" s="81"/>
      <c r="FBG10" s="81"/>
      <c r="FBJ10" s="81"/>
      <c r="FBO10" s="81"/>
      <c r="FBR10" s="81"/>
      <c r="FBW10" s="81"/>
      <c r="FBZ10" s="81"/>
      <c r="FCE10" s="81"/>
      <c r="FCH10" s="81"/>
      <c r="FCM10" s="81"/>
      <c r="FCP10" s="81"/>
      <c r="FCU10" s="81"/>
      <c r="FCX10" s="81"/>
      <c r="FDC10" s="81"/>
      <c r="FDF10" s="81"/>
      <c r="FDK10" s="81"/>
      <c r="FDN10" s="81"/>
      <c r="FDS10" s="81"/>
      <c r="FDV10" s="81"/>
      <c r="FEA10" s="81"/>
      <c r="FED10" s="81"/>
      <c r="FEI10" s="81"/>
      <c r="FEL10" s="81"/>
      <c r="FEQ10" s="81"/>
      <c r="FET10" s="81"/>
      <c r="FEY10" s="81"/>
      <c r="FFB10" s="81"/>
      <c r="FFG10" s="81"/>
      <c r="FFJ10" s="81"/>
      <c r="FFO10" s="81"/>
      <c r="FFR10" s="81"/>
      <c r="FFW10" s="81"/>
      <c r="FFZ10" s="81"/>
      <c r="FGE10" s="81"/>
      <c r="FGH10" s="81"/>
      <c r="FGM10" s="81"/>
      <c r="FGP10" s="81"/>
      <c r="FGU10" s="81"/>
      <c r="FGX10" s="81"/>
      <c r="FHC10" s="81"/>
      <c r="FHF10" s="81"/>
      <c r="FHK10" s="81"/>
      <c r="FHN10" s="81"/>
      <c r="FHS10" s="81"/>
      <c r="FHV10" s="81"/>
      <c r="FIA10" s="81"/>
      <c r="FID10" s="81"/>
      <c r="FII10" s="81"/>
      <c r="FIL10" s="81"/>
      <c r="FIQ10" s="81"/>
      <c r="FIT10" s="81"/>
      <c r="FIY10" s="81"/>
      <c r="FJB10" s="81"/>
      <c r="FJG10" s="81"/>
      <c r="FJJ10" s="81"/>
      <c r="FJO10" s="81"/>
      <c r="FJR10" s="81"/>
      <c r="FJW10" s="81"/>
      <c r="FJZ10" s="81"/>
      <c r="FKE10" s="81"/>
      <c r="FKH10" s="81"/>
      <c r="FKM10" s="81"/>
      <c r="FKP10" s="81"/>
      <c r="FKU10" s="81"/>
      <c r="FKX10" s="81"/>
      <c r="FLC10" s="81"/>
      <c r="FLF10" s="81"/>
      <c r="FLK10" s="81"/>
      <c r="FLN10" s="81"/>
      <c r="FLS10" s="81"/>
      <c r="FLV10" s="81"/>
      <c r="FMA10" s="81"/>
      <c r="FMD10" s="81"/>
      <c r="FMI10" s="81"/>
      <c r="FML10" s="81"/>
      <c r="FMQ10" s="81"/>
      <c r="FMT10" s="81"/>
      <c r="FMY10" s="81"/>
      <c r="FNB10" s="81"/>
      <c r="FNG10" s="81"/>
      <c r="FNJ10" s="81"/>
      <c r="FNO10" s="81"/>
      <c r="FNR10" s="81"/>
      <c r="FNW10" s="81"/>
      <c r="FNZ10" s="81"/>
      <c r="FOE10" s="81"/>
      <c r="FOH10" s="81"/>
      <c r="FOM10" s="81"/>
      <c r="FOP10" s="81"/>
      <c r="FOU10" s="81"/>
      <c r="FOX10" s="81"/>
      <c r="FPC10" s="81"/>
      <c r="FPF10" s="81"/>
      <c r="FPK10" s="81"/>
      <c r="FPN10" s="81"/>
      <c r="FPS10" s="81"/>
      <c r="FPV10" s="81"/>
      <c r="FQA10" s="81"/>
      <c r="FQD10" s="81"/>
      <c r="FQI10" s="81"/>
      <c r="FQL10" s="81"/>
      <c r="FQQ10" s="81"/>
      <c r="FQT10" s="81"/>
      <c r="FQY10" s="81"/>
      <c r="FRB10" s="81"/>
      <c r="FRG10" s="81"/>
      <c r="FRJ10" s="81"/>
      <c r="FRO10" s="81"/>
      <c r="FRR10" s="81"/>
      <c r="FRW10" s="81"/>
      <c r="FRZ10" s="81"/>
      <c r="FSE10" s="81"/>
      <c r="FSH10" s="81"/>
      <c r="FSM10" s="81"/>
      <c r="FSP10" s="81"/>
      <c r="FSU10" s="81"/>
      <c r="FSX10" s="81"/>
      <c r="FTC10" s="81"/>
      <c r="FTF10" s="81"/>
      <c r="FTK10" s="81"/>
      <c r="FTN10" s="81"/>
      <c r="FTS10" s="81"/>
      <c r="FTV10" s="81"/>
      <c r="FUA10" s="81"/>
      <c r="FUD10" s="81"/>
      <c r="FUI10" s="81"/>
      <c r="FUL10" s="81"/>
      <c r="FUQ10" s="81"/>
      <c r="FUT10" s="81"/>
      <c r="FUY10" s="81"/>
      <c r="FVB10" s="81"/>
      <c r="FVG10" s="81"/>
      <c r="FVJ10" s="81"/>
      <c r="FVO10" s="81"/>
      <c r="FVR10" s="81"/>
      <c r="FVW10" s="81"/>
      <c r="FVZ10" s="81"/>
      <c r="FWE10" s="81"/>
      <c r="FWH10" s="81"/>
      <c r="FWM10" s="81"/>
      <c r="FWP10" s="81"/>
      <c r="FWU10" s="81"/>
      <c r="FWX10" s="81"/>
      <c r="FXC10" s="81"/>
      <c r="FXF10" s="81"/>
      <c r="FXK10" s="81"/>
      <c r="FXN10" s="81"/>
      <c r="FXS10" s="81"/>
      <c r="FXV10" s="81"/>
      <c r="FYA10" s="81"/>
      <c r="FYD10" s="81"/>
      <c r="FYI10" s="81"/>
      <c r="FYL10" s="81"/>
      <c r="FYQ10" s="81"/>
      <c r="FYT10" s="81"/>
      <c r="FYY10" s="81"/>
      <c r="FZB10" s="81"/>
      <c r="FZG10" s="81"/>
      <c r="FZJ10" s="81"/>
      <c r="FZO10" s="81"/>
      <c r="FZR10" s="81"/>
      <c r="FZW10" s="81"/>
      <c r="FZZ10" s="81"/>
      <c r="GAE10" s="81"/>
      <c r="GAH10" s="81"/>
      <c r="GAM10" s="81"/>
      <c r="GAP10" s="81"/>
      <c r="GAU10" s="81"/>
      <c r="GAX10" s="81"/>
      <c r="GBC10" s="81"/>
      <c r="GBF10" s="81"/>
      <c r="GBK10" s="81"/>
      <c r="GBN10" s="81"/>
      <c r="GBS10" s="81"/>
      <c r="GBV10" s="81"/>
      <c r="GCA10" s="81"/>
      <c r="GCD10" s="81"/>
      <c r="GCI10" s="81"/>
      <c r="GCL10" s="81"/>
      <c r="GCQ10" s="81"/>
      <c r="GCT10" s="81"/>
      <c r="GCY10" s="81"/>
      <c r="GDB10" s="81"/>
      <c r="GDG10" s="81"/>
      <c r="GDJ10" s="81"/>
      <c r="GDO10" s="81"/>
      <c r="GDR10" s="81"/>
      <c r="GDW10" s="81"/>
      <c r="GDZ10" s="81"/>
      <c r="GEE10" s="81"/>
      <c r="GEH10" s="81"/>
      <c r="GEM10" s="81"/>
      <c r="GEP10" s="81"/>
      <c r="GEU10" s="81"/>
      <c r="GEX10" s="81"/>
      <c r="GFC10" s="81"/>
      <c r="GFF10" s="81"/>
      <c r="GFK10" s="81"/>
      <c r="GFN10" s="81"/>
      <c r="GFS10" s="81"/>
      <c r="GFV10" s="81"/>
      <c r="GGA10" s="81"/>
      <c r="GGD10" s="81"/>
      <c r="GGI10" s="81"/>
      <c r="GGL10" s="81"/>
      <c r="GGQ10" s="81"/>
      <c r="GGT10" s="81"/>
      <c r="GGY10" s="81"/>
      <c r="GHB10" s="81"/>
      <c r="GHG10" s="81"/>
      <c r="GHJ10" s="81"/>
      <c r="GHO10" s="81"/>
      <c r="GHR10" s="81"/>
      <c r="GHW10" s="81"/>
      <c r="GHZ10" s="81"/>
      <c r="GIE10" s="81"/>
      <c r="GIH10" s="81"/>
      <c r="GIM10" s="81"/>
      <c r="GIP10" s="81"/>
      <c r="GIU10" s="81"/>
      <c r="GIX10" s="81"/>
      <c r="GJC10" s="81"/>
      <c r="GJF10" s="81"/>
      <c r="GJK10" s="81"/>
      <c r="GJN10" s="81"/>
      <c r="GJS10" s="81"/>
      <c r="GJV10" s="81"/>
      <c r="GKA10" s="81"/>
      <c r="GKD10" s="81"/>
      <c r="GKI10" s="81"/>
      <c r="GKL10" s="81"/>
      <c r="GKQ10" s="81"/>
      <c r="GKT10" s="81"/>
      <c r="GKY10" s="81"/>
      <c r="GLB10" s="81"/>
      <c r="GLG10" s="81"/>
      <c r="GLJ10" s="81"/>
      <c r="GLO10" s="81"/>
      <c r="GLR10" s="81"/>
      <c r="GLW10" s="81"/>
      <c r="GLZ10" s="81"/>
      <c r="GME10" s="81"/>
      <c r="GMH10" s="81"/>
      <c r="GMM10" s="81"/>
      <c r="GMP10" s="81"/>
      <c r="GMU10" s="81"/>
      <c r="GMX10" s="81"/>
      <c r="GNC10" s="81"/>
      <c r="GNF10" s="81"/>
      <c r="GNK10" s="81"/>
      <c r="GNN10" s="81"/>
      <c r="GNS10" s="81"/>
      <c r="GNV10" s="81"/>
      <c r="GOA10" s="81"/>
      <c r="GOD10" s="81"/>
      <c r="GOI10" s="81"/>
      <c r="GOL10" s="81"/>
      <c r="GOQ10" s="81"/>
      <c r="GOT10" s="81"/>
      <c r="GOY10" s="81"/>
      <c r="GPB10" s="81"/>
      <c r="GPG10" s="81"/>
      <c r="GPJ10" s="81"/>
      <c r="GPO10" s="81"/>
      <c r="GPR10" s="81"/>
      <c r="GPW10" s="81"/>
      <c r="GPZ10" s="81"/>
      <c r="GQE10" s="81"/>
      <c r="GQH10" s="81"/>
      <c r="GQM10" s="81"/>
      <c r="GQP10" s="81"/>
      <c r="GQU10" s="81"/>
      <c r="GQX10" s="81"/>
      <c r="GRC10" s="81"/>
      <c r="GRF10" s="81"/>
      <c r="GRK10" s="81"/>
      <c r="GRN10" s="81"/>
      <c r="GRS10" s="81"/>
      <c r="GRV10" s="81"/>
      <c r="GSA10" s="81"/>
      <c r="GSD10" s="81"/>
      <c r="GSI10" s="81"/>
      <c r="GSL10" s="81"/>
      <c r="GSQ10" s="81"/>
      <c r="GST10" s="81"/>
      <c r="GSY10" s="81"/>
      <c r="GTB10" s="81"/>
      <c r="GTG10" s="81"/>
      <c r="GTJ10" s="81"/>
      <c r="GTO10" s="81"/>
      <c r="GTR10" s="81"/>
      <c r="GTW10" s="81"/>
      <c r="GTZ10" s="81"/>
      <c r="GUE10" s="81"/>
      <c r="GUH10" s="81"/>
      <c r="GUM10" s="81"/>
      <c r="GUP10" s="81"/>
      <c r="GUU10" s="81"/>
      <c r="GUX10" s="81"/>
      <c r="GVC10" s="81"/>
      <c r="GVF10" s="81"/>
      <c r="GVK10" s="81"/>
      <c r="GVN10" s="81"/>
      <c r="GVS10" s="81"/>
      <c r="GVV10" s="81"/>
      <c r="GWA10" s="81"/>
      <c r="GWD10" s="81"/>
      <c r="GWI10" s="81"/>
      <c r="GWL10" s="81"/>
      <c r="GWQ10" s="81"/>
      <c r="GWT10" s="81"/>
      <c r="GWY10" s="81"/>
      <c r="GXB10" s="81"/>
      <c r="GXG10" s="81"/>
      <c r="GXJ10" s="81"/>
      <c r="GXO10" s="81"/>
      <c r="GXR10" s="81"/>
      <c r="GXW10" s="81"/>
      <c r="GXZ10" s="81"/>
      <c r="GYE10" s="81"/>
      <c r="GYH10" s="81"/>
      <c r="GYM10" s="81"/>
      <c r="GYP10" s="81"/>
      <c r="GYU10" s="81"/>
      <c r="GYX10" s="81"/>
      <c r="GZC10" s="81"/>
      <c r="GZF10" s="81"/>
      <c r="GZK10" s="81"/>
      <c r="GZN10" s="81"/>
      <c r="GZS10" s="81"/>
      <c r="GZV10" s="81"/>
      <c r="HAA10" s="81"/>
      <c r="HAD10" s="81"/>
      <c r="HAI10" s="81"/>
      <c r="HAL10" s="81"/>
      <c r="HAQ10" s="81"/>
      <c r="HAT10" s="81"/>
      <c r="HAY10" s="81"/>
      <c r="HBB10" s="81"/>
      <c r="HBG10" s="81"/>
      <c r="HBJ10" s="81"/>
      <c r="HBO10" s="81"/>
      <c r="HBR10" s="81"/>
      <c r="HBW10" s="81"/>
      <c r="HBZ10" s="81"/>
      <c r="HCE10" s="81"/>
      <c r="HCH10" s="81"/>
      <c r="HCM10" s="81"/>
      <c r="HCP10" s="81"/>
      <c r="HCU10" s="81"/>
      <c r="HCX10" s="81"/>
      <c r="HDC10" s="81"/>
      <c r="HDF10" s="81"/>
      <c r="HDK10" s="81"/>
      <c r="HDN10" s="81"/>
      <c r="HDS10" s="81"/>
      <c r="HDV10" s="81"/>
      <c r="HEA10" s="81"/>
      <c r="HED10" s="81"/>
      <c r="HEI10" s="81"/>
      <c r="HEL10" s="81"/>
      <c r="HEQ10" s="81"/>
      <c r="HET10" s="81"/>
      <c r="HEY10" s="81"/>
      <c r="HFB10" s="81"/>
      <c r="HFG10" s="81"/>
      <c r="HFJ10" s="81"/>
      <c r="HFO10" s="81"/>
      <c r="HFR10" s="81"/>
      <c r="HFW10" s="81"/>
      <c r="HFZ10" s="81"/>
      <c r="HGE10" s="81"/>
      <c r="HGH10" s="81"/>
      <c r="HGM10" s="81"/>
      <c r="HGP10" s="81"/>
      <c r="HGU10" s="81"/>
      <c r="HGX10" s="81"/>
      <c r="HHC10" s="81"/>
      <c r="HHF10" s="81"/>
      <c r="HHK10" s="81"/>
      <c r="HHN10" s="81"/>
      <c r="HHS10" s="81"/>
      <c r="HHV10" s="81"/>
      <c r="HIA10" s="81"/>
      <c r="HID10" s="81"/>
      <c r="HII10" s="81"/>
      <c r="HIL10" s="81"/>
      <c r="HIQ10" s="81"/>
      <c r="HIT10" s="81"/>
      <c r="HIY10" s="81"/>
      <c r="HJB10" s="81"/>
      <c r="HJG10" s="81"/>
      <c r="HJJ10" s="81"/>
      <c r="HJO10" s="81"/>
      <c r="HJR10" s="81"/>
      <c r="HJW10" s="81"/>
      <c r="HJZ10" s="81"/>
      <c r="HKE10" s="81"/>
      <c r="HKH10" s="81"/>
      <c r="HKM10" s="81"/>
      <c r="HKP10" s="81"/>
      <c r="HKU10" s="81"/>
      <c r="HKX10" s="81"/>
      <c r="HLC10" s="81"/>
      <c r="HLF10" s="81"/>
      <c r="HLK10" s="81"/>
      <c r="HLN10" s="81"/>
      <c r="HLS10" s="81"/>
      <c r="HLV10" s="81"/>
      <c r="HMA10" s="81"/>
      <c r="HMD10" s="81"/>
      <c r="HMI10" s="81"/>
      <c r="HML10" s="81"/>
      <c r="HMQ10" s="81"/>
      <c r="HMT10" s="81"/>
      <c r="HMY10" s="81"/>
      <c r="HNB10" s="81"/>
      <c r="HNG10" s="81"/>
      <c r="HNJ10" s="81"/>
      <c r="HNO10" s="81"/>
      <c r="HNR10" s="81"/>
      <c r="HNW10" s="81"/>
      <c r="HNZ10" s="81"/>
      <c r="HOE10" s="81"/>
      <c r="HOH10" s="81"/>
      <c r="HOM10" s="81"/>
      <c r="HOP10" s="81"/>
      <c r="HOU10" s="81"/>
      <c r="HOX10" s="81"/>
      <c r="HPC10" s="81"/>
      <c r="HPF10" s="81"/>
      <c r="HPK10" s="81"/>
      <c r="HPN10" s="81"/>
      <c r="HPS10" s="81"/>
      <c r="HPV10" s="81"/>
      <c r="HQA10" s="81"/>
      <c r="HQD10" s="81"/>
      <c r="HQI10" s="81"/>
      <c r="HQL10" s="81"/>
      <c r="HQQ10" s="81"/>
      <c r="HQT10" s="81"/>
      <c r="HQY10" s="81"/>
      <c r="HRB10" s="81"/>
      <c r="HRG10" s="81"/>
      <c r="HRJ10" s="81"/>
      <c r="HRO10" s="81"/>
      <c r="HRR10" s="81"/>
      <c r="HRW10" s="81"/>
      <c r="HRZ10" s="81"/>
      <c r="HSE10" s="81"/>
      <c r="HSH10" s="81"/>
      <c r="HSM10" s="81"/>
      <c r="HSP10" s="81"/>
      <c r="HSU10" s="81"/>
      <c r="HSX10" s="81"/>
      <c r="HTC10" s="81"/>
      <c r="HTF10" s="81"/>
      <c r="HTK10" s="81"/>
      <c r="HTN10" s="81"/>
      <c r="HTS10" s="81"/>
      <c r="HTV10" s="81"/>
      <c r="HUA10" s="81"/>
      <c r="HUD10" s="81"/>
      <c r="HUI10" s="81"/>
      <c r="HUL10" s="81"/>
      <c r="HUQ10" s="81"/>
      <c r="HUT10" s="81"/>
      <c r="HUY10" s="81"/>
      <c r="HVB10" s="81"/>
      <c r="HVG10" s="81"/>
      <c r="HVJ10" s="81"/>
      <c r="HVO10" s="81"/>
      <c r="HVR10" s="81"/>
      <c r="HVW10" s="81"/>
      <c r="HVZ10" s="81"/>
      <c r="HWE10" s="81"/>
      <c r="HWH10" s="81"/>
      <c r="HWM10" s="81"/>
      <c r="HWP10" s="81"/>
      <c r="HWU10" s="81"/>
      <c r="HWX10" s="81"/>
      <c r="HXC10" s="81"/>
      <c r="HXF10" s="81"/>
      <c r="HXK10" s="81"/>
      <c r="HXN10" s="81"/>
      <c r="HXS10" s="81"/>
      <c r="HXV10" s="81"/>
      <c r="HYA10" s="81"/>
      <c r="HYD10" s="81"/>
      <c r="HYI10" s="81"/>
      <c r="HYL10" s="81"/>
      <c r="HYQ10" s="81"/>
      <c r="HYT10" s="81"/>
      <c r="HYY10" s="81"/>
      <c r="HZB10" s="81"/>
      <c r="HZG10" s="81"/>
      <c r="HZJ10" s="81"/>
      <c r="HZO10" s="81"/>
      <c r="HZR10" s="81"/>
      <c r="HZW10" s="81"/>
      <c r="HZZ10" s="81"/>
      <c r="IAE10" s="81"/>
      <c r="IAH10" s="81"/>
      <c r="IAM10" s="81"/>
      <c r="IAP10" s="81"/>
      <c r="IAU10" s="81"/>
      <c r="IAX10" s="81"/>
      <c r="IBC10" s="81"/>
      <c r="IBF10" s="81"/>
      <c r="IBK10" s="81"/>
      <c r="IBN10" s="81"/>
      <c r="IBS10" s="81"/>
      <c r="IBV10" s="81"/>
      <c r="ICA10" s="81"/>
      <c r="ICD10" s="81"/>
      <c r="ICI10" s="81"/>
      <c r="ICL10" s="81"/>
      <c r="ICQ10" s="81"/>
      <c r="ICT10" s="81"/>
      <c r="ICY10" s="81"/>
      <c r="IDB10" s="81"/>
      <c r="IDG10" s="81"/>
      <c r="IDJ10" s="81"/>
      <c r="IDO10" s="81"/>
      <c r="IDR10" s="81"/>
      <c r="IDW10" s="81"/>
      <c r="IDZ10" s="81"/>
      <c r="IEE10" s="81"/>
      <c r="IEH10" s="81"/>
      <c r="IEM10" s="81"/>
      <c r="IEP10" s="81"/>
      <c r="IEU10" s="81"/>
      <c r="IEX10" s="81"/>
      <c r="IFC10" s="81"/>
      <c r="IFF10" s="81"/>
      <c r="IFK10" s="81"/>
      <c r="IFN10" s="81"/>
      <c r="IFS10" s="81"/>
      <c r="IFV10" s="81"/>
      <c r="IGA10" s="81"/>
      <c r="IGD10" s="81"/>
      <c r="IGI10" s="81"/>
      <c r="IGL10" s="81"/>
      <c r="IGQ10" s="81"/>
      <c r="IGT10" s="81"/>
      <c r="IGY10" s="81"/>
      <c r="IHB10" s="81"/>
      <c r="IHG10" s="81"/>
      <c r="IHJ10" s="81"/>
      <c r="IHO10" s="81"/>
      <c r="IHR10" s="81"/>
      <c r="IHW10" s="81"/>
      <c r="IHZ10" s="81"/>
      <c r="IIE10" s="81"/>
      <c r="IIH10" s="81"/>
      <c r="IIM10" s="81"/>
      <c r="IIP10" s="81"/>
      <c r="IIU10" s="81"/>
      <c r="IIX10" s="81"/>
      <c r="IJC10" s="81"/>
      <c r="IJF10" s="81"/>
      <c r="IJK10" s="81"/>
      <c r="IJN10" s="81"/>
      <c r="IJS10" s="81"/>
      <c r="IJV10" s="81"/>
      <c r="IKA10" s="81"/>
      <c r="IKD10" s="81"/>
      <c r="IKI10" s="81"/>
      <c r="IKL10" s="81"/>
      <c r="IKQ10" s="81"/>
      <c r="IKT10" s="81"/>
      <c r="IKY10" s="81"/>
      <c r="ILB10" s="81"/>
      <c r="ILG10" s="81"/>
      <c r="ILJ10" s="81"/>
      <c r="ILO10" s="81"/>
      <c r="ILR10" s="81"/>
      <c r="ILW10" s="81"/>
      <c r="ILZ10" s="81"/>
      <c r="IME10" s="81"/>
      <c r="IMH10" s="81"/>
      <c r="IMM10" s="81"/>
      <c r="IMP10" s="81"/>
      <c r="IMU10" s="81"/>
      <c r="IMX10" s="81"/>
      <c r="INC10" s="81"/>
      <c r="INF10" s="81"/>
      <c r="INK10" s="81"/>
      <c r="INN10" s="81"/>
      <c r="INS10" s="81"/>
      <c r="INV10" s="81"/>
      <c r="IOA10" s="81"/>
      <c r="IOD10" s="81"/>
      <c r="IOI10" s="81"/>
      <c r="IOL10" s="81"/>
      <c r="IOQ10" s="81"/>
      <c r="IOT10" s="81"/>
      <c r="IOY10" s="81"/>
      <c r="IPB10" s="81"/>
      <c r="IPG10" s="81"/>
      <c r="IPJ10" s="81"/>
      <c r="IPO10" s="81"/>
      <c r="IPR10" s="81"/>
      <c r="IPW10" s="81"/>
      <c r="IPZ10" s="81"/>
      <c r="IQE10" s="81"/>
      <c r="IQH10" s="81"/>
      <c r="IQM10" s="81"/>
      <c r="IQP10" s="81"/>
      <c r="IQU10" s="81"/>
      <c r="IQX10" s="81"/>
      <c r="IRC10" s="81"/>
      <c r="IRF10" s="81"/>
      <c r="IRK10" s="81"/>
      <c r="IRN10" s="81"/>
      <c r="IRS10" s="81"/>
      <c r="IRV10" s="81"/>
      <c r="ISA10" s="81"/>
      <c r="ISD10" s="81"/>
      <c r="ISI10" s="81"/>
      <c r="ISL10" s="81"/>
      <c r="ISQ10" s="81"/>
      <c r="IST10" s="81"/>
      <c r="ISY10" s="81"/>
      <c r="ITB10" s="81"/>
      <c r="ITG10" s="81"/>
      <c r="ITJ10" s="81"/>
      <c r="ITO10" s="81"/>
      <c r="ITR10" s="81"/>
      <c r="ITW10" s="81"/>
      <c r="ITZ10" s="81"/>
      <c r="IUE10" s="81"/>
      <c r="IUH10" s="81"/>
      <c r="IUM10" s="81"/>
      <c r="IUP10" s="81"/>
      <c r="IUU10" s="81"/>
      <c r="IUX10" s="81"/>
      <c r="IVC10" s="81"/>
      <c r="IVF10" s="81"/>
      <c r="IVK10" s="81"/>
      <c r="IVN10" s="81"/>
      <c r="IVS10" s="81"/>
      <c r="IVV10" s="81"/>
      <c r="IWA10" s="81"/>
      <c r="IWD10" s="81"/>
      <c r="IWI10" s="81"/>
      <c r="IWL10" s="81"/>
      <c r="IWQ10" s="81"/>
      <c r="IWT10" s="81"/>
      <c r="IWY10" s="81"/>
      <c r="IXB10" s="81"/>
      <c r="IXG10" s="81"/>
      <c r="IXJ10" s="81"/>
      <c r="IXO10" s="81"/>
      <c r="IXR10" s="81"/>
      <c r="IXW10" s="81"/>
      <c r="IXZ10" s="81"/>
      <c r="IYE10" s="81"/>
      <c r="IYH10" s="81"/>
      <c r="IYM10" s="81"/>
      <c r="IYP10" s="81"/>
      <c r="IYU10" s="81"/>
      <c r="IYX10" s="81"/>
      <c r="IZC10" s="81"/>
      <c r="IZF10" s="81"/>
      <c r="IZK10" s="81"/>
      <c r="IZN10" s="81"/>
      <c r="IZS10" s="81"/>
      <c r="IZV10" s="81"/>
      <c r="JAA10" s="81"/>
      <c r="JAD10" s="81"/>
      <c r="JAI10" s="81"/>
      <c r="JAL10" s="81"/>
      <c r="JAQ10" s="81"/>
      <c r="JAT10" s="81"/>
      <c r="JAY10" s="81"/>
      <c r="JBB10" s="81"/>
      <c r="JBG10" s="81"/>
      <c r="JBJ10" s="81"/>
      <c r="JBO10" s="81"/>
      <c r="JBR10" s="81"/>
      <c r="JBW10" s="81"/>
      <c r="JBZ10" s="81"/>
      <c r="JCE10" s="81"/>
      <c r="JCH10" s="81"/>
      <c r="JCM10" s="81"/>
      <c r="JCP10" s="81"/>
      <c r="JCU10" s="81"/>
      <c r="JCX10" s="81"/>
      <c r="JDC10" s="81"/>
      <c r="JDF10" s="81"/>
      <c r="JDK10" s="81"/>
      <c r="JDN10" s="81"/>
      <c r="JDS10" s="81"/>
      <c r="JDV10" s="81"/>
      <c r="JEA10" s="81"/>
      <c r="JED10" s="81"/>
      <c r="JEI10" s="81"/>
      <c r="JEL10" s="81"/>
      <c r="JEQ10" s="81"/>
      <c r="JET10" s="81"/>
      <c r="JEY10" s="81"/>
      <c r="JFB10" s="81"/>
      <c r="JFG10" s="81"/>
      <c r="JFJ10" s="81"/>
      <c r="JFO10" s="81"/>
      <c r="JFR10" s="81"/>
      <c r="JFW10" s="81"/>
      <c r="JFZ10" s="81"/>
      <c r="JGE10" s="81"/>
      <c r="JGH10" s="81"/>
      <c r="JGM10" s="81"/>
      <c r="JGP10" s="81"/>
      <c r="JGU10" s="81"/>
      <c r="JGX10" s="81"/>
      <c r="JHC10" s="81"/>
      <c r="JHF10" s="81"/>
      <c r="JHK10" s="81"/>
      <c r="JHN10" s="81"/>
      <c r="JHS10" s="81"/>
      <c r="JHV10" s="81"/>
      <c r="JIA10" s="81"/>
      <c r="JID10" s="81"/>
      <c r="JII10" s="81"/>
      <c r="JIL10" s="81"/>
      <c r="JIQ10" s="81"/>
      <c r="JIT10" s="81"/>
      <c r="JIY10" s="81"/>
      <c r="JJB10" s="81"/>
      <c r="JJG10" s="81"/>
      <c r="JJJ10" s="81"/>
      <c r="JJO10" s="81"/>
      <c r="JJR10" s="81"/>
      <c r="JJW10" s="81"/>
      <c r="JJZ10" s="81"/>
      <c r="JKE10" s="81"/>
      <c r="JKH10" s="81"/>
      <c r="JKM10" s="81"/>
      <c r="JKP10" s="81"/>
      <c r="JKU10" s="81"/>
      <c r="JKX10" s="81"/>
      <c r="JLC10" s="81"/>
      <c r="JLF10" s="81"/>
      <c r="JLK10" s="81"/>
      <c r="JLN10" s="81"/>
      <c r="JLS10" s="81"/>
      <c r="JLV10" s="81"/>
      <c r="JMA10" s="81"/>
      <c r="JMD10" s="81"/>
      <c r="JMI10" s="81"/>
      <c r="JML10" s="81"/>
      <c r="JMQ10" s="81"/>
      <c r="JMT10" s="81"/>
      <c r="JMY10" s="81"/>
      <c r="JNB10" s="81"/>
      <c r="JNG10" s="81"/>
      <c r="JNJ10" s="81"/>
      <c r="JNO10" s="81"/>
      <c r="JNR10" s="81"/>
      <c r="JNW10" s="81"/>
      <c r="JNZ10" s="81"/>
      <c r="JOE10" s="81"/>
      <c r="JOH10" s="81"/>
      <c r="JOM10" s="81"/>
      <c r="JOP10" s="81"/>
      <c r="JOU10" s="81"/>
      <c r="JOX10" s="81"/>
      <c r="JPC10" s="81"/>
      <c r="JPF10" s="81"/>
      <c r="JPK10" s="81"/>
      <c r="JPN10" s="81"/>
      <c r="JPS10" s="81"/>
      <c r="JPV10" s="81"/>
      <c r="JQA10" s="81"/>
      <c r="JQD10" s="81"/>
      <c r="JQI10" s="81"/>
      <c r="JQL10" s="81"/>
      <c r="JQQ10" s="81"/>
      <c r="JQT10" s="81"/>
      <c r="JQY10" s="81"/>
      <c r="JRB10" s="81"/>
      <c r="JRG10" s="81"/>
      <c r="JRJ10" s="81"/>
      <c r="JRO10" s="81"/>
      <c r="JRR10" s="81"/>
      <c r="JRW10" s="81"/>
      <c r="JRZ10" s="81"/>
      <c r="JSE10" s="81"/>
      <c r="JSH10" s="81"/>
      <c r="JSM10" s="81"/>
      <c r="JSP10" s="81"/>
      <c r="JSU10" s="81"/>
      <c r="JSX10" s="81"/>
      <c r="JTC10" s="81"/>
      <c r="JTF10" s="81"/>
      <c r="JTK10" s="81"/>
      <c r="JTN10" s="81"/>
      <c r="JTS10" s="81"/>
      <c r="JTV10" s="81"/>
      <c r="JUA10" s="81"/>
      <c r="JUD10" s="81"/>
      <c r="JUI10" s="81"/>
      <c r="JUL10" s="81"/>
      <c r="JUQ10" s="81"/>
      <c r="JUT10" s="81"/>
      <c r="JUY10" s="81"/>
      <c r="JVB10" s="81"/>
      <c r="JVG10" s="81"/>
      <c r="JVJ10" s="81"/>
      <c r="JVO10" s="81"/>
      <c r="JVR10" s="81"/>
      <c r="JVW10" s="81"/>
      <c r="JVZ10" s="81"/>
      <c r="JWE10" s="81"/>
      <c r="JWH10" s="81"/>
      <c r="JWM10" s="81"/>
      <c r="JWP10" s="81"/>
      <c r="JWU10" s="81"/>
      <c r="JWX10" s="81"/>
      <c r="JXC10" s="81"/>
      <c r="JXF10" s="81"/>
      <c r="JXK10" s="81"/>
      <c r="JXN10" s="81"/>
      <c r="JXS10" s="81"/>
      <c r="JXV10" s="81"/>
      <c r="JYA10" s="81"/>
      <c r="JYD10" s="81"/>
      <c r="JYI10" s="81"/>
      <c r="JYL10" s="81"/>
      <c r="JYQ10" s="81"/>
      <c r="JYT10" s="81"/>
      <c r="JYY10" s="81"/>
      <c r="JZB10" s="81"/>
      <c r="JZG10" s="81"/>
      <c r="JZJ10" s="81"/>
      <c r="JZO10" s="81"/>
      <c r="JZR10" s="81"/>
      <c r="JZW10" s="81"/>
      <c r="JZZ10" s="81"/>
      <c r="KAE10" s="81"/>
      <c r="KAH10" s="81"/>
      <c r="KAM10" s="81"/>
      <c r="KAP10" s="81"/>
      <c r="KAU10" s="81"/>
      <c r="KAX10" s="81"/>
      <c r="KBC10" s="81"/>
      <c r="KBF10" s="81"/>
      <c r="KBK10" s="81"/>
      <c r="KBN10" s="81"/>
      <c r="KBS10" s="81"/>
      <c r="KBV10" s="81"/>
      <c r="KCA10" s="81"/>
      <c r="KCD10" s="81"/>
      <c r="KCI10" s="81"/>
      <c r="KCL10" s="81"/>
      <c r="KCQ10" s="81"/>
      <c r="KCT10" s="81"/>
      <c r="KCY10" s="81"/>
      <c r="KDB10" s="81"/>
      <c r="KDG10" s="81"/>
      <c r="KDJ10" s="81"/>
      <c r="KDO10" s="81"/>
      <c r="KDR10" s="81"/>
      <c r="KDW10" s="81"/>
      <c r="KDZ10" s="81"/>
      <c r="KEE10" s="81"/>
      <c r="KEH10" s="81"/>
      <c r="KEM10" s="81"/>
      <c r="KEP10" s="81"/>
      <c r="KEU10" s="81"/>
      <c r="KEX10" s="81"/>
      <c r="KFC10" s="81"/>
      <c r="KFF10" s="81"/>
      <c r="KFK10" s="81"/>
      <c r="KFN10" s="81"/>
      <c r="KFS10" s="81"/>
      <c r="KFV10" s="81"/>
      <c r="KGA10" s="81"/>
      <c r="KGD10" s="81"/>
      <c r="KGI10" s="81"/>
      <c r="KGL10" s="81"/>
      <c r="KGQ10" s="81"/>
      <c r="KGT10" s="81"/>
      <c r="KGY10" s="81"/>
      <c r="KHB10" s="81"/>
      <c r="KHG10" s="81"/>
      <c r="KHJ10" s="81"/>
      <c r="KHO10" s="81"/>
      <c r="KHR10" s="81"/>
      <c r="KHW10" s="81"/>
      <c r="KHZ10" s="81"/>
      <c r="KIE10" s="81"/>
      <c r="KIH10" s="81"/>
      <c r="KIM10" s="81"/>
      <c r="KIP10" s="81"/>
      <c r="KIU10" s="81"/>
      <c r="KIX10" s="81"/>
      <c r="KJC10" s="81"/>
      <c r="KJF10" s="81"/>
      <c r="KJK10" s="81"/>
      <c r="KJN10" s="81"/>
      <c r="KJS10" s="81"/>
      <c r="KJV10" s="81"/>
      <c r="KKA10" s="81"/>
      <c r="KKD10" s="81"/>
      <c r="KKI10" s="81"/>
      <c r="KKL10" s="81"/>
      <c r="KKQ10" s="81"/>
      <c r="KKT10" s="81"/>
      <c r="KKY10" s="81"/>
      <c r="KLB10" s="81"/>
      <c r="KLG10" s="81"/>
      <c r="KLJ10" s="81"/>
      <c r="KLO10" s="81"/>
      <c r="KLR10" s="81"/>
      <c r="KLW10" s="81"/>
      <c r="KLZ10" s="81"/>
      <c r="KME10" s="81"/>
      <c r="KMH10" s="81"/>
      <c r="KMM10" s="81"/>
      <c r="KMP10" s="81"/>
      <c r="KMU10" s="81"/>
      <c r="KMX10" s="81"/>
      <c r="KNC10" s="81"/>
      <c r="KNF10" s="81"/>
      <c r="KNK10" s="81"/>
      <c r="KNN10" s="81"/>
      <c r="KNS10" s="81"/>
      <c r="KNV10" s="81"/>
      <c r="KOA10" s="81"/>
      <c r="KOD10" s="81"/>
      <c r="KOI10" s="81"/>
      <c r="KOL10" s="81"/>
      <c r="KOQ10" s="81"/>
      <c r="KOT10" s="81"/>
      <c r="KOY10" s="81"/>
      <c r="KPB10" s="81"/>
      <c r="KPG10" s="81"/>
      <c r="KPJ10" s="81"/>
      <c r="KPO10" s="81"/>
      <c r="KPR10" s="81"/>
      <c r="KPW10" s="81"/>
      <c r="KPZ10" s="81"/>
      <c r="KQE10" s="81"/>
      <c r="KQH10" s="81"/>
      <c r="KQM10" s="81"/>
      <c r="KQP10" s="81"/>
      <c r="KQU10" s="81"/>
      <c r="KQX10" s="81"/>
      <c r="KRC10" s="81"/>
      <c r="KRF10" s="81"/>
      <c r="KRK10" s="81"/>
      <c r="KRN10" s="81"/>
      <c r="KRS10" s="81"/>
      <c r="KRV10" s="81"/>
      <c r="KSA10" s="81"/>
      <c r="KSD10" s="81"/>
      <c r="KSI10" s="81"/>
      <c r="KSL10" s="81"/>
      <c r="KSQ10" s="81"/>
      <c r="KST10" s="81"/>
      <c r="KSY10" s="81"/>
      <c r="KTB10" s="81"/>
      <c r="KTG10" s="81"/>
      <c r="KTJ10" s="81"/>
      <c r="KTO10" s="81"/>
      <c r="KTR10" s="81"/>
      <c r="KTW10" s="81"/>
      <c r="KTZ10" s="81"/>
      <c r="KUE10" s="81"/>
      <c r="KUH10" s="81"/>
      <c r="KUM10" s="81"/>
      <c r="KUP10" s="81"/>
      <c r="KUU10" s="81"/>
      <c r="KUX10" s="81"/>
      <c r="KVC10" s="81"/>
      <c r="KVF10" s="81"/>
      <c r="KVK10" s="81"/>
      <c r="KVN10" s="81"/>
      <c r="KVS10" s="81"/>
      <c r="KVV10" s="81"/>
      <c r="KWA10" s="81"/>
      <c r="KWD10" s="81"/>
      <c r="KWI10" s="81"/>
      <c r="KWL10" s="81"/>
      <c r="KWQ10" s="81"/>
      <c r="KWT10" s="81"/>
      <c r="KWY10" s="81"/>
      <c r="KXB10" s="81"/>
      <c r="KXG10" s="81"/>
      <c r="KXJ10" s="81"/>
      <c r="KXO10" s="81"/>
      <c r="KXR10" s="81"/>
      <c r="KXW10" s="81"/>
      <c r="KXZ10" s="81"/>
      <c r="KYE10" s="81"/>
      <c r="KYH10" s="81"/>
      <c r="KYM10" s="81"/>
      <c r="KYP10" s="81"/>
      <c r="KYU10" s="81"/>
      <c r="KYX10" s="81"/>
      <c r="KZC10" s="81"/>
      <c r="KZF10" s="81"/>
      <c r="KZK10" s="81"/>
      <c r="KZN10" s="81"/>
      <c r="KZS10" s="81"/>
      <c r="KZV10" s="81"/>
      <c r="LAA10" s="81"/>
      <c r="LAD10" s="81"/>
      <c r="LAI10" s="81"/>
      <c r="LAL10" s="81"/>
      <c r="LAQ10" s="81"/>
      <c r="LAT10" s="81"/>
      <c r="LAY10" s="81"/>
      <c r="LBB10" s="81"/>
      <c r="LBG10" s="81"/>
      <c r="LBJ10" s="81"/>
      <c r="LBO10" s="81"/>
      <c r="LBR10" s="81"/>
      <c r="LBW10" s="81"/>
      <c r="LBZ10" s="81"/>
      <c r="LCE10" s="81"/>
      <c r="LCH10" s="81"/>
      <c r="LCM10" s="81"/>
      <c r="LCP10" s="81"/>
      <c r="LCU10" s="81"/>
      <c r="LCX10" s="81"/>
      <c r="LDC10" s="81"/>
      <c r="LDF10" s="81"/>
      <c r="LDK10" s="81"/>
      <c r="LDN10" s="81"/>
      <c r="LDS10" s="81"/>
      <c r="LDV10" s="81"/>
      <c r="LEA10" s="81"/>
      <c r="LED10" s="81"/>
      <c r="LEI10" s="81"/>
      <c r="LEL10" s="81"/>
      <c r="LEQ10" s="81"/>
      <c r="LET10" s="81"/>
      <c r="LEY10" s="81"/>
      <c r="LFB10" s="81"/>
      <c r="LFG10" s="81"/>
      <c r="LFJ10" s="81"/>
      <c r="LFO10" s="81"/>
      <c r="LFR10" s="81"/>
      <c r="LFW10" s="81"/>
      <c r="LFZ10" s="81"/>
      <c r="LGE10" s="81"/>
      <c r="LGH10" s="81"/>
      <c r="LGM10" s="81"/>
      <c r="LGP10" s="81"/>
      <c r="LGU10" s="81"/>
      <c r="LGX10" s="81"/>
      <c r="LHC10" s="81"/>
      <c r="LHF10" s="81"/>
      <c r="LHK10" s="81"/>
      <c r="LHN10" s="81"/>
      <c r="LHS10" s="81"/>
      <c r="LHV10" s="81"/>
      <c r="LIA10" s="81"/>
      <c r="LID10" s="81"/>
      <c r="LII10" s="81"/>
      <c r="LIL10" s="81"/>
      <c r="LIQ10" s="81"/>
      <c r="LIT10" s="81"/>
      <c r="LIY10" s="81"/>
      <c r="LJB10" s="81"/>
      <c r="LJG10" s="81"/>
      <c r="LJJ10" s="81"/>
      <c r="LJO10" s="81"/>
      <c r="LJR10" s="81"/>
      <c r="LJW10" s="81"/>
      <c r="LJZ10" s="81"/>
      <c r="LKE10" s="81"/>
      <c r="LKH10" s="81"/>
      <c r="LKM10" s="81"/>
      <c r="LKP10" s="81"/>
      <c r="LKU10" s="81"/>
      <c r="LKX10" s="81"/>
      <c r="LLC10" s="81"/>
      <c r="LLF10" s="81"/>
      <c r="LLK10" s="81"/>
      <c r="LLN10" s="81"/>
      <c r="LLS10" s="81"/>
      <c r="LLV10" s="81"/>
      <c r="LMA10" s="81"/>
      <c r="LMD10" s="81"/>
      <c r="LMI10" s="81"/>
      <c r="LML10" s="81"/>
      <c r="LMQ10" s="81"/>
      <c r="LMT10" s="81"/>
      <c r="LMY10" s="81"/>
      <c r="LNB10" s="81"/>
      <c r="LNG10" s="81"/>
      <c r="LNJ10" s="81"/>
      <c r="LNO10" s="81"/>
      <c r="LNR10" s="81"/>
      <c r="LNW10" s="81"/>
      <c r="LNZ10" s="81"/>
      <c r="LOE10" s="81"/>
      <c r="LOH10" s="81"/>
      <c r="LOM10" s="81"/>
      <c r="LOP10" s="81"/>
      <c r="LOU10" s="81"/>
      <c r="LOX10" s="81"/>
      <c r="LPC10" s="81"/>
      <c r="LPF10" s="81"/>
      <c r="LPK10" s="81"/>
      <c r="LPN10" s="81"/>
      <c r="LPS10" s="81"/>
      <c r="LPV10" s="81"/>
      <c r="LQA10" s="81"/>
      <c r="LQD10" s="81"/>
      <c r="LQI10" s="81"/>
      <c r="LQL10" s="81"/>
      <c r="LQQ10" s="81"/>
      <c r="LQT10" s="81"/>
      <c r="LQY10" s="81"/>
      <c r="LRB10" s="81"/>
      <c r="LRG10" s="81"/>
      <c r="LRJ10" s="81"/>
      <c r="LRO10" s="81"/>
      <c r="LRR10" s="81"/>
      <c r="LRW10" s="81"/>
      <c r="LRZ10" s="81"/>
      <c r="LSE10" s="81"/>
      <c r="LSH10" s="81"/>
      <c r="LSM10" s="81"/>
      <c r="LSP10" s="81"/>
      <c r="LSU10" s="81"/>
      <c r="LSX10" s="81"/>
      <c r="LTC10" s="81"/>
      <c r="LTF10" s="81"/>
      <c r="LTK10" s="81"/>
      <c r="LTN10" s="81"/>
      <c r="LTS10" s="81"/>
      <c r="LTV10" s="81"/>
      <c r="LUA10" s="81"/>
      <c r="LUD10" s="81"/>
      <c r="LUI10" s="81"/>
      <c r="LUL10" s="81"/>
      <c r="LUQ10" s="81"/>
      <c r="LUT10" s="81"/>
      <c r="LUY10" s="81"/>
      <c r="LVB10" s="81"/>
      <c r="LVG10" s="81"/>
      <c r="LVJ10" s="81"/>
      <c r="LVO10" s="81"/>
      <c r="LVR10" s="81"/>
      <c r="LVW10" s="81"/>
      <c r="LVZ10" s="81"/>
      <c r="LWE10" s="81"/>
      <c r="LWH10" s="81"/>
      <c r="LWM10" s="81"/>
      <c r="LWP10" s="81"/>
      <c r="LWU10" s="81"/>
      <c r="LWX10" s="81"/>
      <c r="LXC10" s="81"/>
      <c r="LXF10" s="81"/>
      <c r="LXK10" s="81"/>
      <c r="LXN10" s="81"/>
      <c r="LXS10" s="81"/>
      <c r="LXV10" s="81"/>
      <c r="LYA10" s="81"/>
      <c r="LYD10" s="81"/>
      <c r="LYI10" s="81"/>
      <c r="LYL10" s="81"/>
      <c r="LYQ10" s="81"/>
      <c r="LYT10" s="81"/>
      <c r="LYY10" s="81"/>
      <c r="LZB10" s="81"/>
      <c r="LZG10" s="81"/>
      <c r="LZJ10" s="81"/>
      <c r="LZO10" s="81"/>
      <c r="LZR10" s="81"/>
      <c r="LZW10" s="81"/>
      <c r="LZZ10" s="81"/>
      <c r="MAE10" s="81"/>
      <c r="MAH10" s="81"/>
      <c r="MAM10" s="81"/>
      <c r="MAP10" s="81"/>
      <c r="MAU10" s="81"/>
      <c r="MAX10" s="81"/>
      <c r="MBC10" s="81"/>
      <c r="MBF10" s="81"/>
      <c r="MBK10" s="81"/>
      <c r="MBN10" s="81"/>
      <c r="MBS10" s="81"/>
      <c r="MBV10" s="81"/>
      <c r="MCA10" s="81"/>
      <c r="MCD10" s="81"/>
      <c r="MCI10" s="81"/>
      <c r="MCL10" s="81"/>
      <c r="MCQ10" s="81"/>
      <c r="MCT10" s="81"/>
      <c r="MCY10" s="81"/>
      <c r="MDB10" s="81"/>
      <c r="MDG10" s="81"/>
      <c r="MDJ10" s="81"/>
      <c r="MDO10" s="81"/>
      <c r="MDR10" s="81"/>
      <c r="MDW10" s="81"/>
      <c r="MDZ10" s="81"/>
      <c r="MEE10" s="81"/>
      <c r="MEH10" s="81"/>
      <c r="MEM10" s="81"/>
      <c r="MEP10" s="81"/>
      <c r="MEU10" s="81"/>
      <c r="MEX10" s="81"/>
      <c r="MFC10" s="81"/>
      <c r="MFF10" s="81"/>
      <c r="MFK10" s="81"/>
      <c r="MFN10" s="81"/>
      <c r="MFS10" s="81"/>
      <c r="MFV10" s="81"/>
      <c r="MGA10" s="81"/>
      <c r="MGD10" s="81"/>
      <c r="MGI10" s="81"/>
      <c r="MGL10" s="81"/>
      <c r="MGQ10" s="81"/>
      <c r="MGT10" s="81"/>
      <c r="MGY10" s="81"/>
      <c r="MHB10" s="81"/>
      <c r="MHG10" s="81"/>
      <c r="MHJ10" s="81"/>
      <c r="MHO10" s="81"/>
      <c r="MHR10" s="81"/>
      <c r="MHW10" s="81"/>
      <c r="MHZ10" s="81"/>
      <c r="MIE10" s="81"/>
      <c r="MIH10" s="81"/>
      <c r="MIM10" s="81"/>
      <c r="MIP10" s="81"/>
      <c r="MIU10" s="81"/>
      <c r="MIX10" s="81"/>
      <c r="MJC10" s="81"/>
      <c r="MJF10" s="81"/>
      <c r="MJK10" s="81"/>
      <c r="MJN10" s="81"/>
      <c r="MJS10" s="81"/>
      <c r="MJV10" s="81"/>
      <c r="MKA10" s="81"/>
      <c r="MKD10" s="81"/>
      <c r="MKI10" s="81"/>
      <c r="MKL10" s="81"/>
      <c r="MKQ10" s="81"/>
      <c r="MKT10" s="81"/>
      <c r="MKY10" s="81"/>
      <c r="MLB10" s="81"/>
      <c r="MLG10" s="81"/>
      <c r="MLJ10" s="81"/>
      <c r="MLO10" s="81"/>
      <c r="MLR10" s="81"/>
      <c r="MLW10" s="81"/>
      <c r="MLZ10" s="81"/>
      <c r="MME10" s="81"/>
      <c r="MMH10" s="81"/>
      <c r="MMM10" s="81"/>
      <c r="MMP10" s="81"/>
      <c r="MMU10" s="81"/>
      <c r="MMX10" s="81"/>
      <c r="MNC10" s="81"/>
      <c r="MNF10" s="81"/>
      <c r="MNK10" s="81"/>
      <c r="MNN10" s="81"/>
      <c r="MNS10" s="81"/>
      <c r="MNV10" s="81"/>
      <c r="MOA10" s="81"/>
      <c r="MOD10" s="81"/>
      <c r="MOI10" s="81"/>
      <c r="MOL10" s="81"/>
      <c r="MOQ10" s="81"/>
      <c r="MOT10" s="81"/>
      <c r="MOY10" s="81"/>
      <c r="MPB10" s="81"/>
      <c r="MPG10" s="81"/>
      <c r="MPJ10" s="81"/>
      <c r="MPO10" s="81"/>
      <c r="MPR10" s="81"/>
      <c r="MPW10" s="81"/>
      <c r="MPZ10" s="81"/>
      <c r="MQE10" s="81"/>
      <c r="MQH10" s="81"/>
      <c r="MQM10" s="81"/>
      <c r="MQP10" s="81"/>
      <c r="MQU10" s="81"/>
      <c r="MQX10" s="81"/>
      <c r="MRC10" s="81"/>
      <c r="MRF10" s="81"/>
      <c r="MRK10" s="81"/>
      <c r="MRN10" s="81"/>
      <c r="MRS10" s="81"/>
      <c r="MRV10" s="81"/>
      <c r="MSA10" s="81"/>
      <c r="MSD10" s="81"/>
      <c r="MSI10" s="81"/>
      <c r="MSL10" s="81"/>
      <c r="MSQ10" s="81"/>
      <c r="MST10" s="81"/>
      <c r="MSY10" s="81"/>
      <c r="MTB10" s="81"/>
      <c r="MTG10" s="81"/>
      <c r="MTJ10" s="81"/>
      <c r="MTO10" s="81"/>
      <c r="MTR10" s="81"/>
      <c r="MTW10" s="81"/>
      <c r="MTZ10" s="81"/>
      <c r="MUE10" s="81"/>
      <c r="MUH10" s="81"/>
      <c r="MUM10" s="81"/>
      <c r="MUP10" s="81"/>
      <c r="MUU10" s="81"/>
      <c r="MUX10" s="81"/>
      <c r="MVC10" s="81"/>
      <c r="MVF10" s="81"/>
      <c r="MVK10" s="81"/>
      <c r="MVN10" s="81"/>
      <c r="MVS10" s="81"/>
      <c r="MVV10" s="81"/>
      <c r="MWA10" s="81"/>
      <c r="MWD10" s="81"/>
      <c r="MWI10" s="81"/>
      <c r="MWL10" s="81"/>
      <c r="MWQ10" s="81"/>
      <c r="MWT10" s="81"/>
      <c r="MWY10" s="81"/>
      <c r="MXB10" s="81"/>
      <c r="MXG10" s="81"/>
      <c r="MXJ10" s="81"/>
      <c r="MXO10" s="81"/>
      <c r="MXR10" s="81"/>
      <c r="MXW10" s="81"/>
      <c r="MXZ10" s="81"/>
      <c r="MYE10" s="81"/>
      <c r="MYH10" s="81"/>
      <c r="MYM10" s="81"/>
      <c r="MYP10" s="81"/>
      <c r="MYU10" s="81"/>
      <c r="MYX10" s="81"/>
      <c r="MZC10" s="81"/>
      <c r="MZF10" s="81"/>
      <c r="MZK10" s="81"/>
      <c r="MZN10" s="81"/>
      <c r="MZS10" s="81"/>
      <c r="MZV10" s="81"/>
      <c r="NAA10" s="81"/>
      <c r="NAD10" s="81"/>
      <c r="NAI10" s="81"/>
      <c r="NAL10" s="81"/>
      <c r="NAQ10" s="81"/>
      <c r="NAT10" s="81"/>
      <c r="NAY10" s="81"/>
      <c r="NBB10" s="81"/>
      <c r="NBG10" s="81"/>
      <c r="NBJ10" s="81"/>
      <c r="NBO10" s="81"/>
      <c r="NBR10" s="81"/>
      <c r="NBW10" s="81"/>
      <c r="NBZ10" s="81"/>
      <c r="NCE10" s="81"/>
      <c r="NCH10" s="81"/>
      <c r="NCM10" s="81"/>
      <c r="NCP10" s="81"/>
      <c r="NCU10" s="81"/>
      <c r="NCX10" s="81"/>
      <c r="NDC10" s="81"/>
      <c r="NDF10" s="81"/>
      <c r="NDK10" s="81"/>
      <c r="NDN10" s="81"/>
      <c r="NDS10" s="81"/>
      <c r="NDV10" s="81"/>
      <c r="NEA10" s="81"/>
      <c r="NED10" s="81"/>
      <c r="NEI10" s="81"/>
      <c r="NEL10" s="81"/>
      <c r="NEQ10" s="81"/>
      <c r="NET10" s="81"/>
      <c r="NEY10" s="81"/>
      <c r="NFB10" s="81"/>
      <c r="NFG10" s="81"/>
      <c r="NFJ10" s="81"/>
      <c r="NFO10" s="81"/>
      <c r="NFR10" s="81"/>
      <c r="NFW10" s="81"/>
      <c r="NFZ10" s="81"/>
      <c r="NGE10" s="81"/>
      <c r="NGH10" s="81"/>
      <c r="NGM10" s="81"/>
      <c r="NGP10" s="81"/>
      <c r="NGU10" s="81"/>
      <c r="NGX10" s="81"/>
      <c r="NHC10" s="81"/>
      <c r="NHF10" s="81"/>
      <c r="NHK10" s="81"/>
      <c r="NHN10" s="81"/>
      <c r="NHS10" s="81"/>
      <c r="NHV10" s="81"/>
      <c r="NIA10" s="81"/>
      <c r="NID10" s="81"/>
      <c r="NII10" s="81"/>
      <c r="NIL10" s="81"/>
      <c r="NIQ10" s="81"/>
      <c r="NIT10" s="81"/>
      <c r="NIY10" s="81"/>
      <c r="NJB10" s="81"/>
      <c r="NJG10" s="81"/>
      <c r="NJJ10" s="81"/>
      <c r="NJO10" s="81"/>
      <c r="NJR10" s="81"/>
      <c r="NJW10" s="81"/>
      <c r="NJZ10" s="81"/>
      <c r="NKE10" s="81"/>
      <c r="NKH10" s="81"/>
      <c r="NKM10" s="81"/>
      <c r="NKP10" s="81"/>
      <c r="NKU10" s="81"/>
      <c r="NKX10" s="81"/>
      <c r="NLC10" s="81"/>
      <c r="NLF10" s="81"/>
      <c r="NLK10" s="81"/>
      <c r="NLN10" s="81"/>
      <c r="NLS10" s="81"/>
      <c r="NLV10" s="81"/>
      <c r="NMA10" s="81"/>
      <c r="NMD10" s="81"/>
      <c r="NMI10" s="81"/>
      <c r="NML10" s="81"/>
      <c r="NMQ10" s="81"/>
      <c r="NMT10" s="81"/>
      <c r="NMY10" s="81"/>
      <c r="NNB10" s="81"/>
      <c r="NNG10" s="81"/>
      <c r="NNJ10" s="81"/>
      <c r="NNO10" s="81"/>
      <c r="NNR10" s="81"/>
      <c r="NNW10" s="81"/>
      <c r="NNZ10" s="81"/>
      <c r="NOE10" s="81"/>
      <c r="NOH10" s="81"/>
      <c r="NOM10" s="81"/>
      <c r="NOP10" s="81"/>
      <c r="NOU10" s="81"/>
      <c r="NOX10" s="81"/>
      <c r="NPC10" s="81"/>
      <c r="NPF10" s="81"/>
      <c r="NPK10" s="81"/>
      <c r="NPN10" s="81"/>
      <c r="NPS10" s="81"/>
      <c r="NPV10" s="81"/>
      <c r="NQA10" s="81"/>
      <c r="NQD10" s="81"/>
      <c r="NQI10" s="81"/>
      <c r="NQL10" s="81"/>
      <c r="NQQ10" s="81"/>
      <c r="NQT10" s="81"/>
      <c r="NQY10" s="81"/>
      <c r="NRB10" s="81"/>
      <c r="NRG10" s="81"/>
      <c r="NRJ10" s="81"/>
      <c r="NRO10" s="81"/>
      <c r="NRR10" s="81"/>
      <c r="NRW10" s="81"/>
      <c r="NRZ10" s="81"/>
      <c r="NSE10" s="81"/>
      <c r="NSH10" s="81"/>
      <c r="NSM10" s="81"/>
      <c r="NSP10" s="81"/>
      <c r="NSU10" s="81"/>
      <c r="NSX10" s="81"/>
      <c r="NTC10" s="81"/>
      <c r="NTF10" s="81"/>
      <c r="NTK10" s="81"/>
      <c r="NTN10" s="81"/>
      <c r="NTS10" s="81"/>
      <c r="NTV10" s="81"/>
      <c r="NUA10" s="81"/>
      <c r="NUD10" s="81"/>
      <c r="NUI10" s="81"/>
      <c r="NUL10" s="81"/>
      <c r="NUQ10" s="81"/>
      <c r="NUT10" s="81"/>
      <c r="NUY10" s="81"/>
      <c r="NVB10" s="81"/>
      <c r="NVG10" s="81"/>
      <c r="NVJ10" s="81"/>
      <c r="NVO10" s="81"/>
      <c r="NVR10" s="81"/>
      <c r="NVW10" s="81"/>
      <c r="NVZ10" s="81"/>
      <c r="NWE10" s="81"/>
      <c r="NWH10" s="81"/>
      <c r="NWM10" s="81"/>
      <c r="NWP10" s="81"/>
      <c r="NWU10" s="81"/>
      <c r="NWX10" s="81"/>
      <c r="NXC10" s="81"/>
      <c r="NXF10" s="81"/>
      <c r="NXK10" s="81"/>
      <c r="NXN10" s="81"/>
      <c r="NXS10" s="81"/>
      <c r="NXV10" s="81"/>
      <c r="NYA10" s="81"/>
      <c r="NYD10" s="81"/>
      <c r="NYI10" s="81"/>
      <c r="NYL10" s="81"/>
      <c r="NYQ10" s="81"/>
      <c r="NYT10" s="81"/>
      <c r="NYY10" s="81"/>
      <c r="NZB10" s="81"/>
      <c r="NZG10" s="81"/>
      <c r="NZJ10" s="81"/>
      <c r="NZO10" s="81"/>
      <c r="NZR10" s="81"/>
      <c r="NZW10" s="81"/>
      <c r="NZZ10" s="81"/>
      <c r="OAE10" s="81"/>
      <c r="OAH10" s="81"/>
      <c r="OAM10" s="81"/>
      <c r="OAP10" s="81"/>
      <c r="OAU10" s="81"/>
      <c r="OAX10" s="81"/>
      <c r="OBC10" s="81"/>
      <c r="OBF10" s="81"/>
      <c r="OBK10" s="81"/>
      <c r="OBN10" s="81"/>
      <c r="OBS10" s="81"/>
      <c r="OBV10" s="81"/>
      <c r="OCA10" s="81"/>
      <c r="OCD10" s="81"/>
      <c r="OCI10" s="81"/>
      <c r="OCL10" s="81"/>
      <c r="OCQ10" s="81"/>
      <c r="OCT10" s="81"/>
      <c r="OCY10" s="81"/>
      <c r="ODB10" s="81"/>
      <c r="ODG10" s="81"/>
      <c r="ODJ10" s="81"/>
      <c r="ODO10" s="81"/>
      <c r="ODR10" s="81"/>
      <c r="ODW10" s="81"/>
      <c r="ODZ10" s="81"/>
      <c r="OEE10" s="81"/>
      <c r="OEH10" s="81"/>
      <c r="OEM10" s="81"/>
      <c r="OEP10" s="81"/>
      <c r="OEU10" s="81"/>
      <c r="OEX10" s="81"/>
      <c r="OFC10" s="81"/>
      <c r="OFF10" s="81"/>
      <c r="OFK10" s="81"/>
      <c r="OFN10" s="81"/>
      <c r="OFS10" s="81"/>
      <c r="OFV10" s="81"/>
      <c r="OGA10" s="81"/>
      <c r="OGD10" s="81"/>
      <c r="OGI10" s="81"/>
      <c r="OGL10" s="81"/>
      <c r="OGQ10" s="81"/>
      <c r="OGT10" s="81"/>
      <c r="OGY10" s="81"/>
      <c r="OHB10" s="81"/>
      <c r="OHG10" s="81"/>
      <c r="OHJ10" s="81"/>
      <c r="OHO10" s="81"/>
      <c r="OHR10" s="81"/>
      <c r="OHW10" s="81"/>
      <c r="OHZ10" s="81"/>
      <c r="OIE10" s="81"/>
      <c r="OIH10" s="81"/>
      <c r="OIM10" s="81"/>
      <c r="OIP10" s="81"/>
      <c r="OIU10" s="81"/>
      <c r="OIX10" s="81"/>
      <c r="OJC10" s="81"/>
      <c r="OJF10" s="81"/>
      <c r="OJK10" s="81"/>
      <c r="OJN10" s="81"/>
      <c r="OJS10" s="81"/>
      <c r="OJV10" s="81"/>
      <c r="OKA10" s="81"/>
      <c r="OKD10" s="81"/>
      <c r="OKI10" s="81"/>
      <c r="OKL10" s="81"/>
      <c r="OKQ10" s="81"/>
      <c r="OKT10" s="81"/>
      <c r="OKY10" s="81"/>
      <c r="OLB10" s="81"/>
      <c r="OLG10" s="81"/>
      <c r="OLJ10" s="81"/>
      <c r="OLO10" s="81"/>
      <c r="OLR10" s="81"/>
      <c r="OLW10" s="81"/>
      <c r="OLZ10" s="81"/>
      <c r="OME10" s="81"/>
      <c r="OMH10" s="81"/>
      <c r="OMM10" s="81"/>
      <c r="OMP10" s="81"/>
      <c r="OMU10" s="81"/>
      <c r="OMX10" s="81"/>
      <c r="ONC10" s="81"/>
      <c r="ONF10" s="81"/>
      <c r="ONK10" s="81"/>
      <c r="ONN10" s="81"/>
      <c r="ONS10" s="81"/>
      <c r="ONV10" s="81"/>
      <c r="OOA10" s="81"/>
      <c r="OOD10" s="81"/>
      <c r="OOI10" s="81"/>
      <c r="OOL10" s="81"/>
      <c r="OOQ10" s="81"/>
      <c r="OOT10" s="81"/>
      <c r="OOY10" s="81"/>
      <c r="OPB10" s="81"/>
      <c r="OPG10" s="81"/>
      <c r="OPJ10" s="81"/>
      <c r="OPO10" s="81"/>
      <c r="OPR10" s="81"/>
      <c r="OPW10" s="81"/>
      <c r="OPZ10" s="81"/>
      <c r="OQE10" s="81"/>
      <c r="OQH10" s="81"/>
      <c r="OQM10" s="81"/>
      <c r="OQP10" s="81"/>
      <c r="OQU10" s="81"/>
      <c r="OQX10" s="81"/>
      <c r="ORC10" s="81"/>
      <c r="ORF10" s="81"/>
      <c r="ORK10" s="81"/>
      <c r="ORN10" s="81"/>
      <c r="ORS10" s="81"/>
      <c r="ORV10" s="81"/>
      <c r="OSA10" s="81"/>
      <c r="OSD10" s="81"/>
      <c r="OSI10" s="81"/>
      <c r="OSL10" s="81"/>
      <c r="OSQ10" s="81"/>
      <c r="OST10" s="81"/>
      <c r="OSY10" s="81"/>
      <c r="OTB10" s="81"/>
      <c r="OTG10" s="81"/>
      <c r="OTJ10" s="81"/>
      <c r="OTO10" s="81"/>
      <c r="OTR10" s="81"/>
      <c r="OTW10" s="81"/>
      <c r="OTZ10" s="81"/>
      <c r="OUE10" s="81"/>
      <c r="OUH10" s="81"/>
      <c r="OUM10" s="81"/>
      <c r="OUP10" s="81"/>
      <c r="OUU10" s="81"/>
      <c r="OUX10" s="81"/>
      <c r="OVC10" s="81"/>
      <c r="OVF10" s="81"/>
      <c r="OVK10" s="81"/>
      <c r="OVN10" s="81"/>
      <c r="OVS10" s="81"/>
      <c r="OVV10" s="81"/>
      <c r="OWA10" s="81"/>
      <c r="OWD10" s="81"/>
      <c r="OWI10" s="81"/>
      <c r="OWL10" s="81"/>
      <c r="OWQ10" s="81"/>
      <c r="OWT10" s="81"/>
      <c r="OWY10" s="81"/>
      <c r="OXB10" s="81"/>
      <c r="OXG10" s="81"/>
      <c r="OXJ10" s="81"/>
      <c r="OXO10" s="81"/>
      <c r="OXR10" s="81"/>
      <c r="OXW10" s="81"/>
      <c r="OXZ10" s="81"/>
      <c r="OYE10" s="81"/>
      <c r="OYH10" s="81"/>
      <c r="OYM10" s="81"/>
      <c r="OYP10" s="81"/>
      <c r="OYU10" s="81"/>
      <c r="OYX10" s="81"/>
      <c r="OZC10" s="81"/>
      <c r="OZF10" s="81"/>
      <c r="OZK10" s="81"/>
      <c r="OZN10" s="81"/>
      <c r="OZS10" s="81"/>
      <c r="OZV10" s="81"/>
      <c r="PAA10" s="81"/>
      <c r="PAD10" s="81"/>
      <c r="PAI10" s="81"/>
      <c r="PAL10" s="81"/>
      <c r="PAQ10" s="81"/>
      <c r="PAT10" s="81"/>
      <c r="PAY10" s="81"/>
      <c r="PBB10" s="81"/>
      <c r="PBG10" s="81"/>
      <c r="PBJ10" s="81"/>
      <c r="PBO10" s="81"/>
      <c r="PBR10" s="81"/>
      <c r="PBW10" s="81"/>
      <c r="PBZ10" s="81"/>
      <c r="PCE10" s="81"/>
      <c r="PCH10" s="81"/>
      <c r="PCM10" s="81"/>
      <c r="PCP10" s="81"/>
      <c r="PCU10" s="81"/>
      <c r="PCX10" s="81"/>
      <c r="PDC10" s="81"/>
      <c r="PDF10" s="81"/>
      <c r="PDK10" s="81"/>
      <c r="PDN10" s="81"/>
      <c r="PDS10" s="81"/>
      <c r="PDV10" s="81"/>
      <c r="PEA10" s="81"/>
      <c r="PED10" s="81"/>
      <c r="PEI10" s="81"/>
      <c r="PEL10" s="81"/>
      <c r="PEQ10" s="81"/>
      <c r="PET10" s="81"/>
      <c r="PEY10" s="81"/>
      <c r="PFB10" s="81"/>
      <c r="PFG10" s="81"/>
      <c r="PFJ10" s="81"/>
      <c r="PFO10" s="81"/>
      <c r="PFR10" s="81"/>
      <c r="PFW10" s="81"/>
      <c r="PFZ10" s="81"/>
      <c r="PGE10" s="81"/>
      <c r="PGH10" s="81"/>
      <c r="PGM10" s="81"/>
      <c r="PGP10" s="81"/>
      <c r="PGU10" s="81"/>
      <c r="PGX10" s="81"/>
      <c r="PHC10" s="81"/>
      <c r="PHF10" s="81"/>
      <c r="PHK10" s="81"/>
      <c r="PHN10" s="81"/>
      <c r="PHS10" s="81"/>
      <c r="PHV10" s="81"/>
      <c r="PIA10" s="81"/>
      <c r="PID10" s="81"/>
      <c r="PII10" s="81"/>
      <c r="PIL10" s="81"/>
      <c r="PIQ10" s="81"/>
      <c r="PIT10" s="81"/>
      <c r="PIY10" s="81"/>
      <c r="PJB10" s="81"/>
      <c r="PJG10" s="81"/>
      <c r="PJJ10" s="81"/>
      <c r="PJO10" s="81"/>
      <c r="PJR10" s="81"/>
      <c r="PJW10" s="81"/>
      <c r="PJZ10" s="81"/>
      <c r="PKE10" s="81"/>
      <c r="PKH10" s="81"/>
      <c r="PKM10" s="81"/>
      <c r="PKP10" s="81"/>
      <c r="PKU10" s="81"/>
      <c r="PKX10" s="81"/>
      <c r="PLC10" s="81"/>
      <c r="PLF10" s="81"/>
      <c r="PLK10" s="81"/>
      <c r="PLN10" s="81"/>
      <c r="PLS10" s="81"/>
      <c r="PLV10" s="81"/>
      <c r="PMA10" s="81"/>
      <c r="PMD10" s="81"/>
      <c r="PMI10" s="81"/>
      <c r="PML10" s="81"/>
      <c r="PMQ10" s="81"/>
      <c r="PMT10" s="81"/>
      <c r="PMY10" s="81"/>
      <c r="PNB10" s="81"/>
      <c r="PNG10" s="81"/>
      <c r="PNJ10" s="81"/>
      <c r="PNO10" s="81"/>
      <c r="PNR10" s="81"/>
      <c r="PNW10" s="81"/>
      <c r="PNZ10" s="81"/>
      <c r="POE10" s="81"/>
      <c r="POH10" s="81"/>
      <c r="POM10" s="81"/>
      <c r="POP10" s="81"/>
      <c r="POU10" s="81"/>
      <c r="POX10" s="81"/>
      <c r="PPC10" s="81"/>
      <c r="PPF10" s="81"/>
      <c r="PPK10" s="81"/>
      <c r="PPN10" s="81"/>
      <c r="PPS10" s="81"/>
      <c r="PPV10" s="81"/>
      <c r="PQA10" s="81"/>
      <c r="PQD10" s="81"/>
      <c r="PQI10" s="81"/>
      <c r="PQL10" s="81"/>
      <c r="PQQ10" s="81"/>
      <c r="PQT10" s="81"/>
      <c r="PQY10" s="81"/>
      <c r="PRB10" s="81"/>
      <c r="PRG10" s="81"/>
      <c r="PRJ10" s="81"/>
      <c r="PRO10" s="81"/>
      <c r="PRR10" s="81"/>
      <c r="PRW10" s="81"/>
      <c r="PRZ10" s="81"/>
      <c r="PSE10" s="81"/>
      <c r="PSH10" s="81"/>
      <c r="PSM10" s="81"/>
      <c r="PSP10" s="81"/>
      <c r="PSU10" s="81"/>
      <c r="PSX10" s="81"/>
      <c r="PTC10" s="81"/>
      <c r="PTF10" s="81"/>
      <c r="PTK10" s="81"/>
      <c r="PTN10" s="81"/>
      <c r="PTS10" s="81"/>
      <c r="PTV10" s="81"/>
      <c r="PUA10" s="81"/>
      <c r="PUD10" s="81"/>
      <c r="PUI10" s="81"/>
      <c r="PUL10" s="81"/>
      <c r="PUQ10" s="81"/>
      <c r="PUT10" s="81"/>
      <c r="PUY10" s="81"/>
      <c r="PVB10" s="81"/>
      <c r="PVG10" s="81"/>
      <c r="PVJ10" s="81"/>
      <c r="PVO10" s="81"/>
      <c r="PVR10" s="81"/>
      <c r="PVW10" s="81"/>
      <c r="PVZ10" s="81"/>
      <c r="PWE10" s="81"/>
      <c r="PWH10" s="81"/>
      <c r="PWM10" s="81"/>
      <c r="PWP10" s="81"/>
      <c r="PWU10" s="81"/>
      <c r="PWX10" s="81"/>
      <c r="PXC10" s="81"/>
      <c r="PXF10" s="81"/>
      <c r="PXK10" s="81"/>
      <c r="PXN10" s="81"/>
      <c r="PXS10" s="81"/>
      <c r="PXV10" s="81"/>
      <c r="PYA10" s="81"/>
      <c r="PYD10" s="81"/>
      <c r="PYI10" s="81"/>
      <c r="PYL10" s="81"/>
      <c r="PYQ10" s="81"/>
      <c r="PYT10" s="81"/>
      <c r="PYY10" s="81"/>
      <c r="PZB10" s="81"/>
      <c r="PZG10" s="81"/>
      <c r="PZJ10" s="81"/>
      <c r="PZO10" s="81"/>
      <c r="PZR10" s="81"/>
      <c r="PZW10" s="81"/>
      <c r="PZZ10" s="81"/>
      <c r="QAE10" s="81"/>
      <c r="QAH10" s="81"/>
      <c r="QAM10" s="81"/>
      <c r="QAP10" s="81"/>
      <c r="QAU10" s="81"/>
      <c r="QAX10" s="81"/>
      <c r="QBC10" s="81"/>
      <c r="QBF10" s="81"/>
      <c r="QBK10" s="81"/>
      <c r="QBN10" s="81"/>
      <c r="QBS10" s="81"/>
      <c r="QBV10" s="81"/>
      <c r="QCA10" s="81"/>
      <c r="QCD10" s="81"/>
      <c r="QCI10" s="81"/>
      <c r="QCL10" s="81"/>
      <c r="QCQ10" s="81"/>
      <c r="QCT10" s="81"/>
      <c r="QCY10" s="81"/>
      <c r="QDB10" s="81"/>
      <c r="QDG10" s="81"/>
      <c r="QDJ10" s="81"/>
      <c r="QDO10" s="81"/>
      <c r="QDR10" s="81"/>
      <c r="QDW10" s="81"/>
      <c r="QDZ10" s="81"/>
      <c r="QEE10" s="81"/>
      <c r="QEH10" s="81"/>
      <c r="QEM10" s="81"/>
      <c r="QEP10" s="81"/>
      <c r="QEU10" s="81"/>
      <c r="QEX10" s="81"/>
      <c r="QFC10" s="81"/>
      <c r="QFF10" s="81"/>
      <c r="QFK10" s="81"/>
      <c r="QFN10" s="81"/>
      <c r="QFS10" s="81"/>
      <c r="QFV10" s="81"/>
      <c r="QGA10" s="81"/>
      <c r="QGD10" s="81"/>
      <c r="QGI10" s="81"/>
      <c r="QGL10" s="81"/>
      <c r="QGQ10" s="81"/>
      <c r="QGT10" s="81"/>
      <c r="QGY10" s="81"/>
      <c r="QHB10" s="81"/>
      <c r="QHG10" s="81"/>
      <c r="QHJ10" s="81"/>
      <c r="QHO10" s="81"/>
      <c r="QHR10" s="81"/>
      <c r="QHW10" s="81"/>
      <c r="QHZ10" s="81"/>
      <c r="QIE10" s="81"/>
      <c r="QIH10" s="81"/>
      <c r="QIM10" s="81"/>
      <c r="QIP10" s="81"/>
      <c r="QIU10" s="81"/>
      <c r="QIX10" s="81"/>
      <c r="QJC10" s="81"/>
      <c r="QJF10" s="81"/>
      <c r="QJK10" s="81"/>
      <c r="QJN10" s="81"/>
      <c r="QJS10" s="81"/>
      <c r="QJV10" s="81"/>
      <c r="QKA10" s="81"/>
      <c r="QKD10" s="81"/>
      <c r="QKI10" s="81"/>
      <c r="QKL10" s="81"/>
      <c r="QKQ10" s="81"/>
      <c r="QKT10" s="81"/>
      <c r="QKY10" s="81"/>
      <c r="QLB10" s="81"/>
      <c r="QLG10" s="81"/>
      <c r="QLJ10" s="81"/>
      <c r="QLO10" s="81"/>
      <c r="QLR10" s="81"/>
      <c r="QLW10" s="81"/>
      <c r="QLZ10" s="81"/>
      <c r="QME10" s="81"/>
      <c r="QMH10" s="81"/>
      <c r="QMM10" s="81"/>
      <c r="QMP10" s="81"/>
      <c r="QMU10" s="81"/>
      <c r="QMX10" s="81"/>
      <c r="QNC10" s="81"/>
      <c r="QNF10" s="81"/>
      <c r="QNK10" s="81"/>
      <c r="QNN10" s="81"/>
      <c r="QNS10" s="81"/>
      <c r="QNV10" s="81"/>
      <c r="QOA10" s="81"/>
      <c r="QOD10" s="81"/>
      <c r="QOI10" s="81"/>
      <c r="QOL10" s="81"/>
      <c r="QOQ10" s="81"/>
      <c r="QOT10" s="81"/>
      <c r="QOY10" s="81"/>
      <c r="QPB10" s="81"/>
      <c r="QPG10" s="81"/>
      <c r="QPJ10" s="81"/>
      <c r="QPO10" s="81"/>
      <c r="QPR10" s="81"/>
      <c r="QPW10" s="81"/>
      <c r="QPZ10" s="81"/>
      <c r="QQE10" s="81"/>
      <c r="QQH10" s="81"/>
      <c r="QQM10" s="81"/>
      <c r="QQP10" s="81"/>
      <c r="QQU10" s="81"/>
      <c r="QQX10" s="81"/>
      <c r="QRC10" s="81"/>
      <c r="QRF10" s="81"/>
      <c r="QRK10" s="81"/>
      <c r="QRN10" s="81"/>
      <c r="QRS10" s="81"/>
      <c r="QRV10" s="81"/>
      <c r="QSA10" s="81"/>
      <c r="QSD10" s="81"/>
      <c r="QSI10" s="81"/>
      <c r="QSL10" s="81"/>
      <c r="QSQ10" s="81"/>
      <c r="QST10" s="81"/>
      <c r="QSY10" s="81"/>
      <c r="QTB10" s="81"/>
      <c r="QTG10" s="81"/>
      <c r="QTJ10" s="81"/>
      <c r="QTO10" s="81"/>
      <c r="QTR10" s="81"/>
      <c r="QTW10" s="81"/>
      <c r="QTZ10" s="81"/>
      <c r="QUE10" s="81"/>
      <c r="QUH10" s="81"/>
      <c r="QUM10" s="81"/>
      <c r="QUP10" s="81"/>
      <c r="QUU10" s="81"/>
      <c r="QUX10" s="81"/>
      <c r="QVC10" s="81"/>
      <c r="QVF10" s="81"/>
      <c r="QVK10" s="81"/>
      <c r="QVN10" s="81"/>
      <c r="QVS10" s="81"/>
      <c r="QVV10" s="81"/>
      <c r="QWA10" s="81"/>
      <c r="QWD10" s="81"/>
      <c r="QWI10" s="81"/>
      <c r="QWL10" s="81"/>
      <c r="QWQ10" s="81"/>
      <c r="QWT10" s="81"/>
      <c r="QWY10" s="81"/>
      <c r="QXB10" s="81"/>
      <c r="QXG10" s="81"/>
      <c r="QXJ10" s="81"/>
      <c r="QXO10" s="81"/>
      <c r="QXR10" s="81"/>
      <c r="QXW10" s="81"/>
      <c r="QXZ10" s="81"/>
      <c r="QYE10" s="81"/>
      <c r="QYH10" s="81"/>
      <c r="QYM10" s="81"/>
      <c r="QYP10" s="81"/>
      <c r="QYU10" s="81"/>
      <c r="QYX10" s="81"/>
      <c r="QZC10" s="81"/>
      <c r="QZF10" s="81"/>
      <c r="QZK10" s="81"/>
      <c r="QZN10" s="81"/>
      <c r="QZS10" s="81"/>
      <c r="QZV10" s="81"/>
      <c r="RAA10" s="81"/>
      <c r="RAD10" s="81"/>
      <c r="RAI10" s="81"/>
      <c r="RAL10" s="81"/>
      <c r="RAQ10" s="81"/>
      <c r="RAT10" s="81"/>
      <c r="RAY10" s="81"/>
      <c r="RBB10" s="81"/>
      <c r="RBG10" s="81"/>
      <c r="RBJ10" s="81"/>
      <c r="RBO10" s="81"/>
      <c r="RBR10" s="81"/>
      <c r="RBW10" s="81"/>
      <c r="RBZ10" s="81"/>
      <c r="RCE10" s="81"/>
      <c r="RCH10" s="81"/>
      <c r="RCM10" s="81"/>
      <c r="RCP10" s="81"/>
      <c r="RCU10" s="81"/>
      <c r="RCX10" s="81"/>
      <c r="RDC10" s="81"/>
      <c r="RDF10" s="81"/>
      <c r="RDK10" s="81"/>
      <c r="RDN10" s="81"/>
      <c r="RDS10" s="81"/>
      <c r="RDV10" s="81"/>
      <c r="REA10" s="81"/>
      <c r="RED10" s="81"/>
      <c r="REI10" s="81"/>
      <c r="REL10" s="81"/>
      <c r="REQ10" s="81"/>
      <c r="RET10" s="81"/>
      <c r="REY10" s="81"/>
      <c r="RFB10" s="81"/>
      <c r="RFG10" s="81"/>
      <c r="RFJ10" s="81"/>
      <c r="RFO10" s="81"/>
      <c r="RFR10" s="81"/>
      <c r="RFW10" s="81"/>
      <c r="RFZ10" s="81"/>
      <c r="RGE10" s="81"/>
      <c r="RGH10" s="81"/>
      <c r="RGM10" s="81"/>
      <c r="RGP10" s="81"/>
      <c r="RGU10" s="81"/>
      <c r="RGX10" s="81"/>
      <c r="RHC10" s="81"/>
      <c r="RHF10" s="81"/>
      <c r="RHK10" s="81"/>
      <c r="RHN10" s="81"/>
      <c r="RHS10" s="81"/>
      <c r="RHV10" s="81"/>
      <c r="RIA10" s="81"/>
      <c r="RID10" s="81"/>
      <c r="RII10" s="81"/>
      <c r="RIL10" s="81"/>
      <c r="RIQ10" s="81"/>
      <c r="RIT10" s="81"/>
      <c r="RIY10" s="81"/>
      <c r="RJB10" s="81"/>
      <c r="RJG10" s="81"/>
      <c r="RJJ10" s="81"/>
      <c r="RJO10" s="81"/>
      <c r="RJR10" s="81"/>
      <c r="RJW10" s="81"/>
      <c r="RJZ10" s="81"/>
      <c r="RKE10" s="81"/>
      <c r="RKH10" s="81"/>
      <c r="RKM10" s="81"/>
      <c r="RKP10" s="81"/>
      <c r="RKU10" s="81"/>
      <c r="RKX10" s="81"/>
      <c r="RLC10" s="81"/>
      <c r="RLF10" s="81"/>
      <c r="RLK10" s="81"/>
      <c r="RLN10" s="81"/>
      <c r="RLS10" s="81"/>
      <c r="RLV10" s="81"/>
      <c r="RMA10" s="81"/>
      <c r="RMD10" s="81"/>
      <c r="RMI10" s="81"/>
      <c r="RML10" s="81"/>
      <c r="RMQ10" s="81"/>
      <c r="RMT10" s="81"/>
      <c r="RMY10" s="81"/>
      <c r="RNB10" s="81"/>
      <c r="RNG10" s="81"/>
      <c r="RNJ10" s="81"/>
      <c r="RNO10" s="81"/>
      <c r="RNR10" s="81"/>
      <c r="RNW10" s="81"/>
      <c r="RNZ10" s="81"/>
      <c r="ROE10" s="81"/>
      <c r="ROH10" s="81"/>
      <c r="ROM10" s="81"/>
      <c r="ROP10" s="81"/>
      <c r="ROU10" s="81"/>
      <c r="ROX10" s="81"/>
      <c r="RPC10" s="81"/>
      <c r="RPF10" s="81"/>
      <c r="RPK10" s="81"/>
      <c r="RPN10" s="81"/>
      <c r="RPS10" s="81"/>
      <c r="RPV10" s="81"/>
      <c r="RQA10" s="81"/>
      <c r="RQD10" s="81"/>
      <c r="RQI10" s="81"/>
      <c r="RQL10" s="81"/>
      <c r="RQQ10" s="81"/>
      <c r="RQT10" s="81"/>
      <c r="RQY10" s="81"/>
      <c r="RRB10" s="81"/>
      <c r="RRG10" s="81"/>
      <c r="RRJ10" s="81"/>
      <c r="RRO10" s="81"/>
      <c r="RRR10" s="81"/>
      <c r="RRW10" s="81"/>
      <c r="RRZ10" s="81"/>
      <c r="RSE10" s="81"/>
      <c r="RSH10" s="81"/>
      <c r="RSM10" s="81"/>
      <c r="RSP10" s="81"/>
      <c r="RSU10" s="81"/>
      <c r="RSX10" s="81"/>
      <c r="RTC10" s="81"/>
      <c r="RTF10" s="81"/>
      <c r="RTK10" s="81"/>
      <c r="RTN10" s="81"/>
      <c r="RTS10" s="81"/>
      <c r="RTV10" s="81"/>
      <c r="RUA10" s="81"/>
      <c r="RUD10" s="81"/>
      <c r="RUI10" s="81"/>
      <c r="RUL10" s="81"/>
      <c r="RUQ10" s="81"/>
      <c r="RUT10" s="81"/>
      <c r="RUY10" s="81"/>
      <c r="RVB10" s="81"/>
      <c r="RVG10" s="81"/>
      <c r="RVJ10" s="81"/>
      <c r="RVO10" s="81"/>
      <c r="RVR10" s="81"/>
      <c r="RVW10" s="81"/>
      <c r="RVZ10" s="81"/>
      <c r="RWE10" s="81"/>
      <c r="RWH10" s="81"/>
      <c r="RWM10" s="81"/>
      <c r="RWP10" s="81"/>
      <c r="RWU10" s="81"/>
      <c r="RWX10" s="81"/>
      <c r="RXC10" s="81"/>
      <c r="RXF10" s="81"/>
      <c r="RXK10" s="81"/>
      <c r="RXN10" s="81"/>
      <c r="RXS10" s="81"/>
      <c r="RXV10" s="81"/>
      <c r="RYA10" s="81"/>
      <c r="RYD10" s="81"/>
      <c r="RYI10" s="81"/>
      <c r="RYL10" s="81"/>
      <c r="RYQ10" s="81"/>
      <c r="RYT10" s="81"/>
      <c r="RYY10" s="81"/>
      <c r="RZB10" s="81"/>
      <c r="RZG10" s="81"/>
      <c r="RZJ10" s="81"/>
      <c r="RZO10" s="81"/>
      <c r="RZR10" s="81"/>
      <c r="RZW10" s="81"/>
      <c r="RZZ10" s="81"/>
      <c r="SAE10" s="81"/>
      <c r="SAH10" s="81"/>
      <c r="SAM10" s="81"/>
      <c r="SAP10" s="81"/>
      <c r="SAU10" s="81"/>
      <c r="SAX10" s="81"/>
      <c r="SBC10" s="81"/>
      <c r="SBF10" s="81"/>
      <c r="SBK10" s="81"/>
      <c r="SBN10" s="81"/>
      <c r="SBS10" s="81"/>
      <c r="SBV10" s="81"/>
      <c r="SCA10" s="81"/>
      <c r="SCD10" s="81"/>
      <c r="SCI10" s="81"/>
      <c r="SCL10" s="81"/>
      <c r="SCQ10" s="81"/>
      <c r="SCT10" s="81"/>
      <c r="SCY10" s="81"/>
      <c r="SDB10" s="81"/>
      <c r="SDG10" s="81"/>
      <c r="SDJ10" s="81"/>
      <c r="SDO10" s="81"/>
      <c r="SDR10" s="81"/>
      <c r="SDW10" s="81"/>
      <c r="SDZ10" s="81"/>
      <c r="SEE10" s="81"/>
      <c r="SEH10" s="81"/>
      <c r="SEM10" s="81"/>
      <c r="SEP10" s="81"/>
      <c r="SEU10" s="81"/>
      <c r="SEX10" s="81"/>
      <c r="SFC10" s="81"/>
      <c r="SFF10" s="81"/>
      <c r="SFK10" s="81"/>
      <c r="SFN10" s="81"/>
      <c r="SFS10" s="81"/>
      <c r="SFV10" s="81"/>
      <c r="SGA10" s="81"/>
      <c r="SGD10" s="81"/>
      <c r="SGI10" s="81"/>
      <c r="SGL10" s="81"/>
      <c r="SGQ10" s="81"/>
      <c r="SGT10" s="81"/>
      <c r="SGY10" s="81"/>
      <c r="SHB10" s="81"/>
      <c r="SHG10" s="81"/>
      <c r="SHJ10" s="81"/>
      <c r="SHO10" s="81"/>
      <c r="SHR10" s="81"/>
      <c r="SHW10" s="81"/>
      <c r="SHZ10" s="81"/>
      <c r="SIE10" s="81"/>
      <c r="SIH10" s="81"/>
      <c r="SIM10" s="81"/>
      <c r="SIP10" s="81"/>
      <c r="SIU10" s="81"/>
      <c r="SIX10" s="81"/>
      <c r="SJC10" s="81"/>
      <c r="SJF10" s="81"/>
      <c r="SJK10" s="81"/>
      <c r="SJN10" s="81"/>
      <c r="SJS10" s="81"/>
      <c r="SJV10" s="81"/>
      <c r="SKA10" s="81"/>
      <c r="SKD10" s="81"/>
      <c r="SKI10" s="81"/>
      <c r="SKL10" s="81"/>
      <c r="SKQ10" s="81"/>
      <c r="SKT10" s="81"/>
      <c r="SKY10" s="81"/>
      <c r="SLB10" s="81"/>
      <c r="SLG10" s="81"/>
      <c r="SLJ10" s="81"/>
      <c r="SLO10" s="81"/>
      <c r="SLR10" s="81"/>
      <c r="SLW10" s="81"/>
      <c r="SLZ10" s="81"/>
      <c r="SME10" s="81"/>
      <c r="SMH10" s="81"/>
      <c r="SMM10" s="81"/>
      <c r="SMP10" s="81"/>
      <c r="SMU10" s="81"/>
      <c r="SMX10" s="81"/>
      <c r="SNC10" s="81"/>
      <c r="SNF10" s="81"/>
      <c r="SNK10" s="81"/>
      <c r="SNN10" s="81"/>
      <c r="SNS10" s="81"/>
      <c r="SNV10" s="81"/>
      <c r="SOA10" s="81"/>
      <c r="SOD10" s="81"/>
      <c r="SOI10" s="81"/>
      <c r="SOL10" s="81"/>
      <c r="SOQ10" s="81"/>
      <c r="SOT10" s="81"/>
      <c r="SOY10" s="81"/>
      <c r="SPB10" s="81"/>
      <c r="SPG10" s="81"/>
      <c r="SPJ10" s="81"/>
      <c r="SPO10" s="81"/>
      <c r="SPR10" s="81"/>
      <c r="SPW10" s="81"/>
      <c r="SPZ10" s="81"/>
      <c r="SQE10" s="81"/>
      <c r="SQH10" s="81"/>
      <c r="SQM10" s="81"/>
      <c r="SQP10" s="81"/>
      <c r="SQU10" s="81"/>
      <c r="SQX10" s="81"/>
      <c r="SRC10" s="81"/>
      <c r="SRF10" s="81"/>
      <c r="SRK10" s="81"/>
      <c r="SRN10" s="81"/>
      <c r="SRS10" s="81"/>
      <c r="SRV10" s="81"/>
      <c r="SSA10" s="81"/>
      <c r="SSD10" s="81"/>
      <c r="SSI10" s="81"/>
      <c r="SSL10" s="81"/>
      <c r="SSQ10" s="81"/>
      <c r="SST10" s="81"/>
      <c r="SSY10" s="81"/>
      <c r="STB10" s="81"/>
      <c r="STG10" s="81"/>
      <c r="STJ10" s="81"/>
      <c r="STO10" s="81"/>
      <c r="STR10" s="81"/>
      <c r="STW10" s="81"/>
      <c r="STZ10" s="81"/>
      <c r="SUE10" s="81"/>
      <c r="SUH10" s="81"/>
      <c r="SUM10" s="81"/>
      <c r="SUP10" s="81"/>
      <c r="SUU10" s="81"/>
      <c r="SUX10" s="81"/>
      <c r="SVC10" s="81"/>
      <c r="SVF10" s="81"/>
      <c r="SVK10" s="81"/>
      <c r="SVN10" s="81"/>
      <c r="SVS10" s="81"/>
      <c r="SVV10" s="81"/>
      <c r="SWA10" s="81"/>
      <c r="SWD10" s="81"/>
      <c r="SWI10" s="81"/>
      <c r="SWL10" s="81"/>
      <c r="SWQ10" s="81"/>
      <c r="SWT10" s="81"/>
      <c r="SWY10" s="81"/>
      <c r="SXB10" s="81"/>
      <c r="SXG10" s="81"/>
      <c r="SXJ10" s="81"/>
      <c r="SXO10" s="81"/>
      <c r="SXR10" s="81"/>
      <c r="SXW10" s="81"/>
      <c r="SXZ10" s="81"/>
      <c r="SYE10" s="81"/>
      <c r="SYH10" s="81"/>
      <c r="SYM10" s="81"/>
      <c r="SYP10" s="81"/>
      <c r="SYU10" s="81"/>
      <c r="SYX10" s="81"/>
      <c r="SZC10" s="81"/>
      <c r="SZF10" s="81"/>
      <c r="SZK10" s="81"/>
      <c r="SZN10" s="81"/>
      <c r="SZS10" s="81"/>
      <c r="SZV10" s="81"/>
      <c r="TAA10" s="81"/>
      <c r="TAD10" s="81"/>
      <c r="TAI10" s="81"/>
      <c r="TAL10" s="81"/>
      <c r="TAQ10" s="81"/>
      <c r="TAT10" s="81"/>
      <c r="TAY10" s="81"/>
      <c r="TBB10" s="81"/>
      <c r="TBG10" s="81"/>
      <c r="TBJ10" s="81"/>
      <c r="TBO10" s="81"/>
      <c r="TBR10" s="81"/>
      <c r="TBW10" s="81"/>
      <c r="TBZ10" s="81"/>
      <c r="TCE10" s="81"/>
      <c r="TCH10" s="81"/>
      <c r="TCM10" s="81"/>
      <c r="TCP10" s="81"/>
      <c r="TCU10" s="81"/>
      <c r="TCX10" s="81"/>
      <c r="TDC10" s="81"/>
      <c r="TDF10" s="81"/>
      <c r="TDK10" s="81"/>
      <c r="TDN10" s="81"/>
      <c r="TDS10" s="81"/>
      <c r="TDV10" s="81"/>
      <c r="TEA10" s="81"/>
      <c r="TED10" s="81"/>
      <c r="TEI10" s="81"/>
      <c r="TEL10" s="81"/>
      <c r="TEQ10" s="81"/>
      <c r="TET10" s="81"/>
      <c r="TEY10" s="81"/>
      <c r="TFB10" s="81"/>
      <c r="TFG10" s="81"/>
      <c r="TFJ10" s="81"/>
      <c r="TFO10" s="81"/>
      <c r="TFR10" s="81"/>
      <c r="TFW10" s="81"/>
      <c r="TFZ10" s="81"/>
      <c r="TGE10" s="81"/>
      <c r="TGH10" s="81"/>
      <c r="TGM10" s="81"/>
      <c r="TGP10" s="81"/>
      <c r="TGU10" s="81"/>
      <c r="TGX10" s="81"/>
      <c r="THC10" s="81"/>
      <c r="THF10" s="81"/>
      <c r="THK10" s="81"/>
      <c r="THN10" s="81"/>
      <c r="THS10" s="81"/>
      <c r="THV10" s="81"/>
      <c r="TIA10" s="81"/>
      <c r="TID10" s="81"/>
      <c r="TII10" s="81"/>
      <c r="TIL10" s="81"/>
      <c r="TIQ10" s="81"/>
      <c r="TIT10" s="81"/>
      <c r="TIY10" s="81"/>
      <c r="TJB10" s="81"/>
      <c r="TJG10" s="81"/>
      <c r="TJJ10" s="81"/>
      <c r="TJO10" s="81"/>
      <c r="TJR10" s="81"/>
      <c r="TJW10" s="81"/>
      <c r="TJZ10" s="81"/>
      <c r="TKE10" s="81"/>
      <c r="TKH10" s="81"/>
      <c r="TKM10" s="81"/>
      <c r="TKP10" s="81"/>
      <c r="TKU10" s="81"/>
      <c r="TKX10" s="81"/>
      <c r="TLC10" s="81"/>
      <c r="TLF10" s="81"/>
      <c r="TLK10" s="81"/>
      <c r="TLN10" s="81"/>
      <c r="TLS10" s="81"/>
      <c r="TLV10" s="81"/>
      <c r="TMA10" s="81"/>
      <c r="TMD10" s="81"/>
      <c r="TMI10" s="81"/>
      <c r="TML10" s="81"/>
      <c r="TMQ10" s="81"/>
      <c r="TMT10" s="81"/>
      <c r="TMY10" s="81"/>
      <c r="TNB10" s="81"/>
      <c r="TNG10" s="81"/>
      <c r="TNJ10" s="81"/>
      <c r="TNO10" s="81"/>
      <c r="TNR10" s="81"/>
      <c r="TNW10" s="81"/>
      <c r="TNZ10" s="81"/>
      <c r="TOE10" s="81"/>
      <c r="TOH10" s="81"/>
      <c r="TOM10" s="81"/>
      <c r="TOP10" s="81"/>
      <c r="TOU10" s="81"/>
      <c r="TOX10" s="81"/>
      <c r="TPC10" s="81"/>
      <c r="TPF10" s="81"/>
      <c r="TPK10" s="81"/>
      <c r="TPN10" s="81"/>
      <c r="TPS10" s="81"/>
      <c r="TPV10" s="81"/>
      <c r="TQA10" s="81"/>
      <c r="TQD10" s="81"/>
      <c r="TQI10" s="81"/>
      <c r="TQL10" s="81"/>
      <c r="TQQ10" s="81"/>
      <c r="TQT10" s="81"/>
      <c r="TQY10" s="81"/>
      <c r="TRB10" s="81"/>
      <c r="TRG10" s="81"/>
      <c r="TRJ10" s="81"/>
      <c r="TRO10" s="81"/>
      <c r="TRR10" s="81"/>
      <c r="TRW10" s="81"/>
      <c r="TRZ10" s="81"/>
      <c r="TSE10" s="81"/>
      <c r="TSH10" s="81"/>
      <c r="TSM10" s="81"/>
      <c r="TSP10" s="81"/>
      <c r="TSU10" s="81"/>
      <c r="TSX10" s="81"/>
      <c r="TTC10" s="81"/>
      <c r="TTF10" s="81"/>
      <c r="TTK10" s="81"/>
      <c r="TTN10" s="81"/>
      <c r="TTS10" s="81"/>
      <c r="TTV10" s="81"/>
      <c r="TUA10" s="81"/>
      <c r="TUD10" s="81"/>
      <c r="TUI10" s="81"/>
      <c r="TUL10" s="81"/>
      <c r="TUQ10" s="81"/>
      <c r="TUT10" s="81"/>
      <c r="TUY10" s="81"/>
      <c r="TVB10" s="81"/>
      <c r="TVG10" s="81"/>
      <c r="TVJ10" s="81"/>
      <c r="TVO10" s="81"/>
      <c r="TVR10" s="81"/>
      <c r="TVW10" s="81"/>
      <c r="TVZ10" s="81"/>
      <c r="TWE10" s="81"/>
      <c r="TWH10" s="81"/>
      <c r="TWM10" s="81"/>
      <c r="TWP10" s="81"/>
      <c r="TWU10" s="81"/>
      <c r="TWX10" s="81"/>
      <c r="TXC10" s="81"/>
      <c r="TXF10" s="81"/>
      <c r="TXK10" s="81"/>
      <c r="TXN10" s="81"/>
      <c r="TXS10" s="81"/>
      <c r="TXV10" s="81"/>
      <c r="TYA10" s="81"/>
      <c r="TYD10" s="81"/>
      <c r="TYI10" s="81"/>
      <c r="TYL10" s="81"/>
      <c r="TYQ10" s="81"/>
      <c r="TYT10" s="81"/>
      <c r="TYY10" s="81"/>
      <c r="TZB10" s="81"/>
      <c r="TZG10" s="81"/>
      <c r="TZJ10" s="81"/>
      <c r="TZO10" s="81"/>
      <c r="TZR10" s="81"/>
      <c r="TZW10" s="81"/>
      <c r="TZZ10" s="81"/>
      <c r="UAE10" s="81"/>
      <c r="UAH10" s="81"/>
      <c r="UAM10" s="81"/>
      <c r="UAP10" s="81"/>
      <c r="UAU10" s="81"/>
      <c r="UAX10" s="81"/>
      <c r="UBC10" s="81"/>
      <c r="UBF10" s="81"/>
      <c r="UBK10" s="81"/>
      <c r="UBN10" s="81"/>
      <c r="UBS10" s="81"/>
      <c r="UBV10" s="81"/>
      <c r="UCA10" s="81"/>
      <c r="UCD10" s="81"/>
      <c r="UCI10" s="81"/>
      <c r="UCL10" s="81"/>
      <c r="UCQ10" s="81"/>
      <c r="UCT10" s="81"/>
      <c r="UCY10" s="81"/>
      <c r="UDB10" s="81"/>
      <c r="UDG10" s="81"/>
      <c r="UDJ10" s="81"/>
      <c r="UDO10" s="81"/>
      <c r="UDR10" s="81"/>
      <c r="UDW10" s="81"/>
      <c r="UDZ10" s="81"/>
      <c r="UEE10" s="81"/>
      <c r="UEH10" s="81"/>
      <c r="UEM10" s="81"/>
      <c r="UEP10" s="81"/>
      <c r="UEU10" s="81"/>
      <c r="UEX10" s="81"/>
      <c r="UFC10" s="81"/>
      <c r="UFF10" s="81"/>
      <c r="UFK10" s="81"/>
      <c r="UFN10" s="81"/>
      <c r="UFS10" s="81"/>
      <c r="UFV10" s="81"/>
      <c r="UGA10" s="81"/>
      <c r="UGD10" s="81"/>
      <c r="UGI10" s="81"/>
      <c r="UGL10" s="81"/>
      <c r="UGQ10" s="81"/>
      <c r="UGT10" s="81"/>
      <c r="UGY10" s="81"/>
      <c r="UHB10" s="81"/>
      <c r="UHG10" s="81"/>
      <c r="UHJ10" s="81"/>
      <c r="UHO10" s="81"/>
      <c r="UHR10" s="81"/>
      <c r="UHW10" s="81"/>
      <c r="UHZ10" s="81"/>
      <c r="UIE10" s="81"/>
      <c r="UIH10" s="81"/>
      <c r="UIM10" s="81"/>
      <c r="UIP10" s="81"/>
      <c r="UIU10" s="81"/>
      <c r="UIX10" s="81"/>
      <c r="UJC10" s="81"/>
      <c r="UJF10" s="81"/>
      <c r="UJK10" s="81"/>
      <c r="UJN10" s="81"/>
      <c r="UJS10" s="81"/>
      <c r="UJV10" s="81"/>
      <c r="UKA10" s="81"/>
      <c r="UKD10" s="81"/>
      <c r="UKI10" s="81"/>
      <c r="UKL10" s="81"/>
      <c r="UKQ10" s="81"/>
      <c r="UKT10" s="81"/>
      <c r="UKY10" s="81"/>
      <c r="ULB10" s="81"/>
      <c r="ULG10" s="81"/>
      <c r="ULJ10" s="81"/>
      <c r="ULO10" s="81"/>
      <c r="ULR10" s="81"/>
      <c r="ULW10" s="81"/>
      <c r="ULZ10" s="81"/>
      <c r="UME10" s="81"/>
      <c r="UMH10" s="81"/>
      <c r="UMM10" s="81"/>
      <c r="UMP10" s="81"/>
      <c r="UMU10" s="81"/>
      <c r="UMX10" s="81"/>
      <c r="UNC10" s="81"/>
      <c r="UNF10" s="81"/>
      <c r="UNK10" s="81"/>
      <c r="UNN10" s="81"/>
      <c r="UNS10" s="81"/>
      <c r="UNV10" s="81"/>
      <c r="UOA10" s="81"/>
      <c r="UOD10" s="81"/>
      <c r="UOI10" s="81"/>
      <c r="UOL10" s="81"/>
      <c r="UOQ10" s="81"/>
      <c r="UOT10" s="81"/>
      <c r="UOY10" s="81"/>
      <c r="UPB10" s="81"/>
      <c r="UPG10" s="81"/>
      <c r="UPJ10" s="81"/>
      <c r="UPO10" s="81"/>
      <c r="UPR10" s="81"/>
      <c r="UPW10" s="81"/>
      <c r="UPZ10" s="81"/>
      <c r="UQE10" s="81"/>
      <c r="UQH10" s="81"/>
      <c r="UQM10" s="81"/>
      <c r="UQP10" s="81"/>
      <c r="UQU10" s="81"/>
      <c r="UQX10" s="81"/>
      <c r="URC10" s="81"/>
      <c r="URF10" s="81"/>
      <c r="URK10" s="81"/>
      <c r="URN10" s="81"/>
      <c r="URS10" s="81"/>
      <c r="URV10" s="81"/>
      <c r="USA10" s="81"/>
      <c r="USD10" s="81"/>
      <c r="USI10" s="81"/>
      <c r="USL10" s="81"/>
      <c r="USQ10" s="81"/>
      <c r="UST10" s="81"/>
      <c r="USY10" s="81"/>
      <c r="UTB10" s="81"/>
      <c r="UTG10" s="81"/>
      <c r="UTJ10" s="81"/>
      <c r="UTO10" s="81"/>
      <c r="UTR10" s="81"/>
      <c r="UTW10" s="81"/>
      <c r="UTZ10" s="81"/>
      <c r="UUE10" s="81"/>
      <c r="UUH10" s="81"/>
      <c r="UUM10" s="81"/>
      <c r="UUP10" s="81"/>
      <c r="UUU10" s="81"/>
      <c r="UUX10" s="81"/>
      <c r="UVC10" s="81"/>
      <c r="UVF10" s="81"/>
      <c r="UVK10" s="81"/>
      <c r="UVN10" s="81"/>
      <c r="UVS10" s="81"/>
      <c r="UVV10" s="81"/>
      <c r="UWA10" s="81"/>
      <c r="UWD10" s="81"/>
      <c r="UWI10" s="81"/>
      <c r="UWL10" s="81"/>
      <c r="UWQ10" s="81"/>
      <c r="UWT10" s="81"/>
      <c r="UWY10" s="81"/>
      <c r="UXB10" s="81"/>
      <c r="UXG10" s="81"/>
      <c r="UXJ10" s="81"/>
      <c r="UXO10" s="81"/>
      <c r="UXR10" s="81"/>
      <c r="UXW10" s="81"/>
      <c r="UXZ10" s="81"/>
      <c r="UYE10" s="81"/>
      <c r="UYH10" s="81"/>
      <c r="UYM10" s="81"/>
      <c r="UYP10" s="81"/>
      <c r="UYU10" s="81"/>
      <c r="UYX10" s="81"/>
      <c r="UZC10" s="81"/>
      <c r="UZF10" s="81"/>
      <c r="UZK10" s="81"/>
      <c r="UZN10" s="81"/>
      <c r="UZS10" s="81"/>
      <c r="UZV10" s="81"/>
      <c r="VAA10" s="81"/>
      <c r="VAD10" s="81"/>
      <c r="VAI10" s="81"/>
      <c r="VAL10" s="81"/>
      <c r="VAQ10" s="81"/>
      <c r="VAT10" s="81"/>
      <c r="VAY10" s="81"/>
      <c r="VBB10" s="81"/>
      <c r="VBG10" s="81"/>
      <c r="VBJ10" s="81"/>
      <c r="VBO10" s="81"/>
      <c r="VBR10" s="81"/>
      <c r="VBW10" s="81"/>
      <c r="VBZ10" s="81"/>
      <c r="VCE10" s="81"/>
      <c r="VCH10" s="81"/>
      <c r="VCM10" s="81"/>
      <c r="VCP10" s="81"/>
      <c r="VCU10" s="81"/>
      <c r="VCX10" s="81"/>
      <c r="VDC10" s="81"/>
      <c r="VDF10" s="81"/>
      <c r="VDK10" s="81"/>
      <c r="VDN10" s="81"/>
      <c r="VDS10" s="81"/>
      <c r="VDV10" s="81"/>
      <c r="VEA10" s="81"/>
      <c r="VED10" s="81"/>
      <c r="VEI10" s="81"/>
      <c r="VEL10" s="81"/>
      <c r="VEQ10" s="81"/>
      <c r="VET10" s="81"/>
      <c r="VEY10" s="81"/>
      <c r="VFB10" s="81"/>
      <c r="VFG10" s="81"/>
      <c r="VFJ10" s="81"/>
      <c r="VFO10" s="81"/>
      <c r="VFR10" s="81"/>
      <c r="VFW10" s="81"/>
      <c r="VFZ10" s="81"/>
      <c r="VGE10" s="81"/>
      <c r="VGH10" s="81"/>
      <c r="VGM10" s="81"/>
      <c r="VGP10" s="81"/>
      <c r="VGU10" s="81"/>
      <c r="VGX10" s="81"/>
      <c r="VHC10" s="81"/>
      <c r="VHF10" s="81"/>
      <c r="VHK10" s="81"/>
      <c r="VHN10" s="81"/>
      <c r="VHS10" s="81"/>
      <c r="VHV10" s="81"/>
      <c r="VIA10" s="81"/>
      <c r="VID10" s="81"/>
      <c r="VII10" s="81"/>
      <c r="VIL10" s="81"/>
      <c r="VIQ10" s="81"/>
      <c r="VIT10" s="81"/>
      <c r="VIY10" s="81"/>
      <c r="VJB10" s="81"/>
      <c r="VJG10" s="81"/>
      <c r="VJJ10" s="81"/>
      <c r="VJO10" s="81"/>
      <c r="VJR10" s="81"/>
      <c r="VJW10" s="81"/>
      <c r="VJZ10" s="81"/>
      <c r="VKE10" s="81"/>
      <c r="VKH10" s="81"/>
      <c r="VKM10" s="81"/>
      <c r="VKP10" s="81"/>
      <c r="VKU10" s="81"/>
      <c r="VKX10" s="81"/>
      <c r="VLC10" s="81"/>
      <c r="VLF10" s="81"/>
      <c r="VLK10" s="81"/>
      <c r="VLN10" s="81"/>
      <c r="VLS10" s="81"/>
      <c r="VLV10" s="81"/>
      <c r="VMA10" s="81"/>
      <c r="VMD10" s="81"/>
      <c r="VMI10" s="81"/>
      <c r="VML10" s="81"/>
      <c r="VMQ10" s="81"/>
      <c r="VMT10" s="81"/>
      <c r="VMY10" s="81"/>
      <c r="VNB10" s="81"/>
      <c r="VNG10" s="81"/>
      <c r="VNJ10" s="81"/>
      <c r="VNO10" s="81"/>
      <c r="VNR10" s="81"/>
      <c r="VNW10" s="81"/>
      <c r="VNZ10" s="81"/>
      <c r="VOE10" s="81"/>
      <c r="VOH10" s="81"/>
      <c r="VOM10" s="81"/>
      <c r="VOP10" s="81"/>
      <c r="VOU10" s="81"/>
      <c r="VOX10" s="81"/>
      <c r="VPC10" s="81"/>
      <c r="VPF10" s="81"/>
      <c r="VPK10" s="81"/>
      <c r="VPN10" s="81"/>
      <c r="VPS10" s="81"/>
      <c r="VPV10" s="81"/>
      <c r="VQA10" s="81"/>
      <c r="VQD10" s="81"/>
      <c r="VQI10" s="81"/>
      <c r="VQL10" s="81"/>
      <c r="VQQ10" s="81"/>
      <c r="VQT10" s="81"/>
      <c r="VQY10" s="81"/>
      <c r="VRB10" s="81"/>
      <c r="VRG10" s="81"/>
      <c r="VRJ10" s="81"/>
      <c r="VRO10" s="81"/>
      <c r="VRR10" s="81"/>
      <c r="VRW10" s="81"/>
      <c r="VRZ10" s="81"/>
      <c r="VSE10" s="81"/>
      <c r="VSH10" s="81"/>
      <c r="VSM10" s="81"/>
      <c r="VSP10" s="81"/>
      <c r="VSU10" s="81"/>
      <c r="VSX10" s="81"/>
      <c r="VTC10" s="81"/>
      <c r="VTF10" s="81"/>
      <c r="VTK10" s="81"/>
      <c r="VTN10" s="81"/>
      <c r="VTS10" s="81"/>
      <c r="VTV10" s="81"/>
      <c r="VUA10" s="81"/>
      <c r="VUD10" s="81"/>
      <c r="VUI10" s="81"/>
      <c r="VUL10" s="81"/>
      <c r="VUQ10" s="81"/>
      <c r="VUT10" s="81"/>
      <c r="VUY10" s="81"/>
      <c r="VVB10" s="81"/>
      <c r="VVG10" s="81"/>
      <c r="VVJ10" s="81"/>
      <c r="VVO10" s="81"/>
      <c r="VVR10" s="81"/>
      <c r="VVW10" s="81"/>
      <c r="VVZ10" s="81"/>
      <c r="VWE10" s="81"/>
      <c r="VWH10" s="81"/>
      <c r="VWM10" s="81"/>
      <c r="VWP10" s="81"/>
      <c r="VWU10" s="81"/>
      <c r="VWX10" s="81"/>
      <c r="VXC10" s="81"/>
      <c r="VXF10" s="81"/>
      <c r="VXK10" s="81"/>
      <c r="VXN10" s="81"/>
      <c r="VXS10" s="81"/>
      <c r="VXV10" s="81"/>
      <c r="VYA10" s="81"/>
      <c r="VYD10" s="81"/>
      <c r="VYI10" s="81"/>
      <c r="VYL10" s="81"/>
      <c r="VYQ10" s="81"/>
      <c r="VYT10" s="81"/>
      <c r="VYY10" s="81"/>
      <c r="VZB10" s="81"/>
      <c r="VZG10" s="81"/>
      <c r="VZJ10" s="81"/>
      <c r="VZO10" s="81"/>
      <c r="VZR10" s="81"/>
      <c r="VZW10" s="81"/>
      <c r="VZZ10" s="81"/>
      <c r="WAE10" s="81"/>
      <c r="WAH10" s="81"/>
      <c r="WAM10" s="81"/>
      <c r="WAP10" s="81"/>
      <c r="WAU10" s="81"/>
      <c r="WAX10" s="81"/>
      <c r="WBC10" s="81"/>
      <c r="WBF10" s="81"/>
      <c r="WBK10" s="81"/>
      <c r="WBN10" s="81"/>
      <c r="WBS10" s="81"/>
      <c r="WBV10" s="81"/>
      <c r="WCA10" s="81"/>
      <c r="WCD10" s="81"/>
      <c r="WCI10" s="81"/>
      <c r="WCL10" s="81"/>
      <c r="WCQ10" s="81"/>
      <c r="WCT10" s="81"/>
      <c r="WCY10" s="81"/>
      <c r="WDB10" s="81"/>
      <c r="WDG10" s="81"/>
      <c r="WDJ10" s="81"/>
      <c r="WDO10" s="81"/>
      <c r="WDR10" s="81"/>
      <c r="WDW10" s="81"/>
      <c r="WDZ10" s="81"/>
      <c r="WEE10" s="81"/>
      <c r="WEH10" s="81"/>
      <c r="WEM10" s="81"/>
      <c r="WEP10" s="81"/>
      <c r="WEU10" s="81"/>
      <c r="WEX10" s="81"/>
      <c r="WFC10" s="81"/>
      <c r="WFF10" s="81"/>
      <c r="WFK10" s="81"/>
      <c r="WFN10" s="81"/>
      <c r="WFS10" s="81"/>
      <c r="WFV10" s="81"/>
      <c r="WGA10" s="81"/>
      <c r="WGD10" s="81"/>
      <c r="WGI10" s="81"/>
      <c r="WGL10" s="81"/>
      <c r="WGQ10" s="81"/>
      <c r="WGT10" s="81"/>
      <c r="WGY10" s="81"/>
      <c r="WHB10" s="81"/>
      <c r="WHG10" s="81"/>
      <c r="WHJ10" s="81"/>
      <c r="WHO10" s="81"/>
      <c r="WHR10" s="81"/>
      <c r="WHW10" s="81"/>
      <c r="WHZ10" s="81"/>
      <c r="WIE10" s="81"/>
      <c r="WIH10" s="81"/>
      <c r="WIM10" s="81"/>
      <c r="WIP10" s="81"/>
      <c r="WIU10" s="81"/>
      <c r="WIX10" s="81"/>
      <c r="WJC10" s="81"/>
      <c r="WJF10" s="81"/>
      <c r="WJK10" s="81"/>
      <c r="WJN10" s="81"/>
      <c r="WJS10" s="81"/>
      <c r="WJV10" s="81"/>
      <c r="WKA10" s="81"/>
      <c r="WKD10" s="81"/>
      <c r="WKI10" s="81"/>
      <c r="WKL10" s="81"/>
      <c r="WKQ10" s="81"/>
      <c r="WKT10" s="81"/>
      <c r="WKY10" s="81"/>
      <c r="WLB10" s="81"/>
      <c r="WLG10" s="81"/>
      <c r="WLJ10" s="81"/>
      <c r="WLO10" s="81"/>
      <c r="WLR10" s="81"/>
      <c r="WLW10" s="81"/>
      <c r="WLZ10" s="81"/>
      <c r="WME10" s="81"/>
      <c r="WMH10" s="81"/>
      <c r="WMM10" s="81"/>
      <c r="WMP10" s="81"/>
      <c r="WMU10" s="81"/>
      <c r="WMX10" s="81"/>
      <c r="WNC10" s="81"/>
      <c r="WNF10" s="81"/>
      <c r="WNK10" s="81"/>
      <c r="WNN10" s="81"/>
      <c r="WNS10" s="81"/>
      <c r="WNV10" s="81"/>
      <c r="WOA10" s="81"/>
      <c r="WOD10" s="81"/>
      <c r="WOI10" s="81"/>
      <c r="WOL10" s="81"/>
      <c r="WOQ10" s="81"/>
      <c r="WOT10" s="81"/>
      <c r="WOY10" s="81"/>
      <c r="WPB10" s="81"/>
      <c r="WPG10" s="81"/>
      <c r="WPJ10" s="81"/>
      <c r="WPO10" s="81"/>
      <c r="WPR10" s="81"/>
      <c r="WPW10" s="81"/>
      <c r="WPZ10" s="81"/>
      <c r="WQE10" s="81"/>
      <c r="WQH10" s="81"/>
      <c r="WQM10" s="81"/>
      <c r="WQP10" s="81"/>
      <c r="WQU10" s="81"/>
      <c r="WQX10" s="81"/>
      <c r="WRC10" s="81"/>
      <c r="WRF10" s="81"/>
      <c r="WRK10" s="81"/>
      <c r="WRN10" s="81"/>
      <c r="WRS10" s="81"/>
      <c r="WRV10" s="81"/>
      <c r="WSA10" s="81"/>
      <c r="WSD10" s="81"/>
      <c r="WSI10" s="81"/>
      <c r="WSL10" s="81"/>
      <c r="WSQ10" s="81"/>
      <c r="WST10" s="81"/>
      <c r="WSY10" s="81"/>
      <c r="WTB10" s="81"/>
      <c r="WTG10" s="81"/>
      <c r="WTJ10" s="81"/>
      <c r="WTO10" s="81"/>
      <c r="WTR10" s="81"/>
      <c r="WTW10" s="81"/>
      <c r="WTZ10" s="81"/>
      <c r="WUE10" s="81"/>
      <c r="WUH10" s="81"/>
      <c r="WUM10" s="81"/>
      <c r="WUP10" s="81"/>
      <c r="WUU10" s="81"/>
      <c r="WUX10" s="81"/>
      <c r="WVC10" s="81"/>
      <c r="WVF10" s="81"/>
      <c r="WVK10" s="81"/>
      <c r="WVN10" s="81"/>
      <c r="WVS10" s="81"/>
      <c r="WVV10" s="81"/>
      <c r="WWA10" s="81"/>
      <c r="WWD10" s="81"/>
      <c r="WWI10" s="81"/>
      <c r="WWL10" s="81"/>
      <c r="WWQ10" s="81"/>
      <c r="WWT10" s="81"/>
      <c r="WWY10" s="81"/>
      <c r="WXB10" s="81"/>
      <c r="WXG10" s="81"/>
      <c r="WXJ10" s="81"/>
      <c r="WXO10" s="81"/>
      <c r="WXR10" s="81"/>
      <c r="WXW10" s="81"/>
      <c r="WXZ10" s="81"/>
      <c r="WYE10" s="81"/>
      <c r="WYH10" s="81"/>
      <c r="WYM10" s="81"/>
      <c r="WYP10" s="81"/>
      <c r="WYU10" s="81"/>
      <c r="WYX10" s="81"/>
      <c r="WZC10" s="81"/>
      <c r="WZF10" s="81"/>
      <c r="WZK10" s="81"/>
      <c r="WZN10" s="81"/>
      <c r="WZS10" s="81"/>
      <c r="WZV10" s="81"/>
      <c r="XAA10" s="81"/>
      <c r="XAD10" s="81"/>
      <c r="XAI10" s="81"/>
      <c r="XAL10" s="81"/>
      <c r="XAQ10" s="81"/>
      <c r="XAT10" s="81"/>
      <c r="XAY10" s="81"/>
      <c r="XBB10" s="81"/>
      <c r="XBG10" s="81"/>
      <c r="XBJ10" s="81"/>
      <c r="XBO10" s="81"/>
      <c r="XBR10" s="81"/>
      <c r="XBW10" s="81"/>
      <c r="XBZ10" s="81"/>
      <c r="XCE10" s="81"/>
      <c r="XCH10" s="81"/>
      <c r="XCM10" s="81"/>
      <c r="XCP10" s="81"/>
      <c r="XCU10" s="81"/>
      <c r="XCX10" s="81"/>
      <c r="XDC10" s="81"/>
      <c r="XDF10" s="81"/>
      <c r="XDK10" s="81"/>
      <c r="XDN10" s="81"/>
      <c r="XDS10" s="81"/>
      <c r="XDV10" s="81"/>
      <c r="XEA10" s="81"/>
      <c r="XED10" s="81"/>
      <c r="XEI10" s="81"/>
      <c r="XEL10" s="81"/>
      <c r="XEQ10" s="81"/>
      <c r="XET10" s="81"/>
      <c r="XEY10" s="81"/>
      <c r="XFB10" s="81"/>
    </row>
    <row r="12" spans="1:1022 1027:2046 2051:3070 3075:4094 4099:5118 5123:6142 6147:7166 7171:8190 8195:9214 9219:10238 10243:11262 11267:12286 12291:13310 13315:14334 14339:15358 15363:16382" x14ac:dyDescent="0.25">
      <c r="A12" s="60" t="s">
        <v>13</v>
      </c>
      <c r="L12" s="61"/>
      <c r="M12" s="61"/>
      <c r="N12" s="61"/>
      <c r="O12" s="61"/>
      <c r="P12" s="61"/>
      <c r="Q12" s="61"/>
    </row>
    <row r="13" spans="1:1022 1027:2046 2051:3070 3075:4094 4099:5118 5123:6142 6147:7166 7171:8190 8195:9214 9219:10238 10243:11262 11267:12286 12291:13310 13315:14334 14339:15358 15363:16382" x14ac:dyDescent="0.25">
      <c r="N13" s="45"/>
      <c r="O13" s="45"/>
      <c r="P13" s="47"/>
    </row>
    <row r="14" spans="1:1022 1027:2046 2051:3070 3075:4094 4099:5118 5123:6142 6147:7166 7171:8190 8195:9214 9219:10238 10243:11262 11267:12286 12291:13310 13315:14334 14339:15358 15363:16382" x14ac:dyDescent="0.25">
      <c r="N14" s="45"/>
      <c r="O14" s="45"/>
      <c r="P14" s="47"/>
    </row>
    <row r="15" spans="1:1022 1027:2046 2051:3070 3075:4094 4099:5118 5123:6142 6147:7166 7171:8190 8195:9214 9219:10238 10243:11262 11267:12286 12291:13310 13315:14334 14339:15358 15363:16382" x14ac:dyDescent="0.25">
      <c r="N15" s="45"/>
      <c r="O15" s="45"/>
      <c r="P15" s="47"/>
    </row>
    <row r="29" spans="1:17" x14ac:dyDescent="0.25">
      <c r="A29" s="60" t="s">
        <v>15</v>
      </c>
      <c r="B29" s="61"/>
      <c r="C29" s="62"/>
      <c r="D29" s="61"/>
      <c r="E29" s="61"/>
      <c r="F29" s="62"/>
      <c r="G29" s="61"/>
      <c r="H29" s="61"/>
      <c r="I29" s="61"/>
      <c r="J29" s="61"/>
      <c r="K29" s="61"/>
      <c r="L29" s="61"/>
      <c r="M29" s="61"/>
      <c r="N29" s="61"/>
      <c r="O29" s="61"/>
      <c r="P29" s="61"/>
      <c r="Q29" s="61"/>
    </row>
    <row r="30" spans="1:17" x14ac:dyDescent="0.25">
      <c r="A30" s="60" t="s">
        <v>14</v>
      </c>
      <c r="B30" s="61"/>
      <c r="C30" s="62"/>
      <c r="D30" s="61"/>
      <c r="E30" s="61"/>
      <c r="F30" s="62"/>
      <c r="G30" s="61"/>
      <c r="H30" s="61"/>
      <c r="I30" s="61"/>
      <c r="J30" s="61"/>
      <c r="K30" s="61"/>
      <c r="L30" s="61"/>
      <c r="M30" s="61"/>
      <c r="N30" s="61"/>
      <c r="O30" s="61"/>
      <c r="P30" s="61"/>
      <c r="Q30" s="61"/>
    </row>
    <row r="32" spans="1:17" x14ac:dyDescent="0.25">
      <c r="A32" s="60" t="s">
        <v>16</v>
      </c>
      <c r="B32" s="61"/>
      <c r="C32" s="62"/>
      <c r="D32" s="61"/>
      <c r="E32" s="61"/>
      <c r="F32" s="62"/>
      <c r="G32" s="61"/>
      <c r="H32" s="61"/>
      <c r="I32" s="61"/>
      <c r="J32" s="61"/>
      <c r="K32" s="61"/>
      <c r="L32" s="61"/>
      <c r="M32" s="61"/>
      <c r="N32" s="61"/>
      <c r="O32" s="61"/>
      <c r="P32" s="61"/>
      <c r="Q32" s="61"/>
    </row>
    <row r="33" spans="1:17" x14ac:dyDescent="0.25">
      <c r="A33" s="60" t="s">
        <v>17</v>
      </c>
      <c r="B33" s="61"/>
      <c r="C33" s="62"/>
      <c r="D33" s="61"/>
      <c r="E33" s="61"/>
      <c r="F33" s="62"/>
      <c r="G33" s="61"/>
      <c r="H33" s="61"/>
      <c r="I33" s="61"/>
      <c r="J33" s="61"/>
      <c r="K33" s="61"/>
      <c r="L33" s="61"/>
      <c r="M33" s="61"/>
      <c r="N33" s="61"/>
      <c r="O33" s="61"/>
      <c r="P33" s="61"/>
      <c r="Q33" s="61"/>
    </row>
    <row r="34" spans="1:17" x14ac:dyDescent="0.25">
      <c r="A34" s="60" t="s">
        <v>18</v>
      </c>
      <c r="B34" s="61"/>
      <c r="C34" s="62"/>
      <c r="D34" s="61"/>
      <c r="E34" s="61"/>
      <c r="F34" s="62"/>
      <c r="G34" s="61"/>
      <c r="H34" s="61"/>
      <c r="I34" s="61"/>
      <c r="J34" s="61"/>
      <c r="K34" s="61"/>
      <c r="L34" s="61"/>
      <c r="M34" s="61"/>
      <c r="N34" s="61"/>
      <c r="O34" s="61"/>
      <c r="P34" s="61"/>
      <c r="Q34" s="61"/>
    </row>
    <row r="35" spans="1:17" x14ac:dyDescent="0.25">
      <c r="A35" s="60" t="s">
        <v>19</v>
      </c>
      <c r="B35" s="61"/>
      <c r="C35" s="62"/>
      <c r="D35" s="61"/>
      <c r="E35" s="61"/>
      <c r="F35" s="62"/>
      <c r="G35" s="61"/>
      <c r="H35" s="61"/>
      <c r="I35" s="61"/>
      <c r="J35" s="61"/>
      <c r="K35" s="61"/>
      <c r="L35" s="61"/>
      <c r="M35" s="61"/>
      <c r="N35" s="61"/>
      <c r="O35" s="61"/>
      <c r="P35" s="61"/>
      <c r="Q35" s="61"/>
    </row>
    <row r="36" spans="1:17" x14ac:dyDescent="0.25">
      <c r="A36" s="63"/>
      <c r="B36" s="63"/>
      <c r="C36" s="64"/>
      <c r="D36" s="63"/>
      <c r="E36" s="63"/>
      <c r="F36" s="64"/>
      <c r="G36" s="63"/>
      <c r="H36" s="63"/>
      <c r="I36" s="63"/>
      <c r="J36" s="63"/>
      <c r="K36" s="63"/>
      <c r="L36" s="63"/>
      <c r="M36" s="63"/>
      <c r="N36" s="63"/>
      <c r="O36" s="63"/>
      <c r="P36" s="63"/>
      <c r="Q36" s="63"/>
    </row>
    <row r="37" spans="1:17" x14ac:dyDescent="0.25">
      <c r="N37" s="45"/>
      <c r="O37" s="45"/>
      <c r="P37" s="47"/>
    </row>
    <row r="38" spans="1:17" x14ac:dyDescent="0.25">
      <c r="N38" s="45"/>
      <c r="O38" s="45"/>
      <c r="P38" s="47"/>
    </row>
    <row r="39" spans="1:17" x14ac:dyDescent="0.25">
      <c r="N39" s="45"/>
      <c r="O39" s="45"/>
      <c r="P39" s="47"/>
    </row>
    <row r="40" spans="1:17" x14ac:dyDescent="0.25">
      <c r="N40" s="45"/>
      <c r="O40" s="45"/>
      <c r="P40" s="47"/>
    </row>
    <row r="41" spans="1:17" x14ac:dyDescent="0.25">
      <c r="N41" s="45"/>
      <c r="O41" s="45"/>
      <c r="P41" s="47"/>
    </row>
    <row r="42" spans="1:17" x14ac:dyDescent="0.25">
      <c r="N42" s="45"/>
      <c r="O42" s="45"/>
      <c r="P42" s="47"/>
    </row>
  </sheetData>
  <mergeCells count="4">
    <mergeCell ref="A1:P1"/>
    <mergeCell ref="A5:A6"/>
    <mergeCell ref="B5:D5"/>
    <mergeCell ref="E5:G5"/>
  </mergeCells>
  <hyperlinks>
    <hyperlink ref="A3" location="Sommaire!A1" display="Retour Sommaire" xr:uid="{8D6C3FDF-A2E6-4FC5-9CEA-46DE2647D3B3}"/>
  </hyperlinks>
  <pageMargins left="0.70866141732283472" right="0.70866141732283472" top="0.74803149606299213" bottom="0.74803149606299213" header="0.31496062992125984" footer="0.31496062992125984"/>
  <pageSetup paperSize="0"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D905-57B9-41E1-B073-A9634B8DBAB7}">
  <sheetPr>
    <tabColor theme="7"/>
    <pageSetUpPr fitToPage="1"/>
  </sheetPr>
  <dimension ref="A1:M71"/>
  <sheetViews>
    <sheetView zoomScale="85" zoomScaleNormal="85" workbookViewId="0">
      <selection activeCell="G14" sqref="G14"/>
    </sheetView>
  </sheetViews>
  <sheetFormatPr baseColWidth="10" defaultColWidth="7.109375" defaultRowHeight="13.2" x14ac:dyDescent="0.25"/>
  <cols>
    <col min="1" max="1" width="12.109375" style="43" customWidth="1"/>
    <col min="2" max="2" width="5.88671875" style="45" customWidth="1"/>
    <col min="3" max="3" width="9.21875" style="46" customWidth="1"/>
    <col min="4" max="4" width="9.88671875" style="47" customWidth="1"/>
    <col min="5" max="5" width="7.109375" style="45" customWidth="1"/>
    <col min="6" max="6" width="7.109375" style="46"/>
    <col min="7" max="7" width="9.88671875" style="47" customWidth="1"/>
    <col min="8" max="9" width="7.109375" style="43"/>
    <col min="10" max="10" width="9.88671875" style="43" customWidth="1"/>
    <col min="11" max="12" width="7.109375" style="43"/>
    <col min="13" max="13" width="9.88671875" style="43" customWidth="1"/>
    <col min="14" max="15" width="7.109375" style="43"/>
    <col min="16" max="16" width="9.88671875" style="43"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13" ht="36" customHeight="1" x14ac:dyDescent="0.25">
      <c r="A1" s="125" t="s">
        <v>179</v>
      </c>
      <c r="B1" s="126"/>
      <c r="C1" s="126"/>
      <c r="D1" s="126"/>
      <c r="E1" s="126"/>
      <c r="F1" s="126"/>
      <c r="G1" s="126"/>
      <c r="H1" s="126"/>
      <c r="I1" s="126"/>
      <c r="J1" s="126"/>
      <c r="K1" s="126"/>
      <c r="L1" s="126"/>
      <c r="M1" s="66"/>
    </row>
    <row r="2" spans="1:13" ht="14.4" customHeight="1" x14ac:dyDescent="0.3">
      <c r="A2" s="40"/>
      <c r="B2" s="41"/>
      <c r="C2" s="42"/>
      <c r="D2" s="41"/>
      <c r="E2" s="41"/>
      <c r="F2" s="42"/>
      <c r="G2" s="41"/>
      <c r="H2" s="41"/>
      <c r="I2" s="41"/>
      <c r="J2" s="41"/>
      <c r="K2" s="41"/>
      <c r="L2" s="41"/>
    </row>
    <row r="3" spans="1:13" ht="13.8" x14ac:dyDescent="0.25">
      <c r="A3" s="44" t="s">
        <v>104</v>
      </c>
      <c r="B3" s="41"/>
      <c r="C3" s="42"/>
      <c r="D3" s="41"/>
      <c r="E3" s="41"/>
      <c r="F3" s="42"/>
      <c r="G3" s="41"/>
      <c r="H3" s="41"/>
      <c r="I3" s="41"/>
      <c r="J3" s="41"/>
      <c r="K3" s="41"/>
      <c r="L3" s="41"/>
    </row>
    <row r="5" spans="1:13" ht="18" customHeight="1" x14ac:dyDescent="0.25">
      <c r="A5" s="117" t="s">
        <v>0</v>
      </c>
      <c r="B5" s="118" t="s">
        <v>39</v>
      </c>
      <c r="C5" s="119"/>
      <c r="D5" s="120"/>
      <c r="E5" s="118" t="s">
        <v>38</v>
      </c>
      <c r="F5" s="119"/>
      <c r="G5" s="120"/>
    </row>
    <row r="6" spans="1:13" x14ac:dyDescent="0.25">
      <c r="A6" s="117"/>
      <c r="B6" s="1" t="s">
        <v>4</v>
      </c>
      <c r="C6" s="35" t="s">
        <v>5</v>
      </c>
      <c r="D6" s="2" t="s">
        <v>6</v>
      </c>
      <c r="E6" s="1" t="s">
        <v>4</v>
      </c>
      <c r="F6" s="35" t="s">
        <v>5</v>
      </c>
      <c r="G6" s="2" t="s">
        <v>6</v>
      </c>
    </row>
    <row r="7" spans="1:13" x14ac:dyDescent="0.25">
      <c r="A7" s="92" t="s">
        <v>9</v>
      </c>
      <c r="B7" s="93">
        <v>125</v>
      </c>
      <c r="C7" s="89">
        <v>2.3E-2</v>
      </c>
      <c r="D7" s="94" t="s">
        <v>660</v>
      </c>
      <c r="E7" s="93">
        <v>5268</v>
      </c>
      <c r="F7" s="89">
        <v>0.97699999999999998</v>
      </c>
      <c r="G7" s="94" t="s">
        <v>669</v>
      </c>
    </row>
    <row r="8" spans="1:13" x14ac:dyDescent="0.25">
      <c r="A8" s="92" t="s">
        <v>20</v>
      </c>
      <c r="B8" s="93">
        <v>99</v>
      </c>
      <c r="C8" s="89">
        <v>3.9E-2</v>
      </c>
      <c r="D8" s="94" t="s">
        <v>562</v>
      </c>
      <c r="E8" s="93">
        <v>2495</v>
      </c>
      <c r="F8" s="89">
        <v>0.96099999999999997</v>
      </c>
      <c r="G8" s="94" t="s">
        <v>670</v>
      </c>
    </row>
    <row r="9" spans="1:13" x14ac:dyDescent="0.25">
      <c r="A9" s="92" t="s">
        <v>21</v>
      </c>
      <c r="B9" s="93">
        <v>26</v>
      </c>
      <c r="C9" s="91" t="s">
        <v>126</v>
      </c>
      <c r="D9" s="94" t="s">
        <v>661</v>
      </c>
      <c r="E9" s="93">
        <v>2773</v>
      </c>
      <c r="F9" s="89">
        <v>0.99199999999999999</v>
      </c>
      <c r="G9" s="94" t="s">
        <v>671</v>
      </c>
    </row>
    <row r="10" spans="1:13" ht="18.600000000000001" customHeight="1" x14ac:dyDescent="0.25"/>
    <row r="12" spans="1:13" ht="18" customHeight="1" x14ac:dyDescent="0.25">
      <c r="A12" s="117" t="s">
        <v>7</v>
      </c>
      <c r="B12" s="118" t="s">
        <v>39</v>
      </c>
      <c r="C12" s="119"/>
      <c r="D12" s="120"/>
      <c r="E12" s="118" t="s">
        <v>38</v>
      </c>
      <c r="F12" s="119"/>
      <c r="G12" s="120"/>
    </row>
    <row r="13" spans="1:13" x14ac:dyDescent="0.25">
      <c r="A13" s="117"/>
      <c r="B13" s="1" t="s">
        <v>4</v>
      </c>
      <c r="C13" s="35" t="s">
        <v>5</v>
      </c>
      <c r="D13" s="2" t="s">
        <v>6</v>
      </c>
      <c r="E13" s="1" t="s">
        <v>4</v>
      </c>
      <c r="F13" s="35" t="s">
        <v>5</v>
      </c>
      <c r="G13" s="2" t="s">
        <v>6</v>
      </c>
    </row>
    <row r="14" spans="1:13" x14ac:dyDescent="0.25">
      <c r="A14" s="92" t="s">
        <v>9</v>
      </c>
      <c r="B14" s="93">
        <v>125</v>
      </c>
      <c r="C14" s="89">
        <v>2.3E-2</v>
      </c>
      <c r="D14" s="94" t="s">
        <v>660</v>
      </c>
      <c r="E14" s="93">
        <v>5268</v>
      </c>
      <c r="F14" s="89">
        <v>0.97699999999999998</v>
      </c>
      <c r="G14" s="94" t="s">
        <v>669</v>
      </c>
    </row>
    <row r="15" spans="1:13" x14ac:dyDescent="0.25">
      <c r="A15" s="92" t="s">
        <v>22</v>
      </c>
      <c r="B15" s="93">
        <v>35</v>
      </c>
      <c r="C15" s="89">
        <v>5.6000000000000001E-2</v>
      </c>
      <c r="D15" s="94" t="s">
        <v>662</v>
      </c>
      <c r="E15" s="93">
        <v>586</v>
      </c>
      <c r="F15" s="89">
        <v>0.94399999999999995</v>
      </c>
      <c r="G15" s="94" t="s">
        <v>672</v>
      </c>
    </row>
    <row r="16" spans="1:13" x14ac:dyDescent="0.25">
      <c r="A16" s="92" t="s">
        <v>23</v>
      </c>
      <c r="B16" s="93">
        <v>26</v>
      </c>
      <c r="C16" s="91" t="s">
        <v>139</v>
      </c>
      <c r="D16" s="94" t="s">
        <v>663</v>
      </c>
      <c r="E16" s="93">
        <v>725</v>
      </c>
      <c r="F16" s="89">
        <v>0.96499999999999997</v>
      </c>
      <c r="G16" s="94" t="s">
        <v>673</v>
      </c>
    </row>
    <row r="17" spans="1:8" x14ac:dyDescent="0.25">
      <c r="A17" s="92" t="s">
        <v>25</v>
      </c>
      <c r="B17" s="93">
        <v>28</v>
      </c>
      <c r="C17" s="91" t="s">
        <v>122</v>
      </c>
      <c r="D17" s="94" t="s">
        <v>664</v>
      </c>
      <c r="E17" s="93">
        <v>932</v>
      </c>
      <c r="F17" s="89">
        <v>0.97</v>
      </c>
      <c r="G17" s="94" t="s">
        <v>674</v>
      </c>
    </row>
    <row r="18" spans="1:8" x14ac:dyDescent="0.25">
      <c r="A18" s="92" t="s">
        <v>26</v>
      </c>
      <c r="B18" s="93">
        <v>17</v>
      </c>
      <c r="C18" s="91" t="s">
        <v>146</v>
      </c>
      <c r="D18" s="94" t="s">
        <v>665</v>
      </c>
      <c r="E18" s="93">
        <v>1014</v>
      </c>
      <c r="F18" s="89">
        <v>0.98299999999999998</v>
      </c>
      <c r="G18" s="94" t="s">
        <v>675</v>
      </c>
    </row>
    <row r="19" spans="1:8" x14ac:dyDescent="0.25">
      <c r="A19" s="92" t="s">
        <v>27</v>
      </c>
      <c r="B19" s="93">
        <v>15</v>
      </c>
      <c r="C19" s="91" t="s">
        <v>132</v>
      </c>
      <c r="D19" s="94" t="s">
        <v>666</v>
      </c>
      <c r="E19" s="93">
        <v>1005</v>
      </c>
      <c r="F19" s="89">
        <v>0.98399999999999999</v>
      </c>
      <c r="G19" s="94" t="s">
        <v>676</v>
      </c>
    </row>
    <row r="20" spans="1:8" x14ac:dyDescent="0.25">
      <c r="A20" s="92" t="s">
        <v>29</v>
      </c>
      <c r="B20" s="93">
        <v>3</v>
      </c>
      <c r="C20" s="89" t="s">
        <v>24</v>
      </c>
      <c r="D20" s="94" t="s">
        <v>14</v>
      </c>
      <c r="E20" s="93">
        <v>624</v>
      </c>
      <c r="F20" s="89">
        <v>0.995</v>
      </c>
      <c r="G20" s="94" t="s">
        <v>659</v>
      </c>
    </row>
    <row r="21" spans="1:8" x14ac:dyDescent="0.25">
      <c r="A21" s="92" t="s">
        <v>30</v>
      </c>
      <c r="B21" s="93">
        <v>1</v>
      </c>
      <c r="C21" s="89" t="s">
        <v>24</v>
      </c>
      <c r="D21" s="94" t="s">
        <v>14</v>
      </c>
      <c r="E21" s="93">
        <v>382</v>
      </c>
      <c r="F21" s="89">
        <v>0.997</v>
      </c>
      <c r="G21" s="94" t="s">
        <v>618</v>
      </c>
    </row>
    <row r="24" spans="1:8" ht="18" customHeight="1" x14ac:dyDescent="0.25">
      <c r="A24" s="117" t="s">
        <v>8</v>
      </c>
      <c r="B24" s="118" t="s">
        <v>39</v>
      </c>
      <c r="C24" s="119"/>
      <c r="D24" s="120"/>
      <c r="E24" s="118" t="s">
        <v>38</v>
      </c>
      <c r="F24" s="119"/>
      <c r="G24" s="120"/>
    </row>
    <row r="25" spans="1:8" x14ac:dyDescent="0.25">
      <c r="A25" s="117"/>
      <c r="B25" s="1" t="s">
        <v>4</v>
      </c>
      <c r="C25" s="35" t="s">
        <v>5</v>
      </c>
      <c r="D25" s="2" t="s">
        <v>6</v>
      </c>
      <c r="E25" s="1" t="s">
        <v>4</v>
      </c>
      <c r="F25" s="35" t="s">
        <v>5</v>
      </c>
      <c r="G25" s="2" t="s">
        <v>6</v>
      </c>
    </row>
    <row r="26" spans="1:8" x14ac:dyDescent="0.25">
      <c r="A26" s="92" t="s">
        <v>9</v>
      </c>
      <c r="B26" s="93">
        <v>125</v>
      </c>
      <c r="C26" s="89">
        <v>2.3E-2</v>
      </c>
      <c r="D26" s="94" t="s">
        <v>660</v>
      </c>
      <c r="E26" s="93">
        <v>5268</v>
      </c>
      <c r="F26" s="89">
        <v>0.97699999999999998</v>
      </c>
      <c r="G26" s="94" t="s">
        <v>669</v>
      </c>
    </row>
    <row r="27" spans="1:8" x14ac:dyDescent="0.25">
      <c r="A27" s="92" t="s">
        <v>31</v>
      </c>
      <c r="B27" s="93">
        <v>105</v>
      </c>
      <c r="C27" s="89">
        <v>2.8000000000000001E-2</v>
      </c>
      <c r="D27" s="94" t="s">
        <v>667</v>
      </c>
      <c r="E27" s="93">
        <v>3532</v>
      </c>
      <c r="F27" s="89">
        <v>0.97199999999999998</v>
      </c>
      <c r="G27" s="94" t="s">
        <v>677</v>
      </c>
    </row>
    <row r="28" spans="1:8" x14ac:dyDescent="0.25">
      <c r="A28" s="92" t="s">
        <v>32</v>
      </c>
      <c r="B28" s="93">
        <v>16</v>
      </c>
      <c r="C28" s="91" t="s">
        <v>130</v>
      </c>
      <c r="D28" s="94" t="s">
        <v>668</v>
      </c>
      <c r="E28" s="93">
        <v>1256</v>
      </c>
      <c r="F28" s="89">
        <v>0.98799999999999999</v>
      </c>
      <c r="G28" s="94" t="s">
        <v>678</v>
      </c>
    </row>
    <row r="29" spans="1:8" x14ac:dyDescent="0.25">
      <c r="A29" s="92" t="s">
        <v>33</v>
      </c>
      <c r="B29" s="93">
        <v>4</v>
      </c>
      <c r="C29" s="89" t="s">
        <v>24</v>
      </c>
      <c r="D29" s="94" t="s">
        <v>14</v>
      </c>
      <c r="E29" s="93">
        <v>480</v>
      </c>
      <c r="F29" s="89">
        <v>0.99199999999999999</v>
      </c>
      <c r="G29" s="94" t="s">
        <v>679</v>
      </c>
    </row>
    <row r="31" spans="1:8" ht="13.2" customHeight="1" x14ac:dyDescent="0.25">
      <c r="A31" s="60" t="s">
        <v>13</v>
      </c>
      <c r="B31" s="61"/>
      <c r="C31" s="62"/>
      <c r="D31" s="61"/>
      <c r="E31" s="61"/>
      <c r="F31" s="62"/>
      <c r="G31" s="61"/>
      <c r="H31" s="61"/>
    </row>
    <row r="32" spans="1:8" x14ac:dyDescent="0.25">
      <c r="A32" s="60" t="s">
        <v>14</v>
      </c>
      <c r="B32" s="61"/>
      <c r="C32" s="62"/>
      <c r="D32" s="61"/>
      <c r="E32" s="61"/>
      <c r="F32" s="62"/>
      <c r="G32" s="61"/>
      <c r="H32" s="61"/>
    </row>
    <row r="33" spans="1:8" x14ac:dyDescent="0.25">
      <c r="A33" s="60" t="s">
        <v>15</v>
      </c>
      <c r="B33" s="61"/>
      <c r="C33" s="62"/>
      <c r="D33" s="61"/>
      <c r="E33" s="61"/>
      <c r="F33" s="62"/>
      <c r="G33" s="61"/>
      <c r="H33" s="61"/>
    </row>
    <row r="34" spans="1:8" x14ac:dyDescent="0.25">
      <c r="A34" s="60" t="s">
        <v>14</v>
      </c>
      <c r="B34" s="61"/>
      <c r="C34" s="62"/>
      <c r="D34" s="61"/>
      <c r="E34" s="61"/>
      <c r="F34" s="62"/>
      <c r="G34" s="61"/>
      <c r="H34" s="61"/>
    </row>
    <row r="35" spans="1:8" ht="13.2" customHeight="1" x14ac:dyDescent="0.25">
      <c r="A35" s="60" t="s">
        <v>16</v>
      </c>
      <c r="B35" s="61"/>
      <c r="C35" s="62"/>
      <c r="D35" s="61"/>
      <c r="E35" s="61"/>
      <c r="F35" s="62"/>
      <c r="G35" s="61"/>
      <c r="H35" s="61"/>
    </row>
    <row r="36" spans="1:8" ht="13.2" customHeight="1" x14ac:dyDescent="0.25">
      <c r="A36" s="60" t="s">
        <v>17</v>
      </c>
      <c r="B36" s="61"/>
      <c r="C36" s="62"/>
      <c r="D36" s="61"/>
      <c r="E36" s="61"/>
      <c r="F36" s="62"/>
      <c r="G36" s="61"/>
      <c r="H36" s="61"/>
    </row>
    <row r="37" spans="1:8" ht="13.2" customHeight="1" x14ac:dyDescent="0.25">
      <c r="A37" s="60" t="s">
        <v>18</v>
      </c>
      <c r="B37" s="61"/>
      <c r="C37" s="62"/>
      <c r="D37" s="61"/>
      <c r="E37" s="61"/>
      <c r="F37" s="62"/>
      <c r="G37" s="61"/>
      <c r="H37" s="61"/>
    </row>
    <row r="38" spans="1:8" ht="13.2" customHeight="1" x14ac:dyDescent="0.25">
      <c r="A38" s="60" t="s">
        <v>19</v>
      </c>
      <c r="B38" s="61"/>
      <c r="C38" s="62"/>
      <c r="D38" s="61"/>
      <c r="E38" s="61"/>
      <c r="F38" s="62"/>
      <c r="G38" s="61"/>
      <c r="H38" s="61"/>
    </row>
    <row r="39" spans="1:8" x14ac:dyDescent="0.25">
      <c r="A39" s="63"/>
      <c r="B39" s="63"/>
      <c r="C39" s="64"/>
      <c r="D39" s="63"/>
      <c r="E39" s="63"/>
      <c r="F39" s="64"/>
      <c r="G39" s="63"/>
      <c r="H39" s="63"/>
    </row>
    <row r="71" spans="1:1" x14ac:dyDescent="0.25">
      <c r="A71" s="65"/>
    </row>
  </sheetData>
  <mergeCells count="10">
    <mergeCell ref="A24:A25"/>
    <mergeCell ref="B24:D24"/>
    <mergeCell ref="E24:G24"/>
    <mergeCell ref="A1:L1"/>
    <mergeCell ref="A5:A6"/>
    <mergeCell ref="B5:D5"/>
    <mergeCell ref="E5:G5"/>
    <mergeCell ref="A12:A13"/>
    <mergeCell ref="B12:D12"/>
    <mergeCell ref="E12:G12"/>
  </mergeCells>
  <hyperlinks>
    <hyperlink ref="A3" location="Sommaire!A1" display="Retour Sommaire" xr:uid="{286FB8A8-51F7-4FBF-9B30-31586A2DD222}"/>
  </hyperlinks>
  <pageMargins left="0.70866141732283472" right="0.70866141732283472" top="0.74803149606299213" bottom="0.74803149606299213" header="0.31496062992125984" footer="0.31496062992125984"/>
  <pageSetup paperSize="9" scale="95" fitToHeight="2" orientation="portrait" r:id="rId1"/>
  <headerFooter>
    <oddHeader>&amp;LEnquête santé et Lifestyle - 2022</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DCB67-EA5E-4874-97D8-EDE6E3F85FC5}">
  <sheetPr>
    <tabColor theme="7"/>
    <pageSetUpPr fitToPage="1"/>
  </sheetPr>
  <dimension ref="A1:P71"/>
  <sheetViews>
    <sheetView zoomScale="90" zoomScaleNormal="90" workbookViewId="0">
      <selection activeCell="G14" sqref="G14"/>
    </sheetView>
  </sheetViews>
  <sheetFormatPr baseColWidth="10" defaultColWidth="7.109375" defaultRowHeight="13.2" x14ac:dyDescent="0.25"/>
  <cols>
    <col min="1" max="1" width="12.109375" style="43" customWidth="1"/>
    <col min="2" max="2" width="5.88671875" style="45" customWidth="1"/>
    <col min="3" max="3" width="9.21875" style="46" customWidth="1"/>
    <col min="4" max="4" width="9.88671875" style="47" customWidth="1"/>
    <col min="5" max="5" width="7.109375" style="45" customWidth="1"/>
    <col min="6" max="6" width="7.109375" style="46"/>
    <col min="7" max="7" width="9.88671875" style="47" customWidth="1"/>
    <col min="8" max="9" width="7.109375" style="45"/>
    <col min="10" max="10" width="9.88671875" style="47" customWidth="1"/>
    <col min="11" max="12" width="7.109375" style="43"/>
    <col min="13" max="13" width="9.88671875" style="43" customWidth="1"/>
    <col min="14" max="15" width="7.109375" style="43"/>
    <col min="16" max="16" width="9.88671875" style="43"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16" ht="36" customHeight="1" x14ac:dyDescent="0.25">
      <c r="A1" s="125" t="s">
        <v>180</v>
      </c>
      <c r="B1" s="125"/>
      <c r="C1" s="125"/>
      <c r="D1" s="125"/>
      <c r="E1" s="125"/>
      <c r="F1" s="125"/>
      <c r="G1" s="125"/>
      <c r="H1" s="125"/>
      <c r="I1" s="125"/>
      <c r="J1" s="125"/>
      <c r="K1" s="56"/>
      <c r="L1" s="56"/>
      <c r="M1" s="56"/>
      <c r="N1" s="56"/>
      <c r="O1" s="56"/>
      <c r="P1" s="66"/>
    </row>
    <row r="2" spans="1:16" ht="14.4" customHeight="1" x14ac:dyDescent="0.3">
      <c r="A2" s="40"/>
      <c r="B2" s="41"/>
      <c r="C2" s="42"/>
      <c r="D2" s="41"/>
      <c r="E2" s="41"/>
      <c r="F2" s="42"/>
      <c r="G2" s="41"/>
      <c r="H2" s="41"/>
      <c r="I2" s="41"/>
      <c r="J2" s="41"/>
      <c r="K2" s="41"/>
      <c r="L2" s="41"/>
      <c r="M2" s="41"/>
      <c r="N2" s="41"/>
      <c r="O2" s="41"/>
    </row>
    <row r="3" spans="1:16" ht="13.8" x14ac:dyDescent="0.25">
      <c r="A3" s="44" t="s">
        <v>104</v>
      </c>
      <c r="B3" s="41"/>
      <c r="C3" s="42"/>
      <c r="D3" s="41"/>
      <c r="E3" s="41"/>
      <c r="F3" s="42"/>
      <c r="G3" s="41"/>
      <c r="H3" s="41"/>
      <c r="I3" s="41"/>
      <c r="J3" s="41"/>
      <c r="K3" s="41"/>
      <c r="L3" s="41"/>
      <c r="M3" s="41"/>
      <c r="N3" s="41"/>
      <c r="O3" s="41"/>
    </row>
    <row r="5" spans="1:16" ht="18" customHeight="1" x14ac:dyDescent="0.25">
      <c r="A5" s="117" t="s">
        <v>0</v>
      </c>
      <c r="B5" s="118" t="s">
        <v>39</v>
      </c>
      <c r="C5" s="119"/>
      <c r="D5" s="120"/>
      <c r="E5" s="118" t="s">
        <v>38</v>
      </c>
      <c r="F5" s="119"/>
      <c r="G5" s="120"/>
    </row>
    <row r="6" spans="1:16" x14ac:dyDescent="0.25">
      <c r="A6" s="117"/>
      <c r="B6" s="1" t="s">
        <v>4</v>
      </c>
      <c r="C6" s="35" t="s">
        <v>5</v>
      </c>
      <c r="D6" s="2" t="s">
        <v>6</v>
      </c>
      <c r="E6" s="1" t="s">
        <v>4</v>
      </c>
      <c r="F6" s="35" t="s">
        <v>5</v>
      </c>
      <c r="G6" s="2" t="s">
        <v>6</v>
      </c>
    </row>
    <row r="7" spans="1:16" x14ac:dyDescent="0.25">
      <c r="A7" s="92" t="s">
        <v>9</v>
      </c>
      <c r="B7" s="93">
        <v>105</v>
      </c>
      <c r="C7" s="89">
        <v>0.02</v>
      </c>
      <c r="D7" s="94" t="s">
        <v>642</v>
      </c>
      <c r="E7" s="93">
        <v>5288</v>
      </c>
      <c r="F7" s="89">
        <v>0.98</v>
      </c>
      <c r="G7" s="94" t="s">
        <v>649</v>
      </c>
    </row>
    <row r="8" spans="1:16" x14ac:dyDescent="0.25">
      <c r="A8" s="92" t="s">
        <v>20</v>
      </c>
      <c r="B8" s="93">
        <v>89</v>
      </c>
      <c r="C8" s="89">
        <v>3.5000000000000003E-2</v>
      </c>
      <c r="D8" s="94" t="s">
        <v>643</v>
      </c>
      <c r="E8" s="93">
        <v>2505</v>
      </c>
      <c r="F8" s="89">
        <v>0.96499999999999997</v>
      </c>
      <c r="G8" s="94" t="s">
        <v>650</v>
      </c>
    </row>
    <row r="9" spans="1:16" x14ac:dyDescent="0.25">
      <c r="A9" s="92" t="s">
        <v>21</v>
      </c>
      <c r="B9" s="93">
        <v>16</v>
      </c>
      <c r="C9" s="91" t="s">
        <v>123</v>
      </c>
      <c r="D9" s="94" t="s">
        <v>241</v>
      </c>
      <c r="E9" s="93">
        <v>2783</v>
      </c>
      <c r="F9" s="89">
        <v>0.99399999999999999</v>
      </c>
      <c r="G9" s="94" t="s">
        <v>651</v>
      </c>
    </row>
    <row r="10" spans="1:16" ht="18.600000000000001" customHeight="1" x14ac:dyDescent="0.25"/>
    <row r="12" spans="1:16" ht="18" customHeight="1" x14ac:dyDescent="0.25">
      <c r="A12" s="117" t="s">
        <v>7</v>
      </c>
      <c r="B12" s="118" t="s">
        <v>39</v>
      </c>
      <c r="C12" s="119"/>
      <c r="D12" s="120"/>
      <c r="E12" s="118" t="s">
        <v>38</v>
      </c>
      <c r="F12" s="119"/>
      <c r="G12" s="120"/>
    </row>
    <row r="13" spans="1:16" x14ac:dyDescent="0.25">
      <c r="A13" s="117"/>
      <c r="B13" s="1" t="s">
        <v>4</v>
      </c>
      <c r="C13" s="35" t="s">
        <v>5</v>
      </c>
      <c r="D13" s="2" t="s">
        <v>6</v>
      </c>
      <c r="E13" s="1" t="s">
        <v>4</v>
      </c>
      <c r="F13" s="35" t="s">
        <v>5</v>
      </c>
      <c r="G13" s="2" t="s">
        <v>6</v>
      </c>
    </row>
    <row r="14" spans="1:16" x14ac:dyDescent="0.25">
      <c r="A14" s="92" t="s">
        <v>9</v>
      </c>
      <c r="B14" s="93">
        <v>105</v>
      </c>
      <c r="C14" s="89">
        <v>0.02</v>
      </c>
      <c r="D14" s="94" t="s">
        <v>642</v>
      </c>
      <c r="E14" s="93">
        <v>5288</v>
      </c>
      <c r="F14" s="89">
        <v>0.98</v>
      </c>
      <c r="G14" s="94" t="s">
        <v>649</v>
      </c>
    </row>
    <row r="15" spans="1:16" x14ac:dyDescent="0.25">
      <c r="A15" s="92" t="s">
        <v>22</v>
      </c>
      <c r="B15" s="93">
        <v>40</v>
      </c>
      <c r="C15" s="89">
        <v>6.5000000000000002E-2</v>
      </c>
      <c r="D15" s="94" t="s">
        <v>644</v>
      </c>
      <c r="E15" s="93">
        <v>581</v>
      </c>
      <c r="F15" s="89">
        <v>0.93500000000000005</v>
      </c>
      <c r="G15" s="94" t="s">
        <v>652</v>
      </c>
    </row>
    <row r="16" spans="1:16" x14ac:dyDescent="0.25">
      <c r="A16" s="92" t="s">
        <v>23</v>
      </c>
      <c r="B16" s="93">
        <v>33</v>
      </c>
      <c r="C16" s="89">
        <v>4.7E-2</v>
      </c>
      <c r="D16" s="94" t="s">
        <v>645</v>
      </c>
      <c r="E16" s="93">
        <v>718</v>
      </c>
      <c r="F16" s="89">
        <v>0.95299999999999996</v>
      </c>
      <c r="G16" s="94" t="s">
        <v>653</v>
      </c>
    </row>
    <row r="17" spans="1:11" x14ac:dyDescent="0.25">
      <c r="A17" s="92" t="s">
        <v>25</v>
      </c>
      <c r="B17" s="93">
        <v>17</v>
      </c>
      <c r="C17" s="91" t="s">
        <v>141</v>
      </c>
      <c r="D17" s="94" t="s">
        <v>646</v>
      </c>
      <c r="E17" s="93">
        <v>943</v>
      </c>
      <c r="F17" s="89">
        <v>0.98199999999999998</v>
      </c>
      <c r="G17" s="94" t="s">
        <v>318</v>
      </c>
    </row>
    <row r="18" spans="1:11" x14ac:dyDescent="0.25">
      <c r="A18" s="92" t="s">
        <v>26</v>
      </c>
      <c r="B18" s="93">
        <v>8</v>
      </c>
      <c r="C18" s="91" t="s">
        <v>24</v>
      </c>
      <c r="D18" s="94" t="s">
        <v>14</v>
      </c>
      <c r="E18" s="93">
        <v>1023</v>
      </c>
      <c r="F18" s="89">
        <v>0.99199999999999999</v>
      </c>
      <c r="G18" s="94" t="s">
        <v>654</v>
      </c>
    </row>
    <row r="19" spans="1:11" x14ac:dyDescent="0.25">
      <c r="A19" s="92" t="s">
        <v>27</v>
      </c>
      <c r="B19" s="93">
        <v>5</v>
      </c>
      <c r="C19" s="89" t="s">
        <v>24</v>
      </c>
      <c r="D19" s="94" t="s">
        <v>14</v>
      </c>
      <c r="E19" s="93">
        <v>1015</v>
      </c>
      <c r="F19" s="89">
        <v>0.996</v>
      </c>
      <c r="G19" s="94" t="s">
        <v>655</v>
      </c>
    </row>
    <row r="20" spans="1:11" x14ac:dyDescent="0.25">
      <c r="A20" s="92" t="s">
        <v>29</v>
      </c>
      <c r="B20" s="93">
        <v>2</v>
      </c>
      <c r="C20" s="89" t="s">
        <v>24</v>
      </c>
      <c r="D20" s="94" t="s">
        <v>14</v>
      </c>
      <c r="E20" s="93">
        <v>625</v>
      </c>
      <c r="F20" s="89">
        <v>0.997</v>
      </c>
      <c r="G20" s="94" t="s">
        <v>656</v>
      </c>
    </row>
    <row r="21" spans="1:11" x14ac:dyDescent="0.25">
      <c r="A21" s="92" t="s">
        <v>30</v>
      </c>
      <c r="B21" s="93" t="s">
        <v>24</v>
      </c>
      <c r="C21" s="89" t="s">
        <v>24</v>
      </c>
      <c r="D21" s="94" t="s">
        <v>14</v>
      </c>
      <c r="E21" s="93">
        <v>383</v>
      </c>
      <c r="F21" s="89">
        <v>1</v>
      </c>
      <c r="G21" s="94" t="s">
        <v>320</v>
      </c>
    </row>
    <row r="24" spans="1:11" ht="18" customHeight="1" x14ac:dyDescent="0.25">
      <c r="A24" s="117" t="s">
        <v>8</v>
      </c>
      <c r="B24" s="118" t="s">
        <v>39</v>
      </c>
      <c r="C24" s="119"/>
      <c r="D24" s="120"/>
      <c r="E24" s="118" t="s">
        <v>38</v>
      </c>
      <c r="F24" s="119"/>
      <c r="G24" s="120"/>
    </row>
    <row r="25" spans="1:11" x14ac:dyDescent="0.25">
      <c r="A25" s="117"/>
      <c r="B25" s="1" t="s">
        <v>4</v>
      </c>
      <c r="C25" s="35" t="s">
        <v>5</v>
      </c>
      <c r="D25" s="2" t="s">
        <v>6</v>
      </c>
      <c r="E25" s="1" t="s">
        <v>4</v>
      </c>
      <c r="F25" s="35" t="s">
        <v>5</v>
      </c>
      <c r="G25" s="2" t="s">
        <v>6</v>
      </c>
    </row>
    <row r="26" spans="1:11" x14ac:dyDescent="0.25">
      <c r="A26" s="92" t="s">
        <v>9</v>
      </c>
      <c r="B26" s="93">
        <v>105</v>
      </c>
      <c r="C26" s="89">
        <v>0.02</v>
      </c>
      <c r="D26" s="94" t="s">
        <v>642</v>
      </c>
      <c r="E26" s="93">
        <v>5288</v>
      </c>
      <c r="F26" s="89">
        <v>0.98</v>
      </c>
      <c r="G26" s="94" t="s">
        <v>649</v>
      </c>
      <c r="H26" s="43"/>
      <c r="I26" s="43"/>
      <c r="J26" s="43"/>
    </row>
    <row r="27" spans="1:11" x14ac:dyDescent="0.25">
      <c r="A27" s="92" t="s">
        <v>31</v>
      </c>
      <c r="B27" s="93">
        <v>81</v>
      </c>
      <c r="C27" s="89">
        <v>2.1999999999999999E-2</v>
      </c>
      <c r="D27" s="94" t="s">
        <v>647</v>
      </c>
      <c r="E27" s="93">
        <v>3556</v>
      </c>
      <c r="F27" s="89">
        <v>0.97799999999999998</v>
      </c>
      <c r="G27" s="94" t="s">
        <v>657</v>
      </c>
      <c r="H27" s="43"/>
      <c r="I27" s="43"/>
      <c r="J27" s="43"/>
    </row>
    <row r="28" spans="1:11" x14ac:dyDescent="0.25">
      <c r="A28" s="92" t="s">
        <v>32</v>
      </c>
      <c r="B28" s="93">
        <v>21</v>
      </c>
      <c r="C28" s="91" t="s">
        <v>132</v>
      </c>
      <c r="D28" s="94" t="s">
        <v>648</v>
      </c>
      <c r="E28" s="93">
        <v>1251</v>
      </c>
      <c r="F28" s="89">
        <v>0.98399999999999999</v>
      </c>
      <c r="G28" s="94" t="s">
        <v>658</v>
      </c>
      <c r="H28" s="43"/>
      <c r="I28" s="43"/>
      <c r="J28" s="43"/>
    </row>
    <row r="29" spans="1:11" x14ac:dyDescent="0.25">
      <c r="A29" s="92" t="s">
        <v>33</v>
      </c>
      <c r="B29" s="93">
        <v>3</v>
      </c>
      <c r="C29" s="89" t="s">
        <v>24</v>
      </c>
      <c r="D29" s="94" t="s">
        <v>14</v>
      </c>
      <c r="E29" s="93">
        <v>481</v>
      </c>
      <c r="F29" s="89">
        <v>0.995</v>
      </c>
      <c r="G29" s="94" t="s">
        <v>659</v>
      </c>
      <c r="H29" s="43"/>
      <c r="I29" s="43"/>
      <c r="J29" s="43"/>
    </row>
    <row r="31" spans="1:11" ht="13.2" customHeight="1" x14ac:dyDescent="0.25">
      <c r="A31" s="60" t="s">
        <v>13</v>
      </c>
      <c r="B31" s="61"/>
      <c r="C31" s="62"/>
      <c r="D31" s="61"/>
      <c r="E31" s="61"/>
      <c r="F31" s="62"/>
      <c r="G31" s="61"/>
      <c r="H31" s="61"/>
      <c r="I31" s="61"/>
      <c r="J31" s="61"/>
      <c r="K31" s="61"/>
    </row>
    <row r="32" spans="1:11" x14ac:dyDescent="0.25">
      <c r="A32" s="60" t="s">
        <v>14</v>
      </c>
      <c r="B32" s="61"/>
      <c r="C32" s="62"/>
      <c r="D32" s="61"/>
      <c r="E32" s="61"/>
      <c r="F32" s="62"/>
      <c r="G32" s="61"/>
      <c r="H32" s="61"/>
      <c r="I32" s="61"/>
      <c r="J32" s="61"/>
      <c r="K32" s="61"/>
    </row>
    <row r="33" spans="1:11" x14ac:dyDescent="0.25">
      <c r="A33" s="60" t="s">
        <v>15</v>
      </c>
      <c r="B33" s="61"/>
      <c r="C33" s="62"/>
      <c r="D33" s="61"/>
      <c r="E33" s="61"/>
      <c r="F33" s="62"/>
      <c r="G33" s="61"/>
      <c r="H33" s="61"/>
      <c r="I33" s="61"/>
      <c r="J33" s="61"/>
      <c r="K33" s="61"/>
    </row>
    <row r="34" spans="1:11" x14ac:dyDescent="0.25">
      <c r="A34" s="60" t="s">
        <v>14</v>
      </c>
      <c r="B34" s="61"/>
      <c r="C34" s="62"/>
      <c r="D34" s="61"/>
      <c r="E34" s="61"/>
      <c r="F34" s="62"/>
      <c r="G34" s="61"/>
      <c r="H34" s="61"/>
      <c r="I34" s="61"/>
      <c r="J34" s="61"/>
      <c r="K34" s="61"/>
    </row>
    <row r="35" spans="1:11" ht="13.2" customHeight="1" x14ac:dyDescent="0.25">
      <c r="A35" s="60" t="s">
        <v>16</v>
      </c>
      <c r="B35" s="61"/>
      <c r="C35" s="62"/>
      <c r="D35" s="61"/>
      <c r="E35" s="61"/>
      <c r="F35" s="62"/>
      <c r="G35" s="61"/>
      <c r="H35" s="61"/>
      <c r="I35" s="61"/>
      <c r="J35" s="61"/>
      <c r="K35" s="61"/>
    </row>
    <row r="36" spans="1:11" ht="13.2" customHeight="1" x14ac:dyDescent="0.25">
      <c r="A36" s="60" t="s">
        <v>17</v>
      </c>
      <c r="B36" s="61"/>
      <c r="C36" s="62"/>
      <c r="D36" s="61"/>
      <c r="E36" s="61"/>
      <c r="F36" s="62"/>
      <c r="G36" s="61"/>
      <c r="H36" s="61"/>
      <c r="I36" s="61"/>
      <c r="J36" s="61"/>
      <c r="K36" s="61"/>
    </row>
    <row r="37" spans="1:11" ht="13.2" customHeight="1" x14ac:dyDescent="0.25">
      <c r="A37" s="60" t="s">
        <v>18</v>
      </c>
      <c r="B37" s="61"/>
      <c r="C37" s="62"/>
      <c r="D37" s="61"/>
      <c r="E37" s="61"/>
      <c r="F37" s="62"/>
      <c r="G37" s="61"/>
      <c r="H37" s="61"/>
      <c r="I37" s="61"/>
      <c r="J37" s="61"/>
      <c r="K37" s="61"/>
    </row>
    <row r="38" spans="1:11" ht="13.2" customHeight="1" x14ac:dyDescent="0.25">
      <c r="A38" s="60" t="s">
        <v>19</v>
      </c>
      <c r="B38" s="61"/>
      <c r="C38" s="62"/>
      <c r="D38" s="61"/>
      <c r="E38" s="61"/>
      <c r="F38" s="62"/>
      <c r="G38" s="61"/>
      <c r="H38" s="61"/>
      <c r="I38" s="61"/>
      <c r="J38" s="61"/>
      <c r="K38" s="61"/>
    </row>
    <row r="39" spans="1:11" x14ac:dyDescent="0.25">
      <c r="A39" s="63"/>
      <c r="B39" s="63"/>
      <c r="C39" s="64"/>
      <c r="D39" s="63"/>
      <c r="E39" s="63"/>
      <c r="F39" s="64"/>
      <c r="G39" s="63"/>
      <c r="H39" s="63"/>
      <c r="I39" s="63"/>
      <c r="J39" s="63"/>
      <c r="K39" s="63"/>
    </row>
    <row r="71" spans="1:1" x14ac:dyDescent="0.25">
      <c r="A71" s="65"/>
    </row>
  </sheetData>
  <mergeCells count="10">
    <mergeCell ref="A1:J1"/>
    <mergeCell ref="A24:A25"/>
    <mergeCell ref="B24:D24"/>
    <mergeCell ref="E24:G24"/>
    <mergeCell ref="A5:A6"/>
    <mergeCell ref="B5:D5"/>
    <mergeCell ref="E5:G5"/>
    <mergeCell ref="A12:A13"/>
    <mergeCell ref="B12:D12"/>
    <mergeCell ref="E12:G12"/>
  </mergeCells>
  <hyperlinks>
    <hyperlink ref="A3" location="Sommaire!A1" display="Retour Sommaire" xr:uid="{40E2D629-6F63-4197-8F8B-D359F2F06B5D}"/>
  </hyperlinks>
  <pageMargins left="0.70866141732283472" right="0.70866141732283472" top="0.74803149606299213" bottom="0.74803149606299213" header="0.31496062992125984" footer="0.31496062992125984"/>
  <pageSetup paperSize="9" scale="88" fitToHeight="2" orientation="portrait" r:id="rId1"/>
  <headerFooter>
    <oddHeader>&amp;LEnquête santé et Lifestyle - 2022</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13BE2-7EF3-4E95-89EA-05CA6FDC64C3}">
  <sheetPr>
    <tabColor theme="7"/>
    <pageSetUpPr fitToPage="1"/>
  </sheetPr>
  <dimension ref="A1:P71"/>
  <sheetViews>
    <sheetView zoomScale="90" zoomScaleNormal="90" workbookViewId="0">
      <selection activeCell="G14" sqref="G14"/>
    </sheetView>
  </sheetViews>
  <sheetFormatPr baseColWidth="10" defaultColWidth="7.109375" defaultRowHeight="13.2" x14ac:dyDescent="0.25"/>
  <cols>
    <col min="1" max="1" width="12.109375" style="43" customWidth="1"/>
    <col min="2" max="2" width="5.88671875" style="45" customWidth="1"/>
    <col min="3" max="3" width="9.21875" style="46" customWidth="1"/>
    <col min="4" max="4" width="9.88671875" style="47" customWidth="1"/>
    <col min="5" max="5" width="7.109375" style="45" customWidth="1"/>
    <col min="6" max="6" width="7.109375" style="46"/>
    <col min="7" max="7" width="9.88671875" style="47" customWidth="1"/>
    <col min="8" max="9" width="7.109375" style="45"/>
    <col min="10" max="10" width="9.88671875" style="47" customWidth="1"/>
    <col min="11" max="12" width="7.109375" style="43"/>
    <col min="13" max="13" width="9.88671875" style="43" customWidth="1"/>
    <col min="14" max="15" width="7.109375" style="43"/>
    <col min="16" max="16" width="9.88671875" style="43" customWidth="1"/>
    <col min="17" max="18" width="7.109375" style="43"/>
    <col min="19" max="19" width="9.88671875" style="43" customWidth="1"/>
    <col min="20" max="21" width="7.109375" style="43"/>
    <col min="22" max="22" width="9.88671875" style="43" customWidth="1"/>
    <col min="23" max="24" width="7.109375" style="43"/>
    <col min="25" max="25" width="9.88671875" style="43" customWidth="1"/>
    <col min="26" max="16384" width="7.109375" style="43"/>
  </cols>
  <sheetData>
    <row r="1" spans="1:16" ht="36" customHeight="1" x14ac:dyDescent="0.25">
      <c r="A1" s="125" t="s">
        <v>181</v>
      </c>
      <c r="B1" s="125"/>
      <c r="C1" s="125"/>
      <c r="D1" s="125"/>
      <c r="E1" s="125"/>
      <c r="F1" s="125"/>
      <c r="G1" s="125"/>
      <c r="H1" s="125"/>
      <c r="I1" s="125"/>
      <c r="J1" s="125"/>
      <c r="K1" s="125"/>
      <c r="L1" s="125"/>
      <c r="M1" s="125"/>
      <c r="N1" s="125"/>
      <c r="O1" s="125"/>
      <c r="P1" s="66"/>
    </row>
    <row r="2" spans="1:16" ht="14.4" customHeight="1" x14ac:dyDescent="0.3">
      <c r="A2" s="40"/>
      <c r="B2" s="41"/>
      <c r="C2" s="42"/>
      <c r="D2" s="41"/>
      <c r="E2" s="41"/>
      <c r="F2" s="42"/>
      <c r="G2" s="41"/>
      <c r="H2" s="41"/>
      <c r="I2" s="41"/>
      <c r="J2" s="41"/>
      <c r="K2" s="41"/>
      <c r="L2" s="41"/>
      <c r="M2" s="41"/>
      <c r="N2" s="41"/>
      <c r="O2" s="41"/>
    </row>
    <row r="3" spans="1:16" ht="13.8" x14ac:dyDescent="0.25">
      <c r="A3" s="44" t="s">
        <v>104</v>
      </c>
      <c r="B3" s="41"/>
      <c r="C3" s="42"/>
      <c r="D3" s="41"/>
      <c r="E3" s="41"/>
      <c r="F3" s="42"/>
      <c r="G3" s="41"/>
      <c r="H3" s="41"/>
      <c r="I3" s="41"/>
      <c r="J3" s="41"/>
      <c r="K3" s="41"/>
      <c r="L3" s="41"/>
      <c r="M3" s="41"/>
      <c r="N3" s="41"/>
      <c r="O3" s="41"/>
    </row>
    <row r="5" spans="1:16" ht="18" customHeight="1" x14ac:dyDescent="0.25">
      <c r="A5" s="117" t="s">
        <v>0</v>
      </c>
      <c r="B5" s="118" t="s">
        <v>39</v>
      </c>
      <c r="C5" s="119"/>
      <c r="D5" s="120"/>
      <c r="E5" s="118" t="s">
        <v>38</v>
      </c>
      <c r="F5" s="119"/>
      <c r="G5" s="120"/>
    </row>
    <row r="6" spans="1:16" x14ac:dyDescent="0.25">
      <c r="A6" s="117"/>
      <c r="B6" s="1" t="s">
        <v>4</v>
      </c>
      <c r="C6" s="35" t="s">
        <v>5</v>
      </c>
      <c r="D6" s="2" t="s">
        <v>6</v>
      </c>
      <c r="E6" s="1" t="s">
        <v>4</v>
      </c>
      <c r="F6" s="35" t="s">
        <v>5</v>
      </c>
      <c r="G6" s="2" t="s">
        <v>6</v>
      </c>
    </row>
    <row r="7" spans="1:16" x14ac:dyDescent="0.25">
      <c r="A7" s="92" t="s">
        <v>9</v>
      </c>
      <c r="B7" s="93">
        <v>36</v>
      </c>
      <c r="C7" s="89">
        <v>7.0000000000000001E-3</v>
      </c>
      <c r="D7" s="94" t="s">
        <v>629</v>
      </c>
      <c r="E7" s="93">
        <v>5357</v>
      </c>
      <c r="F7" s="89">
        <v>0.99299999999999999</v>
      </c>
      <c r="G7" s="94" t="s">
        <v>630</v>
      </c>
    </row>
    <row r="8" spans="1:16" x14ac:dyDescent="0.25">
      <c r="A8" s="92" t="s">
        <v>20</v>
      </c>
      <c r="B8" s="93">
        <v>22</v>
      </c>
      <c r="C8" s="91" t="s">
        <v>133</v>
      </c>
      <c r="D8" s="94" t="s">
        <v>236</v>
      </c>
      <c r="E8" s="93">
        <v>2572</v>
      </c>
      <c r="F8" s="89">
        <v>0.99099999999999999</v>
      </c>
      <c r="G8" s="94" t="s">
        <v>631</v>
      </c>
      <c r="I8" s="46"/>
    </row>
    <row r="9" spans="1:16" x14ac:dyDescent="0.25">
      <c r="A9" s="92" t="s">
        <v>21</v>
      </c>
      <c r="B9" s="93">
        <v>14</v>
      </c>
      <c r="C9" s="91" t="s">
        <v>134</v>
      </c>
      <c r="D9" s="94" t="s">
        <v>462</v>
      </c>
      <c r="E9" s="93">
        <v>2785</v>
      </c>
      <c r="F9" s="89">
        <v>0.995</v>
      </c>
      <c r="G9" s="94" t="s">
        <v>632</v>
      </c>
      <c r="I9" s="46"/>
    </row>
    <row r="10" spans="1:16" ht="18.600000000000001" customHeight="1" x14ac:dyDescent="0.25"/>
    <row r="12" spans="1:16" ht="18" customHeight="1" x14ac:dyDescent="0.25">
      <c r="A12" s="117" t="s">
        <v>7</v>
      </c>
      <c r="B12" s="118" t="s">
        <v>39</v>
      </c>
      <c r="C12" s="119"/>
      <c r="D12" s="120"/>
      <c r="E12" s="118" t="s">
        <v>38</v>
      </c>
      <c r="F12" s="119"/>
      <c r="G12" s="120"/>
    </row>
    <row r="13" spans="1:16" x14ac:dyDescent="0.25">
      <c r="A13" s="117"/>
      <c r="B13" s="1" t="s">
        <v>4</v>
      </c>
      <c r="C13" s="35" t="s">
        <v>5</v>
      </c>
      <c r="D13" s="2" t="s">
        <v>6</v>
      </c>
      <c r="E13" s="1" t="s">
        <v>4</v>
      </c>
      <c r="F13" s="35" t="s">
        <v>5</v>
      </c>
      <c r="G13" s="2" t="s">
        <v>6</v>
      </c>
    </row>
    <row r="14" spans="1:16" x14ac:dyDescent="0.25">
      <c r="A14" s="92" t="s">
        <v>9</v>
      </c>
      <c r="B14" s="93">
        <v>36</v>
      </c>
      <c r="C14" s="89">
        <v>7.0000000000000001E-3</v>
      </c>
      <c r="D14" s="94" t="s">
        <v>629</v>
      </c>
      <c r="E14" s="93">
        <v>5357</v>
      </c>
      <c r="F14" s="89">
        <v>0.99299999999999999</v>
      </c>
      <c r="G14" s="94" t="s">
        <v>630</v>
      </c>
    </row>
    <row r="15" spans="1:16" x14ac:dyDescent="0.25">
      <c r="A15" s="92" t="s">
        <v>22</v>
      </c>
      <c r="B15" s="93">
        <v>8</v>
      </c>
      <c r="C15" s="89" t="s">
        <v>24</v>
      </c>
      <c r="D15" s="94" t="s">
        <v>14</v>
      </c>
      <c r="E15" s="93">
        <v>613</v>
      </c>
      <c r="F15" s="89">
        <v>0.98699999999999999</v>
      </c>
      <c r="G15" s="94" t="s">
        <v>633</v>
      </c>
    </row>
    <row r="16" spans="1:16" x14ac:dyDescent="0.25">
      <c r="A16" s="92" t="s">
        <v>23</v>
      </c>
      <c r="B16" s="93">
        <v>7</v>
      </c>
      <c r="C16" s="89" t="s">
        <v>24</v>
      </c>
      <c r="D16" s="94" t="s">
        <v>14</v>
      </c>
      <c r="E16" s="93">
        <v>744</v>
      </c>
      <c r="F16" s="89">
        <v>0.98899999999999999</v>
      </c>
      <c r="G16" s="94" t="s">
        <v>634</v>
      </c>
    </row>
    <row r="17" spans="1:11" x14ac:dyDescent="0.25">
      <c r="A17" s="92" t="s">
        <v>25</v>
      </c>
      <c r="B17" s="93">
        <v>5</v>
      </c>
      <c r="C17" s="89" t="s">
        <v>24</v>
      </c>
      <c r="D17" s="94" t="s">
        <v>14</v>
      </c>
      <c r="E17" s="93">
        <v>955</v>
      </c>
      <c r="F17" s="89">
        <v>0.99299999999999999</v>
      </c>
      <c r="G17" s="94" t="s">
        <v>635</v>
      </c>
    </row>
    <row r="18" spans="1:11" x14ac:dyDescent="0.25">
      <c r="A18" s="92" t="s">
        <v>26</v>
      </c>
      <c r="B18" s="93">
        <v>6</v>
      </c>
      <c r="C18" s="89" t="s">
        <v>24</v>
      </c>
      <c r="D18" s="94" t="s">
        <v>14</v>
      </c>
      <c r="E18" s="93">
        <v>1025</v>
      </c>
      <c r="F18" s="89">
        <v>0.99399999999999999</v>
      </c>
      <c r="G18" s="94" t="s">
        <v>636</v>
      </c>
    </row>
    <row r="19" spans="1:11" x14ac:dyDescent="0.25">
      <c r="A19" s="92" t="s">
        <v>27</v>
      </c>
      <c r="B19" s="93">
        <v>7</v>
      </c>
      <c r="C19" s="89" t="s">
        <v>24</v>
      </c>
      <c r="D19" s="94" t="s">
        <v>14</v>
      </c>
      <c r="E19" s="93">
        <v>1013</v>
      </c>
      <c r="F19" s="89">
        <v>0.99399999999999999</v>
      </c>
      <c r="G19" s="94" t="s">
        <v>637</v>
      </c>
    </row>
    <row r="20" spans="1:11" x14ac:dyDescent="0.25">
      <c r="A20" s="92" t="s">
        <v>29</v>
      </c>
      <c r="B20" s="93">
        <v>3</v>
      </c>
      <c r="C20" s="89" t="s">
        <v>24</v>
      </c>
      <c r="D20" s="94" t="s">
        <v>14</v>
      </c>
      <c r="E20" s="93">
        <v>624</v>
      </c>
      <c r="F20" s="89">
        <v>0.99399999999999999</v>
      </c>
      <c r="G20" s="94" t="s">
        <v>638</v>
      </c>
    </row>
    <row r="21" spans="1:11" x14ac:dyDescent="0.25">
      <c r="A21" s="92" t="s">
        <v>30</v>
      </c>
      <c r="B21" s="93" t="s">
        <v>24</v>
      </c>
      <c r="C21" s="89" t="s">
        <v>24</v>
      </c>
      <c r="D21" s="94" t="s">
        <v>14</v>
      </c>
      <c r="E21" s="93">
        <v>383</v>
      </c>
      <c r="F21" s="89">
        <v>1</v>
      </c>
      <c r="G21" s="94" t="s">
        <v>320</v>
      </c>
    </row>
    <row r="24" spans="1:11" ht="18" customHeight="1" x14ac:dyDescent="0.25">
      <c r="A24" s="117" t="s">
        <v>8</v>
      </c>
      <c r="B24" s="118" t="s">
        <v>39</v>
      </c>
      <c r="C24" s="119"/>
      <c r="D24" s="120"/>
      <c r="E24" s="118" t="s">
        <v>38</v>
      </c>
      <c r="F24" s="119"/>
      <c r="G24" s="120"/>
    </row>
    <row r="25" spans="1:11" x14ac:dyDescent="0.25">
      <c r="A25" s="117"/>
      <c r="B25" s="1" t="s">
        <v>4</v>
      </c>
      <c r="C25" s="35" t="s">
        <v>5</v>
      </c>
      <c r="D25" s="2" t="s">
        <v>6</v>
      </c>
      <c r="E25" s="1" t="s">
        <v>4</v>
      </c>
      <c r="F25" s="35" t="s">
        <v>5</v>
      </c>
      <c r="G25" s="2" t="s">
        <v>6</v>
      </c>
    </row>
    <row r="26" spans="1:11" x14ac:dyDescent="0.25">
      <c r="A26" s="92" t="s">
        <v>9</v>
      </c>
      <c r="B26" s="93">
        <v>36</v>
      </c>
      <c r="C26" s="89">
        <v>7.0000000000000001E-3</v>
      </c>
      <c r="D26" s="94" t="s">
        <v>629</v>
      </c>
      <c r="E26" s="93">
        <v>5357</v>
      </c>
      <c r="F26" s="89">
        <v>0.99299999999999999</v>
      </c>
      <c r="G26" s="94" t="s">
        <v>630</v>
      </c>
      <c r="H26" s="43"/>
      <c r="I26" s="43"/>
      <c r="J26" s="43"/>
    </row>
    <row r="27" spans="1:11" x14ac:dyDescent="0.25">
      <c r="A27" s="92" t="s">
        <v>31</v>
      </c>
      <c r="B27" s="93">
        <v>17</v>
      </c>
      <c r="C27" s="91" t="s">
        <v>134</v>
      </c>
      <c r="D27" s="94" t="s">
        <v>423</v>
      </c>
      <c r="E27" s="93">
        <v>3620</v>
      </c>
      <c r="F27" s="89">
        <v>0.995</v>
      </c>
      <c r="G27" s="94" t="s">
        <v>639</v>
      </c>
      <c r="H27" s="43"/>
      <c r="I27" s="43"/>
      <c r="J27" s="43"/>
    </row>
    <row r="28" spans="1:11" x14ac:dyDescent="0.25">
      <c r="A28" s="92" t="s">
        <v>32</v>
      </c>
      <c r="B28" s="93">
        <v>18</v>
      </c>
      <c r="C28" s="91" t="s">
        <v>129</v>
      </c>
      <c r="D28" s="94" t="s">
        <v>427</v>
      </c>
      <c r="E28" s="93">
        <v>1254</v>
      </c>
      <c r="F28" s="89">
        <v>0.98599999999999999</v>
      </c>
      <c r="G28" s="94" t="s">
        <v>640</v>
      </c>
      <c r="H28" s="43"/>
      <c r="I28" s="43"/>
      <c r="J28" s="43"/>
    </row>
    <row r="29" spans="1:11" x14ac:dyDescent="0.25">
      <c r="A29" s="92" t="s">
        <v>33</v>
      </c>
      <c r="B29" s="93">
        <v>1</v>
      </c>
      <c r="C29" s="89" t="s">
        <v>24</v>
      </c>
      <c r="D29" s="94" t="s">
        <v>14</v>
      </c>
      <c r="E29" s="93">
        <v>483</v>
      </c>
      <c r="F29" s="89">
        <v>0.998</v>
      </c>
      <c r="G29" s="94" t="s">
        <v>641</v>
      </c>
      <c r="H29" s="43"/>
      <c r="I29" s="43"/>
      <c r="J29" s="43"/>
    </row>
    <row r="31" spans="1:11" ht="13.2" customHeight="1" x14ac:dyDescent="0.25">
      <c r="A31" s="60" t="s">
        <v>13</v>
      </c>
      <c r="B31" s="61"/>
      <c r="C31" s="62"/>
      <c r="D31" s="61"/>
      <c r="E31" s="61"/>
      <c r="F31" s="62"/>
      <c r="G31" s="61"/>
      <c r="H31" s="61"/>
      <c r="I31" s="61"/>
      <c r="J31" s="61"/>
      <c r="K31" s="61"/>
    </row>
    <row r="32" spans="1:11" x14ac:dyDescent="0.25">
      <c r="A32" s="60" t="s">
        <v>14</v>
      </c>
      <c r="B32" s="61"/>
      <c r="C32" s="62"/>
      <c r="D32" s="61"/>
      <c r="E32" s="61"/>
      <c r="F32" s="62"/>
      <c r="G32" s="61"/>
      <c r="H32" s="61"/>
      <c r="I32" s="61"/>
      <c r="J32" s="61"/>
      <c r="K32" s="61"/>
    </row>
    <row r="33" spans="1:11" x14ac:dyDescent="0.25">
      <c r="A33" s="60" t="s">
        <v>15</v>
      </c>
      <c r="B33" s="61"/>
      <c r="C33" s="62"/>
      <c r="D33" s="61"/>
      <c r="E33" s="61"/>
      <c r="F33" s="62"/>
      <c r="G33" s="61"/>
      <c r="H33" s="61"/>
      <c r="I33" s="61"/>
      <c r="J33" s="61"/>
      <c r="K33" s="61"/>
    </row>
    <row r="34" spans="1:11" x14ac:dyDescent="0.25">
      <c r="A34" s="60" t="s">
        <v>14</v>
      </c>
      <c r="B34" s="61"/>
      <c r="C34" s="62"/>
      <c r="D34" s="61"/>
      <c r="E34" s="61"/>
      <c r="F34" s="62"/>
      <c r="G34" s="61"/>
      <c r="H34" s="61"/>
      <c r="I34" s="61"/>
      <c r="J34" s="61"/>
      <c r="K34" s="61"/>
    </row>
    <row r="35" spans="1:11" ht="13.2" customHeight="1" x14ac:dyDescent="0.25">
      <c r="A35" s="60" t="s">
        <v>16</v>
      </c>
      <c r="B35" s="61"/>
      <c r="C35" s="62"/>
      <c r="D35" s="61"/>
      <c r="E35" s="61"/>
      <c r="F35" s="62"/>
      <c r="G35" s="61"/>
      <c r="H35" s="61"/>
      <c r="I35" s="61"/>
      <c r="J35" s="61"/>
      <c r="K35" s="61"/>
    </row>
    <row r="36" spans="1:11" ht="13.2" customHeight="1" x14ac:dyDescent="0.25">
      <c r="A36" s="60" t="s">
        <v>17</v>
      </c>
      <c r="B36" s="61"/>
      <c r="C36" s="62"/>
      <c r="D36" s="61"/>
      <c r="E36" s="61"/>
      <c r="F36" s="62"/>
      <c r="G36" s="61"/>
      <c r="H36" s="61"/>
      <c r="I36" s="61"/>
      <c r="J36" s="61"/>
      <c r="K36" s="61"/>
    </row>
    <row r="37" spans="1:11" ht="13.2" customHeight="1" x14ac:dyDescent="0.25">
      <c r="A37" s="60" t="s">
        <v>18</v>
      </c>
      <c r="B37" s="61"/>
      <c r="C37" s="62"/>
      <c r="D37" s="61"/>
      <c r="E37" s="61"/>
      <c r="F37" s="62"/>
      <c r="G37" s="61"/>
      <c r="H37" s="61"/>
      <c r="I37" s="61"/>
      <c r="J37" s="61"/>
      <c r="K37" s="61"/>
    </row>
    <row r="38" spans="1:11" ht="13.2" customHeight="1" x14ac:dyDescent="0.25">
      <c r="A38" s="60" t="s">
        <v>19</v>
      </c>
      <c r="B38" s="61"/>
      <c r="C38" s="62"/>
      <c r="D38" s="61"/>
      <c r="E38" s="61"/>
      <c r="F38" s="62"/>
      <c r="G38" s="61"/>
      <c r="H38" s="61"/>
      <c r="I38" s="61"/>
      <c r="J38" s="61"/>
      <c r="K38" s="61"/>
    </row>
    <row r="39" spans="1:11" x14ac:dyDescent="0.25">
      <c r="A39" s="63"/>
      <c r="B39" s="63"/>
      <c r="C39" s="64"/>
      <c r="D39" s="63"/>
      <c r="E39" s="63"/>
      <c r="F39" s="64"/>
      <c r="G39" s="63"/>
      <c r="H39" s="63"/>
      <c r="I39" s="63"/>
      <c r="J39" s="63"/>
      <c r="K39" s="63"/>
    </row>
    <row r="71" spans="1:1" x14ac:dyDescent="0.25">
      <c r="A71" s="65"/>
    </row>
  </sheetData>
  <mergeCells count="11">
    <mergeCell ref="A1:J1"/>
    <mergeCell ref="K1:O1"/>
    <mergeCell ref="A24:A25"/>
    <mergeCell ref="B24:D24"/>
    <mergeCell ref="E24:G24"/>
    <mergeCell ref="A5:A6"/>
    <mergeCell ref="B5:D5"/>
    <mergeCell ref="E5:G5"/>
    <mergeCell ref="A12:A13"/>
    <mergeCell ref="B12:D12"/>
    <mergeCell ref="E12:G12"/>
  </mergeCells>
  <hyperlinks>
    <hyperlink ref="A3" location="Sommaire!A1" display="Retour Sommaire" xr:uid="{BCA23BF1-029B-408E-83C9-BD756D023C36}"/>
  </hyperlinks>
  <pageMargins left="0.70866141732283472" right="0.70866141732283472" top="0.74803149606299213" bottom="0.74803149606299213" header="0.31496062992125984" footer="0.31496062992125984"/>
  <pageSetup paperSize="9" scale="95" fitToHeight="2" orientation="portrait" r:id="rId1"/>
  <headerFooter>
    <oddHeader>&amp;LEnquête santé et Lifestyle - 2022</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15</vt:i4>
      </vt:variant>
    </vt:vector>
  </HeadingPairs>
  <TitlesOfParts>
    <vt:vector size="34" baseType="lpstr">
      <vt:lpstr>Sommaire</vt:lpstr>
      <vt:lpstr>Introduction</vt:lpstr>
      <vt:lpstr>4.1.1</vt:lpstr>
      <vt:lpstr>4.1.2</vt:lpstr>
      <vt:lpstr>4.1.3</vt:lpstr>
      <vt:lpstr>4.2.0</vt:lpstr>
      <vt:lpstr>4.2.1</vt:lpstr>
      <vt:lpstr>4.2.2</vt:lpstr>
      <vt:lpstr>4.2.3</vt:lpstr>
      <vt:lpstr>4.2.4</vt:lpstr>
      <vt:lpstr>4.3.1</vt:lpstr>
      <vt:lpstr>4.3.2</vt:lpstr>
      <vt:lpstr>4.3.3</vt:lpstr>
      <vt:lpstr>4.4.0</vt:lpstr>
      <vt:lpstr>4.4.1</vt:lpstr>
      <vt:lpstr>4.4.2</vt:lpstr>
      <vt:lpstr>4.5.1</vt:lpstr>
      <vt:lpstr>4.5.2</vt:lpstr>
      <vt:lpstr>Feuil1</vt:lpstr>
      <vt:lpstr>'4.1.1'!Zone_d_impression</vt:lpstr>
      <vt:lpstr>'4.1.2'!Zone_d_impression</vt:lpstr>
      <vt:lpstr>'4.2.0'!Zone_d_impression</vt:lpstr>
      <vt:lpstr>'4.2.1'!Zone_d_impression</vt:lpstr>
      <vt:lpstr>'4.2.2'!Zone_d_impression</vt:lpstr>
      <vt:lpstr>'4.2.3'!Zone_d_impression</vt:lpstr>
      <vt:lpstr>'4.2.4'!Zone_d_impression</vt:lpstr>
      <vt:lpstr>'4.3.1'!Zone_d_impression</vt:lpstr>
      <vt:lpstr>'4.3.3'!Zone_d_impression</vt:lpstr>
      <vt:lpstr>'4.4.0'!Zone_d_impression</vt:lpstr>
      <vt:lpstr>'4.4.1'!Zone_d_impression</vt:lpstr>
      <vt:lpstr>'4.4.2'!Zone_d_impression</vt:lpstr>
      <vt:lpstr>'4.5.1'!Zone_d_impression</vt:lpstr>
      <vt:lpstr>'4.5.2'!Zone_d_impression</vt:lpstr>
      <vt:lpstr>Sommaire!Zone_d_impression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Laure BAG</dc:creator>
  <cp:lastModifiedBy>Curt Laure BAG</cp:lastModifiedBy>
  <cp:lastPrinted>2023-07-03T13:45:31Z</cp:lastPrinted>
  <dcterms:created xsi:type="dcterms:W3CDTF">2015-06-05T18:19:34Z</dcterms:created>
  <dcterms:modified xsi:type="dcterms:W3CDTF">2023-07-03T13:46:58Z</dcterms:modified>
</cp:coreProperties>
</file>