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Projekte\BAGSAN\TP-STAT\02_Auswertungen\08 Webpage BAGSAN\4. Versichererwechsler\Release_EFIND2024\3. Figures as xlsx\"/>
    </mc:Choice>
  </mc:AlternateContent>
  <xr:revisionPtr revIDLastSave="0" documentId="13_ncr:1_{610611A1-8D70-498D-9579-DB329F49FE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gure 1" sheetId="1" r:id="rId1"/>
    <sheet name="Figure 2" sheetId="3" r:id="rId2"/>
    <sheet name="Figure 3" sheetId="4" r:id="rId3"/>
    <sheet name="Figure 4" sheetId="5" r:id="rId4"/>
    <sheet name="Figure 5" sheetId="6" r:id="rId5"/>
    <sheet name="Figure 6" sheetId="7" r:id="rId6"/>
    <sheet name="Figure 7" sheetId="8" r:id="rId7"/>
    <sheet name="Table 1" sheetId="9" r:id="rId8"/>
    <sheet name="Figure 8a" sheetId="10" r:id="rId9"/>
    <sheet name="Figure 8b" sheetId="11" r:id="rId10"/>
    <sheet name="Figure 9a" sheetId="12" r:id="rId11"/>
    <sheet name="Figure 9b" sheetId="13" r:id="rId12"/>
  </sheets>
  <definedNames>
    <definedName name="_xlnm._FilterDatabase" localSheetId="9" hidden="1">'Figure 8b'!$AB$3:$AM$3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2" i="4"/>
</calcChain>
</file>

<file path=xl/sharedStrings.xml><?xml version="1.0" encoding="utf-8"?>
<sst xmlns="http://schemas.openxmlformats.org/spreadsheetml/2006/main" count="624" uniqueCount="180">
  <si>
    <t>Reste chez le même assureur</t>
  </si>
  <si>
    <t>Nombre d'assurés (%)</t>
  </si>
  <si>
    <t>Nombre d'assurés</t>
  </si>
  <si>
    <t>Bag_Num</t>
  </si>
  <si>
    <t>Classe d'âge</t>
  </si>
  <si>
    <t>0-5</t>
  </si>
  <si>
    <t>6-10</t>
  </si>
  <si>
    <t>11-15</t>
  </si>
  <si>
    <t>16-18</t>
  </si>
  <si>
    <t>19-20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</si>
  <si>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</si>
  <si>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</si>
  <si>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</si>
  <si>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</si>
  <si>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</si>
  <si>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</si>
  <si>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</si>
  <si>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</si>
  <si>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</si>
  <si>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</si>
  <si>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</si>
  <si>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</si>
  <si>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</si>
  <si>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</si>
  <si>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91-95</t>
  </si>
  <si>
    <t>96-100</t>
  </si>
  <si>
    <t>&gt;100</t>
  </si>
  <si>
    <t>-</t>
  </si>
  <si>
    <t>Nombre d'assurés par canton</t>
  </si>
  <si>
    <t>Nombre d'assurés par canton (%)</t>
  </si>
  <si>
    <t>AG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</si>
  <si>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</si>
  <si>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</si>
  <si>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</si>
  <si>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</si>
  <si>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</si>
  <si>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</si>
  <si>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</si>
  <si>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</si>
  <si>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</si>
  <si>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</si>
  <si>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</si>
  <si>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</si>
  <si>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</si>
  <si>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</si>
  <si>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</si>
  <si>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</si>
  <si>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</si>
  <si>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</si>
  <si>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</si>
  <si>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</si>
  <si>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</si>
  <si>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</si>
  <si>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</si>
  <si>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</si>
  <si>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</si>
  <si>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Modification de la franchise</t>
  </si>
  <si>
    <t>Franchise inchangée</t>
  </si>
  <si>
    <t>Franchise réduite</t>
  </si>
  <si>
    <t>Franchise augmentée</t>
  </si>
  <si>
    <t>Différence</t>
  </si>
  <si>
    <t>Modification de la prime approuvée</t>
  </si>
  <si>
    <t>Prime inchangée</t>
  </si>
  <si>
    <t>Réduction de la prime</t>
  </si>
  <si>
    <t>Augmentation de la prime</t>
  </si>
  <si>
    <t>Réduction de la franchise</t>
  </si>
  <si>
    <t>Même franchise</t>
  </si>
  <si>
    <t>Augmentation de la franchise</t>
  </si>
  <si>
    <t>Autre type de modéle</t>
  </si>
  <si>
    <t>Même type de modèle</t>
  </si>
  <si>
    <t>300</t>
  </si>
  <si>
    <t>500</t>
  </si>
  <si>
    <t>1000</t>
  </si>
  <si>
    <t>1500</t>
  </si>
  <si>
    <t>2000</t>
  </si>
  <si>
    <t>2500</t>
  </si>
  <si>
    <t>Classe de coûts (en CHF)  /  Type de changement</t>
  </si>
  <si>
    <t>0</t>
  </si>
  <si>
    <t>1-500</t>
  </si>
  <si>
    <t>501-1000</t>
  </si>
  <si>
    <t>1001-2000</t>
  </si>
  <si>
    <t>2001-5000</t>
  </si>
  <si>
    <t>5001-10000</t>
  </si>
  <si>
    <t>10001-20000</t>
  </si>
  <si>
    <t>20001-50000</t>
  </si>
  <si>
    <t>&gt;50000</t>
  </si>
  <si>
    <t>Total</t>
  </si>
  <si>
    <t>Changement d'assureur</t>
  </si>
  <si>
    <t>Augmentation de l'effectif</t>
  </si>
  <si>
    <t>Femmes</t>
  </si>
  <si>
    <t>Hommes</t>
  </si>
  <si>
    <t>Réduction de l'effectif</t>
  </si>
  <si>
    <t>Prime mensuelle 2023</t>
  </si>
  <si>
    <t>Franchise en 2022</t>
  </si>
  <si>
    <t>Nom_Assureur</t>
  </si>
  <si>
    <t>CSS Kranken-Versicherungen AG</t>
  </si>
  <si>
    <t>Aquilana Versicherungen</t>
  </si>
  <si>
    <t>SUPRA-1846 SA</t>
  </si>
  <si>
    <t>Kranken- und Unfallkasse Bezirkskrankenkasse Einsiedeln</t>
  </si>
  <si>
    <t>Sumiswalder Krankenkasse</t>
  </si>
  <si>
    <t>Genossenschaft Krankenkasse Steffisburg</t>
  </si>
  <si>
    <t>Krankenkasse Luzerner Hinterland</t>
  </si>
  <si>
    <t>KPT Krankenkasse AG</t>
  </si>
  <si>
    <t>Vivao Sympany AG</t>
  </si>
  <si>
    <t>Easy Sana Assurance Maladie SA</t>
  </si>
  <si>
    <t>Genossenschaft Glarner Krankenversicherung</t>
  </si>
  <si>
    <t>Cassa da malsauns LUMNEZIANA</t>
  </si>
  <si>
    <t>KLuG Krankenversicherung</t>
  </si>
  <si>
    <t>EGK Grundversicherungen AG</t>
  </si>
  <si>
    <t>vita surselva</t>
  </si>
  <si>
    <t>KKV Krankenkasse Visperterminen</t>
  </si>
  <si>
    <t>Caisse-maladie Vallée d'Entremont</t>
  </si>
  <si>
    <t>Stiftung Krankenkasse Wädenswil</t>
  </si>
  <si>
    <t>rhenusana</t>
  </si>
  <si>
    <t>Fondation AMB</t>
  </si>
  <si>
    <t>Philos Assurance Maladie SA</t>
  </si>
  <si>
    <t>sana24</t>
  </si>
  <si>
    <t>vivacare AG</t>
  </si>
  <si>
    <t>Visana AG</t>
  </si>
  <si>
    <t>Agrisano Krankenkasse AG</t>
  </si>
  <si>
    <t>Helsana Versicherungen AG</t>
  </si>
  <si>
    <t>Assura-Basis SA</t>
  </si>
  <si>
    <t>Sanitas Grundversicherungen AG</t>
  </si>
  <si>
    <t>Mutuel Assurance Maladie SA</t>
  </si>
  <si>
    <t>SWICA Krankenversicherung AG</t>
  </si>
  <si>
    <t>GALENOS Kranken- und Unfallversicherung</t>
  </si>
  <si>
    <t>Krankenkasse Birchmeier</t>
  </si>
  <si>
    <t>sanavals Gesundheitskasse</t>
  </si>
  <si>
    <t>Krankenkasse SLKK</t>
  </si>
  <si>
    <t>sodalis gesundheitsgruppe</t>
  </si>
  <si>
    <t>ÖKK Kranken- und Unfallversicherungen AG</t>
  </si>
  <si>
    <t>Atupri Gesundheitsversicherung</t>
  </si>
  <si>
    <t>Avenir Assurance Maladie SA</t>
  </si>
  <si>
    <t>CONCORDIA Schweiz. Kranken- und Unfallversicherung AG</t>
  </si>
  <si>
    <r>
      <rPr>
        <b/>
        <sz val="9"/>
        <rFont val="Arial"/>
        <family val="2"/>
      </rPr>
      <t>Sources :</t>
    </r>
    <r>
      <rPr>
        <sz val="9"/>
        <rFont val="Arial"/>
        <family val="2"/>
      </rPr>
      <t xml:space="preserve"> EFIND2023 et EFIND2024</t>
    </r>
  </si>
  <si>
    <t>Arrivants_2024</t>
  </si>
  <si>
    <t>Pct_arrivants_2024</t>
  </si>
  <si>
    <t>Partants_2023</t>
  </si>
  <si>
    <t>Pct_partants_2023</t>
  </si>
  <si>
    <r>
      <rPr>
        <b/>
        <sz val="9"/>
        <rFont val="Arial"/>
        <family val="2"/>
      </rPr>
      <t>Remarque :</t>
    </r>
    <r>
      <rPr>
        <sz val="9"/>
        <rFont val="Arial"/>
        <family val="2"/>
      </rPr>
      <t xml:space="preserve"> Les expatriés (1.1%), les bâteliers du Rhin (0.1%) et les assurés résidant à l'étranger (1.6%) ne sont pas représentés sur cette carte.</t>
    </r>
  </si>
  <si>
    <t>Prime mensuelle 2024</t>
  </si>
  <si>
    <t>8</t>
  </si>
  <si>
    <t>32</t>
  </si>
  <si>
    <t>62</t>
  </si>
  <si>
    <t>134</t>
  </si>
  <si>
    <t>194</t>
  </si>
  <si>
    <t>246</t>
  </si>
  <si>
    <t>290</t>
  </si>
  <si>
    <t>343</t>
  </si>
  <si>
    <t>360</t>
  </si>
  <si>
    <t>509</t>
  </si>
  <si>
    <t>780</t>
  </si>
  <si>
    <t>820</t>
  </si>
  <si>
    <t>881</t>
  </si>
  <si>
    <t>901</t>
  </si>
  <si>
    <t>941</t>
  </si>
  <si>
    <t>966</t>
  </si>
  <si>
    <t>1040</t>
  </si>
  <si>
    <t>1318</t>
  </si>
  <si>
    <t>1322</t>
  </si>
  <si>
    <t>1401</t>
  </si>
  <si>
    <t>1479</t>
  </si>
  <si>
    <t>1507</t>
  </si>
  <si>
    <t>1509</t>
  </si>
  <si>
    <t>1555</t>
  </si>
  <si>
    <t>1560</t>
  </si>
  <si>
    <t>1568</t>
  </si>
  <si>
    <t>312</t>
  </si>
  <si>
    <t>376</t>
  </si>
  <si>
    <t>455</t>
  </si>
  <si>
    <t>774</t>
  </si>
  <si>
    <t>829</t>
  </si>
  <si>
    <t>923</t>
  </si>
  <si>
    <t>1113</t>
  </si>
  <si>
    <t>1384</t>
  </si>
  <si>
    <t>1386</t>
  </si>
  <si>
    <t>1535</t>
  </si>
  <si>
    <t>1542</t>
  </si>
  <si>
    <t>1562</t>
  </si>
  <si>
    <t>1570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</si>
</sst>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&quot; Mio&quot;;\-#,##0.000&quot; Mio&quot;"/>
    <numFmt numFmtId="172" formatCode="#,##0.0;\-#,##0.0"/>
  </numFmts>
  <fonts count="9" x14ac:knownFonts="1"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left" vertical="top"/>
    </xf>
    <xf numFmtId="0" fontId="4" fillId="0" borderId="0" xfId="0" quotePrefix="1" applyFont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left"/>
    </xf>
    <xf numFmtId="0" fontId="6" fillId="0" borderId="0" xfId="0" quotePrefix="1" applyFont="1" applyAlignment="1">
      <alignment horizontal="center"/>
    </xf>
    <xf numFmtId="3" fontId="7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left" vertical="top"/>
    </xf>
    <xf numFmtId="0" fontId="4" fillId="0" borderId="0" xfId="0" quotePrefix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3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1" fillId="0" borderId="0" xfId="0" applyNumberFormat="1" applyFont="1"/>
    <xf numFmtId="164" fontId="7" fillId="0" borderId="0" xfId="0" applyNumberFormat="1" applyFont="1" applyAlignment="1">
      <alignment horizontal="right" vertical="center"/>
    </xf>
    <xf numFmtId="3" fontId="0" fillId="0" borderId="0" xfId="0" applyNumberFormat="1"/>
    <xf numFmtId="10" fontId="0" fillId="0" borderId="0" xfId="0" applyNumberFormat="1"/>
    <xf numFmtId="3" fontId="5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center" wrapText="1"/>
    </xf>
    <xf numFmtId="0" fontId="6" fillId="0" borderId="0" xfId="0" quotePrefix="1" applyFont="1" applyAlignment="1">
      <alignment vertical="top"/>
    </xf>
    <xf numFmtId="10" fontId="7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164" fontId="1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0" fontId="2" fillId="0" borderId="0" xfId="0" quotePrefix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6" fillId="0" borderId="0" xfId="0" quotePrefix="1" applyFont="1" applyAlignment="1">
      <alignment horizontal="center" vertical="top"/>
    </xf>
    <xf numFmtId="0" fontId="6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3" fillId="0" borderId="0" xfId="0" quotePrefix="1" applyFont="1" applyAlignment="1">
      <alignment horizontal="left" vertical="top"/>
    </xf>
    <xf numFmtId="0" fontId="1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 vertical="center"/>
    </xf>
    <xf numFmtId="0" fontId="7" fillId="0" borderId="0" xfId="0" applyFont="1"/>
    <xf numFmtId="0" fontId="8" fillId="0" borderId="0" xfId="0" quotePrefix="1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quotePrefix="1" applyFont="1" applyAlignment="1">
      <alignment horizontal="center" wrapText="1"/>
    </xf>
    <xf numFmtId="3" fontId="1" fillId="0" borderId="0" xfId="0" applyNumberFormat="1" applyFont="1"/>
    <xf numFmtId="3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left" vertical="top"/>
    </xf>
    <xf numFmtId="164" fontId="0" fillId="0" borderId="0" xfId="0" applyNumberFormat="1"/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/>
    <xf numFmtId="164" fontId="2" fillId="0" borderId="0" xfId="0" applyNumberFormat="1" applyFont="1" applyAlignment="1">
      <alignment vertical="center"/>
    </xf>
    <xf numFmtId="172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/>
    <xf numFmtId="164" fontId="2" fillId="0" borderId="0" xfId="0" applyNumberFormat="1" applyFont="1" applyAlignment="1">
      <alignment vertical="center"/>
    </xf>
    <xf numFmtId="0" fontId="0" fillId="0" borderId="0" xfId="0"/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/>
  </sheetViews>
  <sheetFormatPr baseColWidth="10" defaultRowHeight="12" x14ac:dyDescent="0.2"/>
  <cols>
    <col min="1" max="1" width="16.625" style="1" bestFit="1" customWidth="1"/>
    <col min="2" max="7" width="15.625" style="1" customWidth="1"/>
    <col min="8" max="8" width="13.25" style="1" bestFit="1" customWidth="1"/>
    <col min="9" max="16384" width="11" style="1"/>
  </cols>
  <sheetData>
    <row r="1" spans="1:8" s="19" customFormat="1" ht="24" x14ac:dyDescent="0.2">
      <c r="B1" s="6" t="s">
        <v>0</v>
      </c>
      <c r="C1" s="6" t="s">
        <v>87</v>
      </c>
      <c r="D1" s="6"/>
      <c r="E1" s="6"/>
      <c r="F1" s="6"/>
      <c r="G1" s="6"/>
    </row>
    <row r="2" spans="1:8" x14ac:dyDescent="0.2">
      <c r="A2" s="5" t="s">
        <v>1</v>
      </c>
      <c r="B2" s="3">
        <v>0.9157918029269746</v>
      </c>
      <c r="C2" s="3">
        <v>8.4208197073025348E-2</v>
      </c>
      <c r="D2" s="3"/>
      <c r="E2" s="3"/>
      <c r="F2" s="3"/>
      <c r="G2" s="3"/>
    </row>
    <row r="3" spans="1:8" x14ac:dyDescent="0.2">
      <c r="A3" s="5" t="s">
        <v>2</v>
      </c>
      <c r="B3" s="4">
        <v>8.1614120000000003</v>
      </c>
      <c r="C3" s="4">
        <v>0.75045200000000001</v>
      </c>
      <c r="D3" s="4"/>
      <c r="E3" s="4"/>
      <c r="F3" s="4"/>
      <c r="G3" s="4"/>
      <c r="H3" s="21"/>
    </row>
    <row r="6" spans="1:8" x14ac:dyDescent="0.2">
      <c r="A6" s="15" t="s">
        <v>134</v>
      </c>
    </row>
    <row r="11" spans="1:8" x14ac:dyDescent="0.2">
      <c r="B11" s="3"/>
      <c r="C11" s="3"/>
      <c r="D11" s="3"/>
      <c r="E11" s="3"/>
      <c r="F11" s="3"/>
      <c r="G11" s="3"/>
    </row>
    <row r="12" spans="1:8" x14ac:dyDescent="0.2">
      <c r="B12" s="4"/>
      <c r="C12" s="4"/>
      <c r="D12" s="4"/>
      <c r="E12" s="4"/>
      <c r="F12" s="4"/>
      <c r="G12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61"/>
  <sheetViews>
    <sheetView workbookViewId="0"/>
  </sheetViews>
  <sheetFormatPr baseColWidth="10" defaultRowHeight="14.25" customHeight="1" x14ac:dyDescent="0.2"/>
  <cols>
    <col min="1" max="1" width="9.75" style="1" bestFit="1" customWidth="1"/>
    <col min="2" max="2" width="25.375" style="2" bestFit="1" customWidth="1"/>
    <col min="3" max="3" width="16" style="1" bestFit="1" customWidth="1"/>
    <col min="4" max="4" width="16.5" style="1" bestFit="1" customWidth="1"/>
    <col min="5" max="5" width="16" style="1" bestFit="1" customWidth="1"/>
    <col min="6" max="6" width="16.5" style="1" bestFit="1" customWidth="1"/>
    <col min="7" max="7" width="16" style="1" bestFit="1" customWidth="1"/>
    <col min="8" max="8" width="16.5" style="1" bestFit="1" customWidth="1"/>
    <col min="9" max="9" width="16" style="1" bestFit="1" customWidth="1"/>
    <col min="10" max="10" width="16.5" style="1" bestFit="1" customWidth="1"/>
    <col min="11" max="11" width="16" style="1" bestFit="1" customWidth="1"/>
    <col min="12" max="12" width="16.5" style="1" bestFit="1" customWidth="1"/>
    <col min="13" max="13" width="16" style="1" bestFit="1" customWidth="1"/>
    <col min="14" max="14" width="16.5" style="1" bestFit="1" customWidth="1"/>
    <col min="15" max="16384" width="11" style="1"/>
  </cols>
  <sheetData>
    <row r="1" spans="1:57" ht="14.25" customHeight="1" x14ac:dyDescent="0.2">
      <c r="C1" s="45" t="s">
        <v>0</v>
      </c>
      <c r="D1" s="44"/>
      <c r="E1" s="44"/>
      <c r="F1" s="44"/>
      <c r="G1" s="44"/>
      <c r="H1" s="44"/>
      <c r="I1" s="45" t="s">
        <v>87</v>
      </c>
      <c r="J1" s="44"/>
      <c r="K1" s="44"/>
      <c r="L1" s="44"/>
      <c r="M1" s="44"/>
      <c r="N1" s="44"/>
    </row>
    <row r="2" spans="1:57" ht="14.25" customHeight="1" x14ac:dyDescent="0.2">
      <c r="C2" s="45" t="s">
        <v>65</v>
      </c>
      <c r="D2" s="44"/>
      <c r="E2" s="45" t="s">
        <v>66</v>
      </c>
      <c r="F2" s="44"/>
      <c r="G2" s="45" t="s">
        <v>67</v>
      </c>
      <c r="H2" s="44"/>
      <c r="I2" s="45" t="s">
        <v>65</v>
      </c>
      <c r="J2" s="44"/>
      <c r="K2" s="45" t="s">
        <v>66</v>
      </c>
      <c r="L2" s="44"/>
      <c r="M2" s="45" t="s">
        <v>67</v>
      </c>
      <c r="N2" s="44"/>
    </row>
    <row r="3" spans="1:57" ht="14.25" customHeight="1" x14ac:dyDescent="0.2">
      <c r="A3" s="29" t="s">
        <v>4</v>
      </c>
      <c r="B3" s="29" t="s">
        <v>61</v>
      </c>
      <c r="C3" s="30" t="s">
        <v>68</v>
      </c>
      <c r="D3" s="30" t="s">
        <v>69</v>
      </c>
      <c r="E3" s="30" t="s">
        <v>68</v>
      </c>
      <c r="F3" s="30" t="s">
        <v>69</v>
      </c>
      <c r="G3" s="30" t="s">
        <v>68</v>
      </c>
      <c r="H3" s="30" t="s">
        <v>69</v>
      </c>
      <c r="I3" s="30" t="s">
        <v>68</v>
      </c>
      <c r="J3" s="30" t="s">
        <v>69</v>
      </c>
      <c r="K3" s="30" t="s">
        <v>68</v>
      </c>
      <c r="L3" s="30" t="s">
        <v>69</v>
      </c>
      <c r="M3" s="30" t="s">
        <v>68</v>
      </c>
      <c r="N3" s="30" t="s">
        <v>69</v>
      </c>
    </row>
    <row r="4" spans="1:57" ht="14.25" customHeight="1" x14ac:dyDescent="0.2">
      <c r="A4" s="43" t="s">
        <v>9</v>
      </c>
      <c r="B4" s="31" t="s">
        <v>62</v>
      </c>
      <c r="C4" s="36" t="s">
        <v>27</v>
      </c>
      <c r="D4" s="36" t="s">
        <v>27</v>
      </c>
      <c r="E4" s="37" t="s">
        <v>27</v>
      </c>
      <c r="F4" s="37">
        <v>2.0915640250987683E-3</v>
      </c>
      <c r="G4" s="37" t="s">
        <v>27</v>
      </c>
      <c r="H4" s="36">
        <v>4.2735042735042735E-4</v>
      </c>
      <c r="I4" s="36" t="s">
        <v>27</v>
      </c>
      <c r="J4" s="36" t="s">
        <v>27</v>
      </c>
      <c r="K4" s="37">
        <v>1.5253203172666261E-3</v>
      </c>
      <c r="L4" s="37">
        <v>2.9166666666666668E-3</v>
      </c>
      <c r="M4" s="36" t="s">
        <v>27</v>
      </c>
      <c r="N4" s="36" t="s">
        <v>27</v>
      </c>
      <c r="P4" s="64"/>
      <c r="Q4" s="64"/>
      <c r="R4" s="64"/>
      <c r="S4" s="65"/>
      <c r="T4" s="64"/>
      <c r="U4" s="65"/>
      <c r="V4" s="64"/>
      <c r="W4" s="64"/>
      <c r="X4" s="65"/>
      <c r="Y4" s="65"/>
      <c r="Z4" s="64"/>
      <c r="AA4" s="64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ht="14.25" customHeight="1" x14ac:dyDescent="0.2">
      <c r="A5" s="44"/>
      <c r="B5" s="31" t="s">
        <v>63</v>
      </c>
      <c r="C5" s="37">
        <v>2.7027027027027029E-2</v>
      </c>
      <c r="D5" s="37" t="s">
        <v>27</v>
      </c>
      <c r="E5" s="37">
        <v>0.17320736434108527</v>
      </c>
      <c r="F5" s="37">
        <v>5.2831357967309629E-3</v>
      </c>
      <c r="G5" s="37">
        <v>0.97551020408163269</v>
      </c>
      <c r="H5" s="37">
        <v>0.9457264957264957</v>
      </c>
      <c r="I5" s="37">
        <v>5.7142857142857141E-2</v>
      </c>
      <c r="J5" s="37">
        <v>3.3112582781456956E-2</v>
      </c>
      <c r="K5" s="37">
        <v>0.46522269676632094</v>
      </c>
      <c r="L5" s="37">
        <v>0.38624999999999998</v>
      </c>
      <c r="M5" s="37">
        <v>0.96664568911264948</v>
      </c>
      <c r="N5" s="37">
        <v>0.92383638928067702</v>
      </c>
      <c r="P5" s="65"/>
      <c r="Q5" s="64"/>
      <c r="R5" s="65"/>
      <c r="S5" s="65"/>
      <c r="T5" s="65"/>
      <c r="U5" s="65"/>
      <c r="V5" s="65"/>
      <c r="W5" s="65"/>
      <c r="X5" s="65"/>
      <c r="Y5" s="65"/>
      <c r="Z5" s="65"/>
      <c r="AA5" s="65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ht="14.25" customHeight="1" x14ac:dyDescent="0.2">
      <c r="A6" s="44"/>
      <c r="B6" s="31" t="s">
        <v>64</v>
      </c>
      <c r="C6" s="37">
        <v>0.97297297297297303</v>
      </c>
      <c r="D6" s="37">
        <v>1</v>
      </c>
      <c r="E6" s="37">
        <v>0.8267926356589147</v>
      </c>
      <c r="F6" s="37">
        <v>0.9926253001781703</v>
      </c>
      <c r="G6" s="37">
        <v>2.4489795918367346E-2</v>
      </c>
      <c r="H6" s="37">
        <v>5.3846153846153849E-2</v>
      </c>
      <c r="I6" s="37">
        <v>0.94285714285714284</v>
      </c>
      <c r="J6" s="37">
        <v>0.9668874172185431</v>
      </c>
      <c r="K6" s="37">
        <v>0.5332519829164124</v>
      </c>
      <c r="L6" s="37">
        <v>0.61083333333333334</v>
      </c>
      <c r="M6" s="37">
        <v>3.3354310887350538E-2</v>
      </c>
      <c r="N6" s="37">
        <v>7.6163610719322997E-2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ht="14.25" customHeight="1" x14ac:dyDescent="0.2">
      <c r="A7" s="43" t="s">
        <v>10</v>
      </c>
      <c r="B7" s="31" t="s">
        <v>62</v>
      </c>
      <c r="C7" s="36" t="s">
        <v>27</v>
      </c>
      <c r="D7" s="36" t="s">
        <v>27</v>
      </c>
      <c r="E7" s="37">
        <v>1.484560570071259E-4</v>
      </c>
      <c r="F7" s="37">
        <v>2.5341195176891481E-3</v>
      </c>
      <c r="G7" s="36" t="s">
        <v>27</v>
      </c>
      <c r="H7" s="37">
        <v>2.5683832027738541E-4</v>
      </c>
      <c r="I7" s="37" t="s">
        <v>27</v>
      </c>
      <c r="J7" s="37" t="s">
        <v>27</v>
      </c>
      <c r="K7" s="37">
        <v>9.0186573473874073E-4</v>
      </c>
      <c r="L7" s="37">
        <v>5.749958928864794E-4</v>
      </c>
      <c r="M7" s="36">
        <v>1.6249593760155997E-4</v>
      </c>
      <c r="N7" s="36" t="s">
        <v>27</v>
      </c>
      <c r="P7" s="64"/>
      <c r="Q7" s="64"/>
      <c r="R7" s="65"/>
      <c r="S7" s="65"/>
      <c r="T7" s="64"/>
      <c r="U7" s="65"/>
      <c r="V7" s="64"/>
      <c r="W7" s="64"/>
      <c r="X7" s="65"/>
      <c r="Y7" s="65"/>
      <c r="Z7" s="65"/>
      <c r="AA7" s="64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ht="14.25" customHeight="1" x14ac:dyDescent="0.2">
      <c r="A8" s="44"/>
      <c r="B8" s="31" t="s">
        <v>63</v>
      </c>
      <c r="C8" s="37">
        <v>2.1987686895338612E-2</v>
      </c>
      <c r="D8" s="37">
        <v>8.988186954288649E-4</v>
      </c>
      <c r="E8" s="37">
        <v>0.14751583531274742</v>
      </c>
      <c r="F8" s="37">
        <v>5.4519455854423393E-3</v>
      </c>
      <c r="G8" s="37">
        <v>0.9659163987138264</v>
      </c>
      <c r="H8" s="37">
        <v>0.92481058173879538</v>
      </c>
      <c r="I8" s="37">
        <v>6.3063063063063057E-2</v>
      </c>
      <c r="J8" s="37">
        <v>5.3752535496957403E-2</v>
      </c>
      <c r="K8" s="37">
        <v>0.4748886759483682</v>
      </c>
      <c r="L8" s="37">
        <v>0.40832922621981271</v>
      </c>
      <c r="M8" s="37">
        <v>0.95466363340916482</v>
      </c>
      <c r="N8" s="37">
        <v>0.9150841992117521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ht="14.25" customHeight="1" x14ac:dyDescent="0.2">
      <c r="A9" s="44"/>
      <c r="B9" s="31" t="s">
        <v>64</v>
      </c>
      <c r="C9" s="37">
        <v>0.97801231310466141</v>
      </c>
      <c r="D9" s="37">
        <v>0.99910118130457115</v>
      </c>
      <c r="E9" s="37">
        <v>0.85233570863024544</v>
      </c>
      <c r="F9" s="37">
        <v>0.99201393489686851</v>
      </c>
      <c r="G9" s="37">
        <v>3.4083601286173631E-2</v>
      </c>
      <c r="H9" s="37">
        <v>7.4932579940927183E-2</v>
      </c>
      <c r="I9" s="37">
        <v>0.93693693693693691</v>
      </c>
      <c r="J9" s="37">
        <v>0.94624746450304265</v>
      </c>
      <c r="K9" s="37">
        <v>0.52420945831689303</v>
      </c>
      <c r="L9" s="37">
        <v>0.59109577788730083</v>
      </c>
      <c r="M9" s="37">
        <v>4.5173870653233666E-2</v>
      </c>
      <c r="N9" s="37">
        <v>8.4915800788247939E-2</v>
      </c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ht="14.25" customHeight="1" x14ac:dyDescent="0.2">
      <c r="A10" s="43" t="s">
        <v>11</v>
      </c>
      <c r="B10" s="31" t="s">
        <v>62</v>
      </c>
      <c r="C10" s="36" t="s">
        <v>27</v>
      </c>
      <c r="D10" s="36" t="s">
        <v>27</v>
      </c>
      <c r="E10" s="37">
        <v>9.8957646127457454E-5</v>
      </c>
      <c r="F10" s="37">
        <v>3.217752061223223E-3</v>
      </c>
      <c r="G10" s="36">
        <v>1.2332990750256938E-3</v>
      </c>
      <c r="H10" s="37">
        <v>5.3908355795148253E-4</v>
      </c>
      <c r="I10" s="36">
        <v>2.8105677346824059E-4</v>
      </c>
      <c r="J10" s="36" t="s">
        <v>27</v>
      </c>
      <c r="K10" s="37">
        <v>5.1196723409701781E-4</v>
      </c>
      <c r="L10" s="37">
        <v>3.0432412790697676E-3</v>
      </c>
      <c r="M10" s="37">
        <v>3.670622782332069E-4</v>
      </c>
      <c r="N10" s="36">
        <v>6.2992125984251965E-4</v>
      </c>
      <c r="P10" s="64"/>
      <c r="Q10" s="64"/>
      <c r="R10" s="65"/>
      <c r="S10" s="65"/>
      <c r="T10" s="65"/>
      <c r="U10" s="65"/>
      <c r="V10" s="65"/>
      <c r="W10" s="64"/>
      <c r="X10" s="65"/>
      <c r="Y10" s="65"/>
      <c r="Z10" s="65"/>
      <c r="AA10" s="65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ht="14.25" customHeight="1" x14ac:dyDescent="0.2">
      <c r="A11" s="44"/>
      <c r="B11" s="31" t="s">
        <v>63</v>
      </c>
      <c r="C11" s="37">
        <v>3.4006899950714639E-2</v>
      </c>
      <c r="D11" s="37">
        <v>1.5751132112620594E-3</v>
      </c>
      <c r="E11" s="37">
        <v>0.13435149755904474</v>
      </c>
      <c r="F11" s="37">
        <v>5.139332483541246E-3</v>
      </c>
      <c r="G11" s="37">
        <v>0.76813977389516963</v>
      </c>
      <c r="H11" s="37">
        <v>0.68312668463611859</v>
      </c>
      <c r="I11" s="37">
        <v>4.6655424395727937E-2</v>
      </c>
      <c r="J11" s="37">
        <v>1.7099056603773585E-2</v>
      </c>
      <c r="K11" s="37">
        <v>0.2259567387687188</v>
      </c>
      <c r="L11" s="37">
        <v>0.17628088662790697</v>
      </c>
      <c r="M11" s="37">
        <v>0.80729230392756635</v>
      </c>
      <c r="N11" s="37">
        <v>0.77385826771653543</v>
      </c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ht="14.25" customHeight="1" x14ac:dyDescent="0.2">
      <c r="A12" s="44"/>
      <c r="B12" s="31" t="s">
        <v>64</v>
      </c>
      <c r="C12" s="37">
        <v>0.9659931000492854</v>
      </c>
      <c r="D12" s="37">
        <v>0.99842488678873798</v>
      </c>
      <c r="E12" s="37">
        <v>0.86554954479482782</v>
      </c>
      <c r="F12" s="37">
        <v>0.99164291545523553</v>
      </c>
      <c r="G12" s="37">
        <v>0.23062692702980472</v>
      </c>
      <c r="H12" s="37">
        <v>0.3163342318059299</v>
      </c>
      <c r="I12" s="37">
        <v>0.95306351883080387</v>
      </c>
      <c r="J12" s="37">
        <v>0.98290094339622647</v>
      </c>
      <c r="K12" s="37">
        <v>0.77353129399718423</v>
      </c>
      <c r="L12" s="37">
        <v>0.82067587209302328</v>
      </c>
      <c r="M12" s="37">
        <v>0.19234063379420041</v>
      </c>
      <c r="N12" s="37">
        <v>0.22551181102362206</v>
      </c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ht="14.25" customHeight="1" x14ac:dyDescent="0.2">
      <c r="A13" s="43" t="s">
        <v>12</v>
      </c>
      <c r="B13" s="31" t="s">
        <v>62</v>
      </c>
      <c r="C13" s="36">
        <v>4.4863167339614175E-4</v>
      </c>
      <c r="D13" s="37" t="s">
        <v>27</v>
      </c>
      <c r="E13" s="37">
        <v>1.4669209329617132E-4</v>
      </c>
      <c r="F13" s="37">
        <v>4.5685829166700106E-3</v>
      </c>
      <c r="G13" s="36" t="s">
        <v>27</v>
      </c>
      <c r="H13" s="36">
        <v>3.4295905068934768E-4</v>
      </c>
      <c r="I13" s="37">
        <v>4.5475216007276033E-4</v>
      </c>
      <c r="J13" s="36" t="s">
        <v>27</v>
      </c>
      <c r="K13" s="37">
        <v>3.6274598712251744E-4</v>
      </c>
      <c r="L13" s="37">
        <v>4.0889032832678836E-3</v>
      </c>
      <c r="M13" s="36" t="s">
        <v>27</v>
      </c>
      <c r="N13" s="36" t="s">
        <v>27</v>
      </c>
      <c r="P13" s="65"/>
      <c r="Q13" s="64"/>
      <c r="R13" s="65"/>
      <c r="S13" s="65"/>
      <c r="T13" s="64"/>
      <c r="U13" s="65"/>
      <c r="V13" s="65"/>
      <c r="W13" s="64"/>
      <c r="X13" s="65"/>
      <c r="Y13" s="65"/>
      <c r="Z13" s="64"/>
      <c r="AA13" s="64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ht="14.25" customHeight="1" x14ac:dyDescent="0.2">
      <c r="A14" s="44"/>
      <c r="B14" s="31" t="s">
        <v>63</v>
      </c>
      <c r="C14" s="37">
        <v>4.3517272319425752E-2</v>
      </c>
      <c r="D14" s="37">
        <v>2.3317520302323712E-3</v>
      </c>
      <c r="E14" s="37">
        <v>0.13794924453571952</v>
      </c>
      <c r="F14" s="37">
        <v>5.33101660500317E-3</v>
      </c>
      <c r="G14" s="37">
        <v>0.95002974419988107</v>
      </c>
      <c r="H14" s="37">
        <v>0.90616640373139445</v>
      </c>
      <c r="I14" s="37">
        <v>4.8658481127785355E-2</v>
      </c>
      <c r="J14" s="37">
        <v>2.6921194322075379E-2</v>
      </c>
      <c r="K14" s="37">
        <v>0.24061394758320487</v>
      </c>
      <c r="L14" s="37">
        <v>0.19489089510546131</v>
      </c>
      <c r="M14" s="37">
        <v>0.94677446521812358</v>
      </c>
      <c r="N14" s="37">
        <v>0.95662554715479509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customHeight="1" x14ac:dyDescent="0.2">
      <c r="A15" s="44"/>
      <c r="B15" s="31" t="s">
        <v>64</v>
      </c>
      <c r="C15" s="37">
        <v>0.95603409600717815</v>
      </c>
      <c r="D15" s="37">
        <v>0.99766824796976761</v>
      </c>
      <c r="E15" s="37">
        <v>0.86190406337098435</v>
      </c>
      <c r="F15" s="37">
        <v>0.99010040047832681</v>
      </c>
      <c r="G15" s="37">
        <v>4.9970255800118976E-2</v>
      </c>
      <c r="H15" s="37">
        <v>9.3490637217916187E-2</v>
      </c>
      <c r="I15" s="37">
        <v>0.9508867667121419</v>
      </c>
      <c r="J15" s="37">
        <v>0.9730788056779246</v>
      </c>
      <c r="K15" s="37">
        <v>0.75902330642967264</v>
      </c>
      <c r="L15" s="37">
        <v>0.80102020161127074</v>
      </c>
      <c r="M15" s="37">
        <v>5.3225534781876367E-2</v>
      </c>
      <c r="N15" s="37">
        <v>4.3374452845204935E-2</v>
      </c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customHeight="1" x14ac:dyDescent="0.2">
      <c r="A16" s="43" t="s">
        <v>13</v>
      </c>
      <c r="B16" s="31" t="s">
        <v>62</v>
      </c>
      <c r="C16" s="36">
        <v>4.4984255510571302E-4</v>
      </c>
      <c r="D16" s="37" t="s">
        <v>27</v>
      </c>
      <c r="E16" s="37">
        <v>3.2733224222585927E-4</v>
      </c>
      <c r="F16" s="37">
        <v>5.5557485304958297E-3</v>
      </c>
      <c r="G16" s="36" t="s">
        <v>27</v>
      </c>
      <c r="H16" s="36">
        <v>7.4123489733896671E-4</v>
      </c>
      <c r="I16" s="37">
        <v>2.495632642874969E-4</v>
      </c>
      <c r="J16" s="37" t="s">
        <v>27</v>
      </c>
      <c r="K16" s="37">
        <v>3.4897923573547375E-4</v>
      </c>
      <c r="L16" s="37">
        <v>2.665734387973605E-3</v>
      </c>
      <c r="M16" s="36">
        <v>3.8299502106472615E-4</v>
      </c>
      <c r="N16" s="36" t="s">
        <v>27</v>
      </c>
      <c r="P16" s="65"/>
      <c r="Q16" s="64"/>
      <c r="R16" s="65"/>
      <c r="S16" s="65"/>
      <c r="T16" s="64"/>
      <c r="U16" s="65"/>
      <c r="V16" s="65"/>
      <c r="W16" s="64"/>
      <c r="X16" s="65"/>
      <c r="Y16" s="65"/>
      <c r="Z16" s="65"/>
      <c r="AA16" s="64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customHeight="1" x14ac:dyDescent="0.2">
      <c r="A17" s="44"/>
      <c r="B17" s="31" t="s">
        <v>63</v>
      </c>
      <c r="C17" s="37">
        <v>4.3184885290148446E-2</v>
      </c>
      <c r="D17" s="37">
        <v>1.5248796147672551E-3</v>
      </c>
      <c r="E17" s="37">
        <v>0.1376580865942568</v>
      </c>
      <c r="F17" s="37">
        <v>5.3531248432078611E-3</v>
      </c>
      <c r="G17" s="37">
        <v>0.93830508474576269</v>
      </c>
      <c r="H17" s="37">
        <v>0.89726484322881916</v>
      </c>
      <c r="I17" s="37">
        <v>6.7382081357624163E-2</v>
      </c>
      <c r="J17" s="37">
        <v>3.1007751937984496E-2</v>
      </c>
      <c r="K17" s="37">
        <v>0.21691552209786374</v>
      </c>
      <c r="L17" s="37">
        <v>0.18598959926583053</v>
      </c>
      <c r="M17" s="37">
        <v>0.94772117962466484</v>
      </c>
      <c r="N17" s="37">
        <v>0.93998272884283252</v>
      </c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customHeight="1" x14ac:dyDescent="0.2">
      <c r="A18" s="44"/>
      <c r="B18" s="31" t="s">
        <v>64</v>
      </c>
      <c r="C18" s="37">
        <v>0.95636527215474587</v>
      </c>
      <c r="D18" s="37">
        <v>0.99847512038523278</v>
      </c>
      <c r="E18" s="37">
        <v>0.86201458116351737</v>
      </c>
      <c r="F18" s="37">
        <v>0.98909112662629628</v>
      </c>
      <c r="G18" s="37">
        <v>6.1694915254237287E-2</v>
      </c>
      <c r="H18" s="37">
        <v>0.10199392187384182</v>
      </c>
      <c r="I18" s="37">
        <v>0.93236835537808838</v>
      </c>
      <c r="J18" s="37">
        <v>0.96899224806201545</v>
      </c>
      <c r="K18" s="37">
        <v>0.7827354986664008</v>
      </c>
      <c r="L18" s="37">
        <v>0.81134466634619584</v>
      </c>
      <c r="M18" s="37">
        <v>5.1895825354270397E-2</v>
      </c>
      <c r="N18" s="37">
        <v>6.0017271157167533E-2</v>
      </c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customHeight="1" x14ac:dyDescent="0.2">
      <c r="A19" s="43" t="s">
        <v>14</v>
      </c>
      <c r="B19" s="31" t="s">
        <v>62</v>
      </c>
      <c r="C19" s="36" t="s">
        <v>27</v>
      </c>
      <c r="D19" s="37" t="s">
        <v>27</v>
      </c>
      <c r="E19" s="37">
        <v>9.0481360839667028E-5</v>
      </c>
      <c r="F19" s="37">
        <v>5.5486060606060603E-3</v>
      </c>
      <c r="G19" s="36" t="s">
        <v>27</v>
      </c>
      <c r="H19" s="36">
        <v>9.2201306185170958E-4</v>
      </c>
      <c r="I19" s="37">
        <v>2.7181299266104919E-4</v>
      </c>
      <c r="J19" s="37" t="s">
        <v>27</v>
      </c>
      <c r="K19" s="37">
        <v>5.0309253943357703E-4</v>
      </c>
      <c r="L19" s="37">
        <v>1.6045730331444618E-3</v>
      </c>
      <c r="M19" s="36" t="s">
        <v>27</v>
      </c>
      <c r="N19" s="36" t="s">
        <v>27</v>
      </c>
      <c r="P19" s="64"/>
      <c r="Q19" s="64"/>
      <c r="R19" s="65"/>
      <c r="S19" s="65"/>
      <c r="T19" s="64"/>
      <c r="U19" s="65"/>
      <c r="V19" s="65"/>
      <c r="W19" s="64"/>
      <c r="X19" s="65"/>
      <c r="Y19" s="65"/>
      <c r="Z19" s="64"/>
      <c r="AA19" s="64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customHeight="1" x14ac:dyDescent="0.2">
      <c r="A20" s="44"/>
      <c r="B20" s="31" t="s">
        <v>63</v>
      </c>
      <c r="C20" s="37">
        <v>6.9297843047269395E-2</v>
      </c>
      <c r="D20" s="37">
        <v>1.4068189341277723E-3</v>
      </c>
      <c r="E20" s="37">
        <v>0.14630836047774159</v>
      </c>
      <c r="F20" s="37">
        <v>5.1103030303030301E-3</v>
      </c>
      <c r="G20" s="37">
        <v>0.94673913043478264</v>
      </c>
      <c r="H20" s="37">
        <v>0.87114867460622358</v>
      </c>
      <c r="I20" s="37">
        <v>7.7194889915737974E-2</v>
      </c>
      <c r="J20" s="37">
        <v>4.0974529346622372E-2</v>
      </c>
      <c r="K20" s="37">
        <v>0.2257109881329348</v>
      </c>
      <c r="L20" s="37">
        <v>0.18347289775861206</v>
      </c>
      <c r="M20" s="37">
        <v>0.92635409976450434</v>
      </c>
      <c r="N20" s="37">
        <v>0.92511233150274585</v>
      </c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customHeight="1" x14ac:dyDescent="0.2">
      <c r="A21" s="44"/>
      <c r="B21" s="31" t="s">
        <v>64</v>
      </c>
      <c r="C21" s="37">
        <v>0.93070215695273062</v>
      </c>
      <c r="D21" s="37">
        <v>0.99859318106587225</v>
      </c>
      <c r="E21" s="37">
        <v>0.85360115816141879</v>
      </c>
      <c r="F21" s="37">
        <v>0.98934109090909095</v>
      </c>
      <c r="G21" s="37">
        <v>5.3260869565217389E-2</v>
      </c>
      <c r="H21" s="37">
        <v>0.1279293123319247</v>
      </c>
      <c r="I21" s="37">
        <v>0.92253329709160092</v>
      </c>
      <c r="J21" s="37">
        <v>0.95902547065337762</v>
      </c>
      <c r="K21" s="37">
        <v>0.77378591932763163</v>
      </c>
      <c r="L21" s="37">
        <v>0.81492252920824348</v>
      </c>
      <c r="M21" s="37">
        <v>7.3645900235495609E-2</v>
      </c>
      <c r="N21" s="37">
        <v>7.4887668497254117E-2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customHeight="1" x14ac:dyDescent="0.2">
      <c r="A22" s="43" t="s">
        <v>15</v>
      </c>
      <c r="B22" s="31" t="s">
        <v>62</v>
      </c>
      <c r="C22" s="36" t="s">
        <v>27</v>
      </c>
      <c r="D22" s="36" t="s">
        <v>27</v>
      </c>
      <c r="E22" s="37">
        <v>3.2034853921066119E-5</v>
      </c>
      <c r="F22" s="37">
        <v>5.698852237634556E-3</v>
      </c>
      <c r="G22" s="36" t="s">
        <v>27</v>
      </c>
      <c r="H22" s="36">
        <v>7.1039545346909783E-4</v>
      </c>
      <c r="I22" s="37">
        <v>5.6465273856578201E-4</v>
      </c>
      <c r="J22" s="36" t="s">
        <v>27</v>
      </c>
      <c r="K22" s="37">
        <v>6.0279412807602302E-4</v>
      </c>
      <c r="L22" s="37">
        <v>1.2954097437341593E-3</v>
      </c>
      <c r="M22" s="37" t="s">
        <v>27</v>
      </c>
      <c r="N22" s="36" t="s">
        <v>27</v>
      </c>
      <c r="P22" s="64"/>
      <c r="Q22" s="64"/>
      <c r="R22" s="65"/>
      <c r="S22" s="65"/>
      <c r="T22" s="64"/>
      <c r="U22" s="65"/>
      <c r="V22" s="65"/>
      <c r="W22" s="64"/>
      <c r="X22" s="65"/>
      <c r="Y22" s="65"/>
      <c r="Z22" s="64"/>
      <c r="AA22" s="64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customHeight="1" x14ac:dyDescent="0.2">
      <c r="A23" s="44"/>
      <c r="B23" s="31" t="s">
        <v>63</v>
      </c>
      <c r="C23" s="37">
        <v>7.7276908923643056E-2</v>
      </c>
      <c r="D23" s="37">
        <v>1.1936226447267456E-3</v>
      </c>
      <c r="E23" s="37">
        <v>0.16988083034341364</v>
      </c>
      <c r="F23" s="37">
        <v>4.8607254612258784E-3</v>
      </c>
      <c r="G23" s="37">
        <v>0.94248120300751881</v>
      </c>
      <c r="H23" s="37">
        <v>0.85657905122740552</v>
      </c>
      <c r="I23" s="37">
        <v>0.10841332580463016</v>
      </c>
      <c r="J23" s="37">
        <v>5.0806933652121938E-2</v>
      </c>
      <c r="K23" s="37">
        <v>0.22831714062832423</v>
      </c>
      <c r="L23" s="37">
        <v>0.1797803435651929</v>
      </c>
      <c r="M23" s="37">
        <v>0.92066238260009892</v>
      </c>
      <c r="N23" s="37">
        <v>0.92035398230088494</v>
      </c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customHeight="1" x14ac:dyDescent="0.2">
      <c r="A24" s="44"/>
      <c r="B24" s="31" t="s">
        <v>64</v>
      </c>
      <c r="C24" s="37">
        <v>0.92272309107635697</v>
      </c>
      <c r="D24" s="37">
        <v>0.99880637735527322</v>
      </c>
      <c r="E24" s="37">
        <v>0.83008713480266527</v>
      </c>
      <c r="F24" s="37">
        <v>0.9894404223011396</v>
      </c>
      <c r="G24" s="37">
        <v>5.7518796992481205E-2</v>
      </c>
      <c r="H24" s="37">
        <v>0.14271055331912541</v>
      </c>
      <c r="I24" s="37">
        <v>0.89102202145680409</v>
      </c>
      <c r="J24" s="37">
        <v>0.94919306634787803</v>
      </c>
      <c r="K24" s="37">
        <v>0.77108006524359973</v>
      </c>
      <c r="L24" s="37">
        <v>0.81892424669107289</v>
      </c>
      <c r="M24" s="37">
        <v>7.9337617399901139E-2</v>
      </c>
      <c r="N24" s="37">
        <v>7.9646017699115043E-2</v>
      </c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customHeight="1" x14ac:dyDescent="0.2">
      <c r="A25" s="43" t="s">
        <v>16</v>
      </c>
      <c r="B25" s="31" t="s">
        <v>62</v>
      </c>
      <c r="C25" s="36" t="s">
        <v>27</v>
      </c>
      <c r="D25" s="37" t="s">
        <v>27</v>
      </c>
      <c r="E25" s="37">
        <v>9.3138776777398319E-5</v>
      </c>
      <c r="F25" s="37">
        <v>4.9752221748266727E-3</v>
      </c>
      <c r="G25" s="36" t="s">
        <v>27</v>
      </c>
      <c r="H25" s="36">
        <v>7.4035685200266532E-4</v>
      </c>
      <c r="I25" s="37">
        <v>1.1517420097898071E-3</v>
      </c>
      <c r="J25" s="37" t="s">
        <v>27</v>
      </c>
      <c r="K25" s="37">
        <v>3.1508467900748325E-4</v>
      </c>
      <c r="L25" s="37">
        <v>1.2002743484224967E-3</v>
      </c>
      <c r="M25" s="37" t="s">
        <v>27</v>
      </c>
      <c r="N25" s="36" t="s">
        <v>27</v>
      </c>
      <c r="P25" s="64"/>
      <c r="Q25" s="64"/>
      <c r="R25" s="65"/>
      <c r="S25" s="65"/>
      <c r="T25" s="64"/>
      <c r="U25" s="65"/>
      <c r="V25" s="65"/>
      <c r="W25" s="64"/>
      <c r="X25" s="65"/>
      <c r="Y25" s="65"/>
      <c r="Z25" s="64"/>
      <c r="AA25" s="64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customHeight="1" x14ac:dyDescent="0.2">
      <c r="A26" s="44"/>
      <c r="B26" s="31" t="s">
        <v>63</v>
      </c>
      <c r="C26" s="37">
        <v>0.10486139011651266</v>
      </c>
      <c r="D26" s="37">
        <v>1.0097087378640776E-3</v>
      </c>
      <c r="E26" s="37">
        <v>0.1947531822415399</v>
      </c>
      <c r="F26" s="37">
        <v>4.5427650912779304E-3</v>
      </c>
      <c r="G26" s="37">
        <v>0.93279569892473113</v>
      </c>
      <c r="H26" s="37">
        <v>0.85807359147108908</v>
      </c>
      <c r="I26" s="37">
        <v>0.12640368557443132</v>
      </c>
      <c r="J26" s="37">
        <v>5.1753881541115584E-2</v>
      </c>
      <c r="K26" s="37">
        <v>0.2454903505317054</v>
      </c>
      <c r="L26" s="37">
        <v>0.17095336076817558</v>
      </c>
      <c r="M26" s="37">
        <v>0.91344537815126048</v>
      </c>
      <c r="N26" s="37">
        <v>0.91828571428571426</v>
      </c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customHeight="1" x14ac:dyDescent="0.2">
      <c r="A27" s="44"/>
      <c r="B27" s="31" t="s">
        <v>64</v>
      </c>
      <c r="C27" s="37">
        <v>0.89513860988348737</v>
      </c>
      <c r="D27" s="37">
        <v>0.9989902912621359</v>
      </c>
      <c r="E27" s="37">
        <v>0.80515367898168266</v>
      </c>
      <c r="F27" s="37">
        <v>0.99048201273389536</v>
      </c>
      <c r="G27" s="37">
        <v>6.7204301075268813E-2</v>
      </c>
      <c r="H27" s="37">
        <v>0.14118605167690826</v>
      </c>
      <c r="I27" s="37">
        <v>0.87244457241577889</v>
      </c>
      <c r="J27" s="37">
        <v>0.9482461184588844</v>
      </c>
      <c r="K27" s="37">
        <v>0.75419456478928715</v>
      </c>
      <c r="L27" s="37">
        <v>0.82784636488340191</v>
      </c>
      <c r="M27" s="37">
        <v>8.6554621848739494E-2</v>
      </c>
      <c r="N27" s="37">
        <v>8.1714285714285712E-2</v>
      </c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customHeight="1" x14ac:dyDescent="0.2">
      <c r="A28" s="43" t="s">
        <v>17</v>
      </c>
      <c r="B28" s="31" t="s">
        <v>62</v>
      </c>
      <c r="C28" s="37" t="s">
        <v>27</v>
      </c>
      <c r="D28" s="36" t="s">
        <v>27</v>
      </c>
      <c r="E28" s="37">
        <v>8.6798021005121082E-5</v>
      </c>
      <c r="F28" s="37">
        <v>4.2827378655760475E-3</v>
      </c>
      <c r="G28" s="36">
        <v>3.5174111853675694E-4</v>
      </c>
      <c r="H28" s="36">
        <v>2.9607698001480384E-4</v>
      </c>
      <c r="I28" s="36">
        <v>6.5897858319604609E-4</v>
      </c>
      <c r="J28" s="36" t="s">
        <v>27</v>
      </c>
      <c r="K28" s="37">
        <v>2.7257859349445756E-4</v>
      </c>
      <c r="L28" s="37">
        <v>1.1515849445420934E-3</v>
      </c>
      <c r="M28" s="36" t="s">
        <v>27</v>
      </c>
      <c r="N28" s="36" t="s">
        <v>27</v>
      </c>
      <c r="P28" s="64"/>
      <c r="Q28" s="64"/>
      <c r="R28" s="65"/>
      <c r="S28" s="65"/>
      <c r="T28" s="65"/>
      <c r="U28" s="65"/>
      <c r="V28" s="65"/>
      <c r="W28" s="64"/>
      <c r="X28" s="65"/>
      <c r="Y28" s="65"/>
      <c r="Z28" s="64"/>
      <c r="AA28" s="64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customHeight="1" x14ac:dyDescent="0.2">
      <c r="A29" s="44"/>
      <c r="B29" s="31" t="s">
        <v>63</v>
      </c>
      <c r="C29" s="37">
        <v>0.14397496087636932</v>
      </c>
      <c r="D29" s="37">
        <v>1.9183944514129714E-3</v>
      </c>
      <c r="E29" s="37">
        <v>0.19691577698695137</v>
      </c>
      <c r="F29" s="37">
        <v>4.3654162027493299E-3</v>
      </c>
      <c r="G29" s="37">
        <v>0.92472740063313397</v>
      </c>
      <c r="H29" s="37">
        <v>0.84892672094744637</v>
      </c>
      <c r="I29" s="37">
        <v>0.14925864909390446</v>
      </c>
      <c r="J29" s="37">
        <v>6.9966996699669964E-2</v>
      </c>
      <c r="K29" s="37">
        <v>0.25545157186988915</v>
      </c>
      <c r="L29" s="37">
        <v>0.17879871507364084</v>
      </c>
      <c r="M29" s="37">
        <v>0.91852825229960577</v>
      </c>
      <c r="N29" s="37">
        <v>0.90392156862745099</v>
      </c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customHeight="1" x14ac:dyDescent="0.2">
      <c r="A30" s="44"/>
      <c r="B30" s="31" t="s">
        <v>64</v>
      </c>
      <c r="C30" s="37">
        <v>0.8560250391236307</v>
      </c>
      <c r="D30" s="37">
        <v>0.99808160554858705</v>
      </c>
      <c r="E30" s="37">
        <v>0.80299742499204352</v>
      </c>
      <c r="F30" s="37">
        <v>0.99135184593167458</v>
      </c>
      <c r="G30" s="37">
        <v>7.4920858248329225E-2</v>
      </c>
      <c r="H30" s="37">
        <v>0.15077720207253886</v>
      </c>
      <c r="I30" s="37">
        <v>0.85008237232289952</v>
      </c>
      <c r="J30" s="37">
        <v>0.93003300330033001</v>
      </c>
      <c r="K30" s="37">
        <v>0.74427584953661641</v>
      </c>
      <c r="L30" s="37">
        <v>0.82004969998181709</v>
      </c>
      <c r="M30" s="37">
        <v>8.1471747700394212E-2</v>
      </c>
      <c r="N30" s="37">
        <v>9.6078431372549025E-2</v>
      </c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customHeight="1" x14ac:dyDescent="0.2">
      <c r="A31" s="43" t="s">
        <v>18</v>
      </c>
      <c r="B31" s="31" t="s">
        <v>62</v>
      </c>
      <c r="C31" s="36" t="s">
        <v>27</v>
      </c>
      <c r="D31" s="36" t="s">
        <v>27</v>
      </c>
      <c r="E31" s="37">
        <v>6.1837182697956276E-5</v>
      </c>
      <c r="F31" s="37">
        <v>3.7287181651892501E-3</v>
      </c>
      <c r="G31" s="36" t="s">
        <v>27</v>
      </c>
      <c r="H31" s="37">
        <v>5.5289347585698494E-4</v>
      </c>
      <c r="I31" s="36">
        <v>1.2474012474012475E-3</v>
      </c>
      <c r="J31" s="37" t="s">
        <v>27</v>
      </c>
      <c r="K31" s="37">
        <v>4.3375883009046969E-4</v>
      </c>
      <c r="L31" s="37">
        <v>1.5255530129672007E-3</v>
      </c>
      <c r="M31" s="37" t="s">
        <v>27</v>
      </c>
      <c r="N31" s="36" t="s">
        <v>27</v>
      </c>
      <c r="P31" s="64"/>
      <c r="Q31" s="64"/>
      <c r="R31" s="65"/>
      <c r="S31" s="65"/>
      <c r="T31" s="64"/>
      <c r="U31" s="65"/>
      <c r="V31" s="65"/>
      <c r="W31" s="64"/>
      <c r="X31" s="65"/>
      <c r="Y31" s="65"/>
      <c r="Z31" s="64"/>
      <c r="AA31" s="64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customHeight="1" x14ac:dyDescent="0.2">
      <c r="A32" s="44"/>
      <c r="B32" s="31" t="s">
        <v>63</v>
      </c>
      <c r="C32" s="37">
        <v>0.16807059767348576</v>
      </c>
      <c r="D32" s="37">
        <v>1.0678495153606045E-3</v>
      </c>
      <c r="E32" s="37">
        <v>0.21210153665399004</v>
      </c>
      <c r="F32" s="37">
        <v>3.9625390046267557E-3</v>
      </c>
      <c r="G32" s="37">
        <v>0.93246869409660105</v>
      </c>
      <c r="H32" s="37">
        <v>0.84906008109104314</v>
      </c>
      <c r="I32" s="37">
        <v>0.18253638253638255</v>
      </c>
      <c r="J32" s="37">
        <v>6.9713400464756006E-2</v>
      </c>
      <c r="K32" s="37">
        <v>0.27927872103110668</v>
      </c>
      <c r="L32" s="37">
        <v>0.17704042715484364</v>
      </c>
      <c r="M32" s="37">
        <v>0.90492610837438425</v>
      </c>
      <c r="N32" s="37">
        <v>0.90574929311969843</v>
      </c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customHeight="1" x14ac:dyDescent="0.2">
      <c r="A33" s="44"/>
      <c r="B33" s="31" t="s">
        <v>64</v>
      </c>
      <c r="C33" s="37">
        <v>0.83192940232651424</v>
      </c>
      <c r="D33" s="37">
        <v>0.99893215048463935</v>
      </c>
      <c r="E33" s="37">
        <v>0.78783662616331196</v>
      </c>
      <c r="F33" s="37">
        <v>0.992308742830184</v>
      </c>
      <c r="G33" s="37">
        <v>6.7531305903398925E-2</v>
      </c>
      <c r="H33" s="37">
        <v>0.1503870254330999</v>
      </c>
      <c r="I33" s="37">
        <v>0.81621621621621621</v>
      </c>
      <c r="J33" s="37">
        <v>0.93028659953524395</v>
      </c>
      <c r="K33" s="37">
        <v>0.72028752013880282</v>
      </c>
      <c r="L33" s="37">
        <v>0.82143401983218922</v>
      </c>
      <c r="M33" s="37">
        <v>9.5073891625615761E-2</v>
      </c>
      <c r="N33" s="37">
        <v>9.4250706880301599E-2</v>
      </c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customHeight="1" x14ac:dyDescent="0.2">
      <c r="A34" s="43" t="s">
        <v>19</v>
      </c>
      <c r="B34" s="31" t="s">
        <v>62</v>
      </c>
      <c r="C34" s="36" t="s">
        <v>27</v>
      </c>
      <c r="D34" s="36" t="s">
        <v>27</v>
      </c>
      <c r="E34" s="37">
        <v>3.6573769292663301E-5</v>
      </c>
      <c r="F34" s="37">
        <v>3.8999307417279809E-3</v>
      </c>
      <c r="G34" s="36" t="s">
        <v>27</v>
      </c>
      <c r="H34" s="36">
        <v>1.0565240359218173E-3</v>
      </c>
      <c r="I34" s="36" t="s">
        <v>27</v>
      </c>
      <c r="J34" s="36" t="s">
        <v>27</v>
      </c>
      <c r="K34" s="37">
        <v>4.6698421593350143E-4</v>
      </c>
      <c r="L34" s="37">
        <v>1.7278617710583153E-3</v>
      </c>
      <c r="M34" s="37" t="s">
        <v>27</v>
      </c>
      <c r="N34" s="36" t="s">
        <v>27</v>
      </c>
      <c r="P34" s="64"/>
      <c r="Q34" s="64"/>
      <c r="R34" s="65"/>
      <c r="S34" s="65"/>
      <c r="T34" s="64"/>
      <c r="U34" s="65"/>
      <c r="V34" s="64"/>
      <c r="W34" s="64"/>
      <c r="X34" s="65"/>
      <c r="Y34" s="65"/>
      <c r="Z34" s="64"/>
      <c r="AA34" s="64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customHeight="1" x14ac:dyDescent="0.2">
      <c r="A35" s="44"/>
      <c r="B35" s="31" t="s">
        <v>63</v>
      </c>
      <c r="C35" s="37">
        <v>0.20147194112235511</v>
      </c>
      <c r="D35" s="37">
        <v>2.6257746035080348E-3</v>
      </c>
      <c r="E35" s="37">
        <v>0.21070148489503329</v>
      </c>
      <c r="F35" s="37">
        <v>3.434801387209965E-3</v>
      </c>
      <c r="G35" s="37">
        <v>0.93103448275862066</v>
      </c>
      <c r="H35" s="37">
        <v>0.84376650818806131</v>
      </c>
      <c r="I35" s="37">
        <v>0.22228989037758831</v>
      </c>
      <c r="J35" s="37">
        <v>7.7864293659621803E-2</v>
      </c>
      <c r="K35" s="37">
        <v>0.29186513495843841</v>
      </c>
      <c r="L35" s="37">
        <v>0.1785097192224622</v>
      </c>
      <c r="M35" s="37">
        <v>0.92026037428803908</v>
      </c>
      <c r="N35" s="37">
        <v>0.90894819466248034</v>
      </c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customHeight="1" x14ac:dyDescent="0.2">
      <c r="A36" s="44"/>
      <c r="B36" s="31" t="s">
        <v>64</v>
      </c>
      <c r="C36" s="37">
        <v>0.79852805887764489</v>
      </c>
      <c r="D36" s="37">
        <v>0.99737422539649201</v>
      </c>
      <c r="E36" s="37">
        <v>0.78926194133567407</v>
      </c>
      <c r="F36" s="37">
        <v>0.99266526787106202</v>
      </c>
      <c r="G36" s="37">
        <v>6.8965517241379309E-2</v>
      </c>
      <c r="H36" s="37">
        <v>0.15517696777601692</v>
      </c>
      <c r="I36" s="37">
        <v>0.77771010962241172</v>
      </c>
      <c r="J36" s="37">
        <v>0.92213570634037823</v>
      </c>
      <c r="K36" s="37">
        <v>0.70766788082562815</v>
      </c>
      <c r="L36" s="37">
        <v>0.8197624190064795</v>
      </c>
      <c r="M36" s="37">
        <v>7.9739625711960943E-2</v>
      </c>
      <c r="N36" s="37">
        <v>9.1051805337519623E-2</v>
      </c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customHeight="1" x14ac:dyDescent="0.2">
      <c r="A37" s="43" t="s">
        <v>20</v>
      </c>
      <c r="B37" s="31" t="s">
        <v>62</v>
      </c>
      <c r="C37" s="37" t="s">
        <v>27</v>
      </c>
      <c r="D37" s="37" t="s">
        <v>27</v>
      </c>
      <c r="E37" s="37">
        <v>4.2600323762460593E-5</v>
      </c>
      <c r="F37" s="37">
        <v>3.811709736254278E-3</v>
      </c>
      <c r="G37" s="36" t="s">
        <v>27</v>
      </c>
      <c r="H37" s="36">
        <v>8.7873462214411243E-4</v>
      </c>
      <c r="I37" s="36">
        <v>1.7331022530329288E-3</v>
      </c>
      <c r="J37" s="36" t="s">
        <v>27</v>
      </c>
      <c r="K37" s="37">
        <v>1.4596409283316303E-4</v>
      </c>
      <c r="L37" s="37">
        <v>2.2664723976040151E-3</v>
      </c>
      <c r="M37" s="37" t="s">
        <v>27</v>
      </c>
      <c r="N37" s="36" t="s">
        <v>27</v>
      </c>
      <c r="P37" s="64"/>
      <c r="Q37" s="64"/>
      <c r="R37" s="65"/>
      <c r="S37" s="65"/>
      <c r="T37" s="64"/>
      <c r="U37" s="65"/>
      <c r="V37" s="65"/>
      <c r="W37" s="64"/>
      <c r="X37" s="65"/>
      <c r="Y37" s="65"/>
      <c r="Z37" s="64"/>
      <c r="AA37" s="64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customHeight="1" x14ac:dyDescent="0.2">
      <c r="A38" s="44"/>
      <c r="B38" s="31" t="s">
        <v>63</v>
      </c>
      <c r="C38" s="37">
        <v>0.21981981981981982</v>
      </c>
      <c r="D38" s="37">
        <v>1.7988100179881002E-3</v>
      </c>
      <c r="E38" s="37">
        <v>0.19992331941722757</v>
      </c>
      <c r="F38" s="37">
        <v>3.0095526949841765E-3</v>
      </c>
      <c r="G38" s="37">
        <v>0.92207792207792205</v>
      </c>
      <c r="H38" s="37">
        <v>0.82579086115992972</v>
      </c>
      <c r="I38" s="37">
        <v>0.28422876949740034</v>
      </c>
      <c r="J38" s="37">
        <v>8.1751824817518248E-2</v>
      </c>
      <c r="K38" s="37">
        <v>0.31703400963363015</v>
      </c>
      <c r="L38" s="37">
        <v>0.17824186498300146</v>
      </c>
      <c r="M38" s="37">
        <v>0.90413223140495869</v>
      </c>
      <c r="N38" s="37">
        <v>0.89240506329113922</v>
      </c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customHeight="1" x14ac:dyDescent="0.2">
      <c r="A39" s="44"/>
      <c r="B39" s="31" t="s">
        <v>64</v>
      </c>
      <c r="C39" s="37">
        <v>0.7801801801801802</v>
      </c>
      <c r="D39" s="37">
        <v>0.9982011899820119</v>
      </c>
      <c r="E39" s="37">
        <v>0.80003408025901002</v>
      </c>
      <c r="F39" s="37">
        <v>0.99317873756876152</v>
      </c>
      <c r="G39" s="37">
        <v>7.792207792207792E-2</v>
      </c>
      <c r="H39" s="37">
        <v>0.1733304042179262</v>
      </c>
      <c r="I39" s="37">
        <v>0.71403812824956669</v>
      </c>
      <c r="J39" s="37">
        <v>0.91824817518248181</v>
      </c>
      <c r="K39" s="37">
        <v>0.68282002627353666</v>
      </c>
      <c r="L39" s="37">
        <v>0.81949166261939455</v>
      </c>
      <c r="M39" s="37">
        <v>9.5867768595041328E-2</v>
      </c>
      <c r="N39" s="37">
        <v>0.10759493670886076</v>
      </c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customHeight="1" x14ac:dyDescent="0.2">
      <c r="A40" s="43" t="s">
        <v>21</v>
      </c>
      <c r="B40" s="31" t="s">
        <v>62</v>
      </c>
      <c r="C40" s="36" t="s">
        <v>27</v>
      </c>
      <c r="D40" s="37" t="s">
        <v>27</v>
      </c>
      <c r="E40" s="37" t="s">
        <v>27</v>
      </c>
      <c r="F40" s="37">
        <v>2.6319744925533991E-3</v>
      </c>
      <c r="G40" s="36" t="s">
        <v>27</v>
      </c>
      <c r="H40" s="36">
        <v>4.2863266180882982E-4</v>
      </c>
      <c r="I40" s="36">
        <v>2.3584905660377358E-3</v>
      </c>
      <c r="J40" s="36" t="s">
        <v>27</v>
      </c>
      <c r="K40" s="37">
        <v>1.0561892691170257E-3</v>
      </c>
      <c r="L40" s="37">
        <v>2.3646873357856019E-3</v>
      </c>
      <c r="M40" s="36" t="s">
        <v>27</v>
      </c>
      <c r="N40" s="36" t="s">
        <v>27</v>
      </c>
      <c r="P40" s="64"/>
      <c r="Q40" s="64"/>
      <c r="R40" s="64"/>
      <c r="S40" s="65"/>
      <c r="T40" s="64"/>
      <c r="U40" s="65"/>
      <c r="V40" s="65"/>
      <c r="W40" s="64"/>
      <c r="X40" s="65"/>
      <c r="Y40" s="65"/>
      <c r="Z40" s="64"/>
      <c r="AA40" s="64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customHeight="1" x14ac:dyDescent="0.2">
      <c r="A41" s="44"/>
      <c r="B41" s="31" t="s">
        <v>63</v>
      </c>
      <c r="C41" s="37">
        <v>0.26508972267536707</v>
      </c>
      <c r="D41" s="37">
        <v>1.6701461377870565E-3</v>
      </c>
      <c r="E41" s="37">
        <v>0.17036049291888911</v>
      </c>
      <c r="F41" s="37">
        <v>3.0764999536286391E-3</v>
      </c>
      <c r="G41" s="37">
        <v>0.90851063829787237</v>
      </c>
      <c r="H41" s="37">
        <v>0.79511358765537932</v>
      </c>
      <c r="I41" s="37">
        <v>0.29716981132075471</v>
      </c>
      <c r="J41" s="37">
        <v>8.2589285714285712E-2</v>
      </c>
      <c r="K41" s="37">
        <v>0.32382762991128011</v>
      </c>
      <c r="L41" s="37">
        <v>0.21439831844456123</v>
      </c>
      <c r="M41" s="37">
        <v>0.87662337662337664</v>
      </c>
      <c r="N41" s="37">
        <v>0.89032258064516134</v>
      </c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customHeight="1" x14ac:dyDescent="0.2">
      <c r="A42" s="44"/>
      <c r="B42" s="31" t="s">
        <v>64</v>
      </c>
      <c r="C42" s="37">
        <v>0.73491027732463299</v>
      </c>
      <c r="D42" s="37">
        <v>0.99832985386221296</v>
      </c>
      <c r="E42" s="37">
        <v>0.82963950708111089</v>
      </c>
      <c r="F42" s="37">
        <v>0.99429152555381795</v>
      </c>
      <c r="G42" s="37">
        <v>9.1489361702127653E-2</v>
      </c>
      <c r="H42" s="37">
        <v>0.20445777968281184</v>
      </c>
      <c r="I42" s="37">
        <v>0.70047169811320753</v>
      </c>
      <c r="J42" s="37">
        <v>0.9174107142857143</v>
      </c>
      <c r="K42" s="37">
        <v>0.6751161808196029</v>
      </c>
      <c r="L42" s="37">
        <v>0.7832369942196532</v>
      </c>
      <c r="M42" s="37">
        <v>0.12337662337662338</v>
      </c>
      <c r="N42" s="37">
        <v>0.10967741935483871</v>
      </c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customHeight="1" x14ac:dyDescent="0.2">
      <c r="A43" s="43" t="s">
        <v>22</v>
      </c>
      <c r="B43" s="31" t="s">
        <v>62</v>
      </c>
      <c r="C43" s="36" t="s">
        <v>27</v>
      </c>
      <c r="D43" s="36" t="s">
        <v>27</v>
      </c>
      <c r="E43" s="37" t="s">
        <v>27</v>
      </c>
      <c r="F43" s="37">
        <v>2.4183796856106408E-3</v>
      </c>
      <c r="G43" s="36" t="s">
        <v>27</v>
      </c>
      <c r="H43" s="36" t="s">
        <v>27</v>
      </c>
      <c r="I43" s="36">
        <v>4.7505938242280287E-3</v>
      </c>
      <c r="J43" s="36" t="s">
        <v>27</v>
      </c>
      <c r="K43" s="37">
        <v>3.8565368299267258E-4</v>
      </c>
      <c r="L43" s="37">
        <v>1.9436345966958211E-3</v>
      </c>
      <c r="M43" s="36" t="s">
        <v>27</v>
      </c>
      <c r="N43" s="36" t="s">
        <v>27</v>
      </c>
      <c r="P43" s="64"/>
      <c r="Q43" s="64"/>
      <c r="R43" s="64"/>
      <c r="S43" s="65"/>
      <c r="T43" s="64"/>
      <c r="U43" s="64"/>
      <c r="V43" s="65"/>
      <c r="W43" s="64"/>
      <c r="X43" s="65"/>
      <c r="Y43" s="65"/>
      <c r="Z43" s="64"/>
      <c r="AA43" s="64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customHeight="1" x14ac:dyDescent="0.2">
      <c r="A44" s="44"/>
      <c r="B44" s="31" t="s">
        <v>63</v>
      </c>
      <c r="C44" s="37">
        <v>0.30346820809248554</v>
      </c>
      <c r="D44" s="37">
        <v>1.8050541516245488E-3</v>
      </c>
      <c r="E44" s="37">
        <v>0.1548486009965504</v>
      </c>
      <c r="F44" s="37">
        <v>3.2362317247444212E-3</v>
      </c>
      <c r="G44" s="37">
        <v>0.85950413223140498</v>
      </c>
      <c r="H44" s="37">
        <v>0.74632352941176472</v>
      </c>
      <c r="I44" s="37">
        <v>0.40855106888361042</v>
      </c>
      <c r="J44" s="37">
        <v>6.3348416289592757E-2</v>
      </c>
      <c r="K44" s="37">
        <v>0.38179714616274585</v>
      </c>
      <c r="L44" s="37">
        <v>0.20068027210884354</v>
      </c>
      <c r="M44" s="37">
        <v>0.91056910569105687</v>
      </c>
      <c r="N44" s="37">
        <v>0.8441558441558441</v>
      </c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customHeight="1" x14ac:dyDescent="0.2">
      <c r="A45" s="44"/>
      <c r="B45" s="31" t="s">
        <v>64</v>
      </c>
      <c r="C45" s="37">
        <v>0.69653179190751446</v>
      </c>
      <c r="D45" s="37">
        <v>0.99819494584837543</v>
      </c>
      <c r="E45" s="37">
        <v>0.8451513990034496</v>
      </c>
      <c r="F45" s="37">
        <v>0.99434538858964494</v>
      </c>
      <c r="G45" s="37">
        <v>0.14049586776859505</v>
      </c>
      <c r="H45" s="37">
        <v>0.25367647058823528</v>
      </c>
      <c r="I45" s="37">
        <v>0.58669833729216148</v>
      </c>
      <c r="J45" s="37">
        <v>0.93665158371040724</v>
      </c>
      <c r="K45" s="37">
        <v>0.61781720015426145</v>
      </c>
      <c r="L45" s="37">
        <v>0.79737609329446069</v>
      </c>
      <c r="M45" s="37">
        <v>8.943089430894309E-2</v>
      </c>
      <c r="N45" s="37">
        <v>0.15584415584415584</v>
      </c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customHeight="1" x14ac:dyDescent="0.2">
      <c r="A46" s="43" t="s">
        <v>23</v>
      </c>
      <c r="B46" s="31" t="s">
        <v>62</v>
      </c>
      <c r="C46" s="36" t="s">
        <v>27</v>
      </c>
      <c r="D46" s="36" t="s">
        <v>27</v>
      </c>
      <c r="E46" s="37">
        <v>1.0414496979795876E-4</v>
      </c>
      <c r="F46" s="37">
        <v>1.9115613256388162E-3</v>
      </c>
      <c r="G46" s="36" t="s">
        <v>27</v>
      </c>
      <c r="H46" s="36" t="s">
        <v>27</v>
      </c>
      <c r="I46" s="36">
        <v>4.8780487804878049E-3</v>
      </c>
      <c r="J46" s="36" t="s">
        <v>27</v>
      </c>
      <c r="K46" s="37">
        <v>8.6805555555555551E-4</v>
      </c>
      <c r="L46" s="37">
        <v>2.002002002002002E-3</v>
      </c>
      <c r="M46" s="36" t="s">
        <v>27</v>
      </c>
      <c r="N46" s="36" t="s">
        <v>27</v>
      </c>
      <c r="P46" s="64"/>
      <c r="Q46" s="64"/>
      <c r="R46" s="65"/>
      <c r="S46" s="65"/>
      <c r="T46" s="64"/>
      <c r="U46" s="64"/>
      <c r="V46" s="65"/>
      <c r="W46" s="64"/>
      <c r="X46" s="65"/>
      <c r="Y46" s="65"/>
      <c r="Z46" s="64"/>
      <c r="AA46" s="64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customHeight="1" x14ac:dyDescent="0.2">
      <c r="A47" s="44"/>
      <c r="B47" s="31" t="s">
        <v>63</v>
      </c>
      <c r="C47" s="37">
        <v>0.40758293838862558</v>
      </c>
      <c r="D47" s="37">
        <v>1.4164305949008499E-3</v>
      </c>
      <c r="E47" s="37">
        <v>0.14986461153926264</v>
      </c>
      <c r="F47" s="37">
        <v>3.6058997733641306E-3</v>
      </c>
      <c r="G47" s="37">
        <v>0.88372093023255816</v>
      </c>
      <c r="H47" s="37">
        <v>0.71058315334773214</v>
      </c>
      <c r="I47" s="37">
        <v>0.39512195121951221</v>
      </c>
      <c r="J47" s="37">
        <v>0.10810810810810811</v>
      </c>
      <c r="K47" s="37">
        <v>0.43055555555555558</v>
      </c>
      <c r="L47" s="37">
        <v>0.23623623623623624</v>
      </c>
      <c r="M47" s="37">
        <v>0.74545454545454548</v>
      </c>
      <c r="N47" s="37">
        <v>0.78125</v>
      </c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customHeight="1" x14ac:dyDescent="0.2">
      <c r="A48" s="44"/>
      <c r="B48" s="31" t="s">
        <v>64</v>
      </c>
      <c r="C48" s="37">
        <v>0.59241706161137442</v>
      </c>
      <c r="D48" s="37">
        <v>0.99858356940509918</v>
      </c>
      <c r="E48" s="37">
        <v>0.85003124349093939</v>
      </c>
      <c r="F48" s="37">
        <v>0.99448253890099703</v>
      </c>
      <c r="G48" s="37">
        <v>0.11627906976744186</v>
      </c>
      <c r="H48" s="37">
        <v>0.2894168466522678</v>
      </c>
      <c r="I48" s="37">
        <v>0.6</v>
      </c>
      <c r="J48" s="37">
        <v>0.89189189189189189</v>
      </c>
      <c r="K48" s="37">
        <v>0.56857638888888884</v>
      </c>
      <c r="L48" s="37">
        <v>0.7617617617617618</v>
      </c>
      <c r="M48" s="37">
        <v>0.25454545454545452</v>
      </c>
      <c r="N48" s="36">
        <v>0.21875</v>
      </c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customHeight="1" x14ac:dyDescent="0.2">
      <c r="A49" s="43" t="s">
        <v>24</v>
      </c>
      <c r="B49" s="31" t="s">
        <v>62</v>
      </c>
      <c r="C49" s="36" t="s">
        <v>27</v>
      </c>
      <c r="D49" s="36" t="s">
        <v>27</v>
      </c>
      <c r="E49" s="37" t="s">
        <v>27</v>
      </c>
      <c r="F49" s="37">
        <v>1.476408871018408E-3</v>
      </c>
      <c r="G49" s="36" t="s">
        <v>27</v>
      </c>
      <c r="H49" s="36" t="s">
        <v>27</v>
      </c>
      <c r="I49" s="36">
        <v>1.282051282051282E-2</v>
      </c>
      <c r="J49" s="36" t="s">
        <v>27</v>
      </c>
      <c r="K49" s="36">
        <v>2.3094688221709007E-3</v>
      </c>
      <c r="L49" s="36">
        <v>2.7700831024930748E-3</v>
      </c>
      <c r="M49" s="36" t="s">
        <v>27</v>
      </c>
      <c r="N49" s="36" t="s">
        <v>27</v>
      </c>
      <c r="P49" s="64"/>
      <c r="Q49" s="64"/>
      <c r="R49" s="64"/>
      <c r="S49" s="65"/>
      <c r="T49" s="64"/>
      <c r="U49" s="64"/>
      <c r="V49" s="65"/>
      <c r="W49" s="64"/>
      <c r="X49" s="65"/>
      <c r="Y49" s="65"/>
      <c r="Z49" s="64"/>
      <c r="AA49" s="64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customHeight="1" x14ac:dyDescent="0.2">
      <c r="A50" s="44"/>
      <c r="B50" s="31" t="s">
        <v>63</v>
      </c>
      <c r="C50" s="37">
        <v>0.43457943925233644</v>
      </c>
      <c r="D50" s="37">
        <v>2.7359781121751026E-3</v>
      </c>
      <c r="E50" s="37">
        <v>0.1648430066603235</v>
      </c>
      <c r="F50" s="37">
        <v>4.0836841113275112E-3</v>
      </c>
      <c r="G50" s="37">
        <v>0.88571428571428568</v>
      </c>
      <c r="H50" s="37">
        <v>0.75572519083969469</v>
      </c>
      <c r="I50" s="37">
        <v>0.65384615384615385</v>
      </c>
      <c r="J50" s="37">
        <v>0.13333333333333333</v>
      </c>
      <c r="K50" s="37">
        <v>0.49653579676674364</v>
      </c>
      <c r="L50" s="37">
        <v>0.2742382271468144</v>
      </c>
      <c r="M50" s="37">
        <v>0.90909090909090906</v>
      </c>
      <c r="N50" s="37">
        <v>0.9</v>
      </c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customHeight="1" x14ac:dyDescent="0.2">
      <c r="A51" s="44"/>
      <c r="B51" s="31" t="s">
        <v>64</v>
      </c>
      <c r="C51" s="37">
        <v>0.56542056074766356</v>
      </c>
      <c r="D51" s="37">
        <v>0.99726402188782493</v>
      </c>
      <c r="E51" s="37">
        <v>0.83515699333967652</v>
      </c>
      <c r="F51" s="37">
        <v>0.99443990701765406</v>
      </c>
      <c r="G51" s="37">
        <v>0.11428571428571428</v>
      </c>
      <c r="H51" s="37">
        <v>0.24427480916030533</v>
      </c>
      <c r="I51" s="37">
        <v>0.33333333333333331</v>
      </c>
      <c r="J51" s="37">
        <v>0.8666666666666667</v>
      </c>
      <c r="K51" s="37">
        <v>0.50115473441108549</v>
      </c>
      <c r="L51" s="37">
        <v>0.7229916897506925</v>
      </c>
      <c r="M51" s="36">
        <v>9.0909090909090912E-2</v>
      </c>
      <c r="N51" s="36">
        <v>0.1</v>
      </c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customHeight="1" x14ac:dyDescent="0.2">
      <c r="A52" s="43" t="s">
        <v>25</v>
      </c>
      <c r="B52" s="31" t="s">
        <v>62</v>
      </c>
      <c r="C52" s="36" t="s">
        <v>27</v>
      </c>
      <c r="D52" s="36" t="s">
        <v>27</v>
      </c>
      <c r="E52" s="37" t="s">
        <v>27</v>
      </c>
      <c r="F52" s="37">
        <v>1.6461947575028492E-3</v>
      </c>
      <c r="G52" s="36" t="s">
        <v>27</v>
      </c>
      <c r="H52" s="36" t="s">
        <v>27</v>
      </c>
      <c r="I52" s="36" t="s">
        <v>27</v>
      </c>
      <c r="J52" s="36" t="s">
        <v>27</v>
      </c>
      <c r="K52" s="36" t="s">
        <v>27</v>
      </c>
      <c r="L52" s="36" t="s">
        <v>27</v>
      </c>
      <c r="M52" s="36" t="s">
        <v>27</v>
      </c>
      <c r="N52" s="36" t="s">
        <v>27</v>
      </c>
      <c r="P52" s="64"/>
      <c r="Q52" s="64"/>
      <c r="R52" s="64"/>
      <c r="S52" s="65"/>
      <c r="T52" s="64"/>
      <c r="U52" s="64"/>
      <c r="V52" s="64"/>
      <c r="W52" s="64"/>
      <c r="X52" s="64"/>
      <c r="Y52" s="64"/>
      <c r="Z52" s="64"/>
      <c r="AA52" s="64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customHeight="1" x14ac:dyDescent="0.2">
      <c r="A53" s="44"/>
      <c r="B53" s="31" t="s">
        <v>63</v>
      </c>
      <c r="C53" s="37">
        <v>0.46808510638297873</v>
      </c>
      <c r="D53" s="37">
        <v>5.4054054054054057E-3</v>
      </c>
      <c r="E53" s="37">
        <v>0.17711442786069651</v>
      </c>
      <c r="F53" s="37">
        <v>3.4190198809674558E-3</v>
      </c>
      <c r="G53" s="36">
        <v>0.9</v>
      </c>
      <c r="H53" s="37">
        <v>0.70967741935483875</v>
      </c>
      <c r="I53" s="37">
        <v>0.47368421052631576</v>
      </c>
      <c r="J53" s="37">
        <v>0.22222222222222221</v>
      </c>
      <c r="K53" s="37">
        <v>0.53260869565217395</v>
      </c>
      <c r="L53" s="37">
        <v>0.24657534246575341</v>
      </c>
      <c r="M53" s="36">
        <v>1</v>
      </c>
      <c r="N53" s="37" t="s">
        <v>27</v>
      </c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4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customHeight="1" x14ac:dyDescent="0.2">
      <c r="A54" s="44"/>
      <c r="B54" s="31" t="s">
        <v>64</v>
      </c>
      <c r="C54" s="37">
        <v>0.53191489361702127</v>
      </c>
      <c r="D54" s="37">
        <v>0.99459459459459465</v>
      </c>
      <c r="E54" s="37">
        <v>0.82288557213930347</v>
      </c>
      <c r="F54" s="37">
        <v>0.99493478536152968</v>
      </c>
      <c r="G54" s="36">
        <v>0.1</v>
      </c>
      <c r="H54" s="36">
        <v>0.29032258064516131</v>
      </c>
      <c r="I54" s="37">
        <v>0.52631578947368418</v>
      </c>
      <c r="J54" s="37">
        <v>0.77777777777777779</v>
      </c>
      <c r="K54" s="37">
        <v>0.46739130434782611</v>
      </c>
      <c r="L54" s="37">
        <v>0.75342465753424659</v>
      </c>
      <c r="M54" s="36" t="s">
        <v>27</v>
      </c>
      <c r="N54" s="36" t="s">
        <v>27</v>
      </c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4"/>
      <c r="AA54" s="64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customHeight="1" x14ac:dyDescent="0.2">
      <c r="A55" s="43" t="s">
        <v>26</v>
      </c>
      <c r="B55" s="31" t="s">
        <v>62</v>
      </c>
      <c r="C55" s="36" t="s">
        <v>27</v>
      </c>
      <c r="D55" s="36" t="s">
        <v>27</v>
      </c>
      <c r="E55" s="36" t="s">
        <v>27</v>
      </c>
      <c r="F55" s="37">
        <v>1.0582010582010583E-3</v>
      </c>
      <c r="G55" s="36" t="s">
        <v>27</v>
      </c>
      <c r="H55" s="36" t="s">
        <v>27</v>
      </c>
      <c r="I55" s="36" t="s">
        <v>27</v>
      </c>
      <c r="J55" s="36" t="s">
        <v>27</v>
      </c>
      <c r="K55" s="36" t="s">
        <v>27</v>
      </c>
      <c r="L55" s="36" t="s">
        <v>27</v>
      </c>
      <c r="M55" s="36" t="s">
        <v>27</v>
      </c>
      <c r="N55" s="36" t="s">
        <v>27</v>
      </c>
      <c r="P55" s="64"/>
      <c r="Q55" s="64"/>
      <c r="R55" s="64"/>
      <c r="S55" s="65"/>
      <c r="T55" s="64"/>
      <c r="U55" s="64"/>
      <c r="V55" s="64"/>
      <c r="W55" s="64"/>
      <c r="X55" s="64"/>
      <c r="Y55" s="64"/>
      <c r="Z55" s="64"/>
      <c r="AA55" s="64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customHeight="1" x14ac:dyDescent="0.2">
      <c r="A56" s="44"/>
      <c r="B56" s="31" t="s">
        <v>63</v>
      </c>
      <c r="C56" s="37">
        <v>0.66666666666666663</v>
      </c>
      <c r="D56" s="37" t="s">
        <v>27</v>
      </c>
      <c r="E56" s="37">
        <v>0.14457831325301204</v>
      </c>
      <c r="F56" s="37">
        <v>5.82010582010582E-3</v>
      </c>
      <c r="G56" s="36">
        <v>1</v>
      </c>
      <c r="H56" s="36" t="s">
        <v>27</v>
      </c>
      <c r="I56" s="36">
        <v>0.5</v>
      </c>
      <c r="J56" s="36" t="s">
        <v>27</v>
      </c>
      <c r="K56" s="37">
        <v>0.4</v>
      </c>
      <c r="L56" s="37">
        <v>8.3333333333333329E-2</v>
      </c>
      <c r="M56" s="36" t="s">
        <v>27</v>
      </c>
      <c r="N56" s="36" t="s">
        <v>27</v>
      </c>
      <c r="P56" s="65"/>
      <c r="Q56" s="64"/>
      <c r="R56" s="65"/>
      <c r="S56" s="65"/>
      <c r="T56" s="65"/>
      <c r="U56" s="64"/>
      <c r="V56" s="65"/>
      <c r="W56" s="64"/>
      <c r="X56" s="65"/>
      <c r="Y56" s="65"/>
      <c r="Z56" s="64"/>
      <c r="AA56" s="64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customHeight="1" x14ac:dyDescent="0.2">
      <c r="A57" s="44"/>
      <c r="B57" s="31" t="s">
        <v>64</v>
      </c>
      <c r="C57" s="37">
        <v>0.33333333333333331</v>
      </c>
      <c r="D57" s="37">
        <v>1</v>
      </c>
      <c r="E57" s="37">
        <v>0.85542168674698793</v>
      </c>
      <c r="F57" s="37">
        <v>0.99312169312169307</v>
      </c>
      <c r="G57" s="36" t="s">
        <v>27</v>
      </c>
      <c r="H57" s="36">
        <v>1</v>
      </c>
      <c r="I57" s="36">
        <v>0.5</v>
      </c>
      <c r="J57" s="37" t="s">
        <v>27</v>
      </c>
      <c r="K57" s="37">
        <v>0.6</v>
      </c>
      <c r="L57" s="36">
        <v>0.91666666666666663</v>
      </c>
      <c r="M57" s="36" t="s">
        <v>27</v>
      </c>
      <c r="N57" s="36" t="s">
        <v>27</v>
      </c>
      <c r="P57" s="65"/>
      <c r="Q57" s="65"/>
      <c r="R57" s="65"/>
      <c r="S57" s="65"/>
      <c r="T57" s="64"/>
      <c r="U57" s="65"/>
      <c r="V57" s="65"/>
      <c r="W57" s="64"/>
      <c r="X57" s="65"/>
      <c r="Y57" s="65"/>
      <c r="Z57" s="64"/>
      <c r="AA57" s="64"/>
    </row>
    <row r="58" spans="1:57" ht="14.25" customHeight="1" x14ac:dyDescent="0.2"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57" ht="14.25" customHeight="1" x14ac:dyDescent="0.2"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57" ht="14.25" customHeight="1" x14ac:dyDescent="0.2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57" ht="14.25" customHeight="1" x14ac:dyDescent="0.2">
      <c r="A61" s="15" t="s">
        <v>134</v>
      </c>
    </row>
  </sheetData>
  <mergeCells count="26">
    <mergeCell ref="A19:A21"/>
    <mergeCell ref="C1:H1"/>
    <mergeCell ref="I1:N1"/>
    <mergeCell ref="C2:D2"/>
    <mergeCell ref="E2:F2"/>
    <mergeCell ref="G2:H2"/>
    <mergeCell ref="I2:J2"/>
    <mergeCell ref="K2:L2"/>
    <mergeCell ref="M2:N2"/>
    <mergeCell ref="A4:A6"/>
    <mergeCell ref="A7:A9"/>
    <mergeCell ref="A10:A12"/>
    <mergeCell ref="A13:A15"/>
    <mergeCell ref="A16:A18"/>
    <mergeCell ref="A55:A57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"/>
  <sheetViews>
    <sheetView workbookViewId="0"/>
  </sheetViews>
  <sheetFormatPr baseColWidth="10" defaultRowHeight="14.25" x14ac:dyDescent="0.2"/>
  <cols>
    <col min="1" max="1" width="22.375" style="15" bestFit="1" customWidth="1"/>
    <col min="2" max="7" width="11" style="15"/>
  </cols>
  <sheetData>
    <row r="1" spans="1:20" x14ac:dyDescent="0.2">
      <c r="B1" s="46" t="s">
        <v>93</v>
      </c>
      <c r="C1" s="47"/>
      <c r="D1" s="47"/>
      <c r="E1" s="47"/>
      <c r="F1" s="47"/>
      <c r="G1" s="47"/>
    </row>
    <row r="2" spans="1:20" x14ac:dyDescent="0.2">
      <c r="A2" s="8"/>
      <c r="B2" s="9" t="s">
        <v>70</v>
      </c>
      <c r="C2" s="9" t="s">
        <v>71</v>
      </c>
      <c r="D2" s="9" t="s">
        <v>72</v>
      </c>
      <c r="E2" s="9" t="s">
        <v>73</v>
      </c>
      <c r="F2" s="9" t="s">
        <v>74</v>
      </c>
      <c r="G2" s="9" t="s">
        <v>75</v>
      </c>
    </row>
    <row r="3" spans="1:20" x14ac:dyDescent="0.2">
      <c r="A3" s="11" t="s">
        <v>0</v>
      </c>
      <c r="B3" s="13">
        <v>0.94145485918310079</v>
      </c>
      <c r="C3" s="13">
        <v>0.94654468795990609</v>
      </c>
      <c r="D3" s="13">
        <v>0.93108802101994503</v>
      </c>
      <c r="E3" s="13">
        <v>0.9429098868785728</v>
      </c>
      <c r="F3" s="13">
        <v>0.93607208477942128</v>
      </c>
      <c r="G3" s="13">
        <v>0.86994854004047417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x14ac:dyDescent="0.2">
      <c r="A4" s="11" t="s">
        <v>87</v>
      </c>
      <c r="B4" s="13">
        <v>5.8545140816899224E-2</v>
      </c>
      <c r="C4" s="13">
        <v>5.3455312040093871E-2</v>
      </c>
      <c r="D4" s="13">
        <v>6.8911978980054939E-2</v>
      </c>
      <c r="E4" s="13">
        <v>5.7090113121427241E-2</v>
      </c>
      <c r="F4" s="13">
        <v>6.3927915220578682E-2</v>
      </c>
      <c r="G4" s="13">
        <v>0.13005145995952588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6" spans="1:20" x14ac:dyDescent="0.2">
      <c r="A6" s="15" t="s">
        <v>134</v>
      </c>
    </row>
  </sheetData>
  <mergeCells count="1">
    <mergeCell ref="B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5"/>
  <sheetViews>
    <sheetView workbookViewId="0"/>
  </sheetViews>
  <sheetFormatPr baseColWidth="10" defaultRowHeight="12" x14ac:dyDescent="0.2"/>
  <cols>
    <col min="1" max="1" width="16.625" style="15" bestFit="1" customWidth="1"/>
    <col min="2" max="19" width="15.625" style="15" customWidth="1"/>
    <col min="20" max="16384" width="11" style="15"/>
  </cols>
  <sheetData>
    <row r="1" spans="1:20" s="20" customFormat="1" ht="12" customHeight="1" x14ac:dyDescent="0.2">
      <c r="B1" s="48" t="s">
        <v>76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s="20" customFormat="1" ht="14.25" x14ac:dyDescent="0.2">
      <c r="B2" s="50" t="s">
        <v>77</v>
      </c>
      <c r="C2" s="49"/>
      <c r="D2" s="50" t="s">
        <v>78</v>
      </c>
      <c r="E2" s="49"/>
      <c r="F2" s="50" t="s">
        <v>79</v>
      </c>
      <c r="G2" s="49"/>
      <c r="H2" s="50" t="s">
        <v>80</v>
      </c>
      <c r="I2" s="49"/>
      <c r="J2" s="50" t="s">
        <v>81</v>
      </c>
      <c r="K2" s="49"/>
      <c r="L2" s="50" t="s">
        <v>82</v>
      </c>
      <c r="M2" s="49"/>
      <c r="N2" s="50" t="s">
        <v>83</v>
      </c>
      <c r="O2" s="49"/>
      <c r="P2" s="50" t="s">
        <v>84</v>
      </c>
      <c r="Q2" s="49"/>
      <c r="R2" s="50" t="s">
        <v>85</v>
      </c>
      <c r="S2" s="49"/>
    </row>
    <row r="3" spans="1:20" s="20" customFormat="1" ht="24" x14ac:dyDescent="0.2">
      <c r="B3" s="26" t="s">
        <v>0</v>
      </c>
      <c r="C3" s="26" t="s">
        <v>87</v>
      </c>
      <c r="D3" s="26" t="s">
        <v>0</v>
      </c>
      <c r="E3" s="26" t="s">
        <v>87</v>
      </c>
      <c r="F3" s="26" t="s">
        <v>0</v>
      </c>
      <c r="G3" s="26" t="s">
        <v>87</v>
      </c>
      <c r="H3" s="26" t="s">
        <v>0</v>
      </c>
      <c r="I3" s="26" t="s">
        <v>87</v>
      </c>
      <c r="J3" s="26" t="s">
        <v>0</v>
      </c>
      <c r="K3" s="26" t="s">
        <v>87</v>
      </c>
      <c r="L3" s="26" t="s">
        <v>0</v>
      </c>
      <c r="M3" s="26" t="s">
        <v>87</v>
      </c>
      <c r="N3" s="26" t="s">
        <v>0</v>
      </c>
      <c r="O3" s="26" t="s">
        <v>87</v>
      </c>
      <c r="P3" s="26" t="s">
        <v>0</v>
      </c>
      <c r="Q3" s="26" t="s">
        <v>87</v>
      </c>
      <c r="R3" s="26" t="s">
        <v>0</v>
      </c>
      <c r="S3" s="26" t="s">
        <v>87</v>
      </c>
    </row>
    <row r="4" spans="1:20" x14ac:dyDescent="0.2">
      <c r="A4" s="11" t="s">
        <v>1</v>
      </c>
      <c r="B4" s="7">
        <v>0.89333051807205788</v>
      </c>
      <c r="C4" s="7">
        <v>0.10666948192794211</v>
      </c>
      <c r="D4" s="7">
        <v>0.89306469115493703</v>
      </c>
      <c r="E4" s="7">
        <v>0.106935308845063</v>
      </c>
      <c r="F4" s="7">
        <v>0.9035086026515079</v>
      </c>
      <c r="G4" s="7">
        <v>9.6491397348492158E-2</v>
      </c>
      <c r="H4" s="7">
        <v>0.91574325530849698</v>
      </c>
      <c r="I4" s="7">
        <v>8.4256744691503002E-2</v>
      </c>
      <c r="J4" s="7">
        <v>0.92808531108718406</v>
      </c>
      <c r="K4" s="7">
        <v>7.1914688912815966E-2</v>
      </c>
      <c r="L4" s="7">
        <v>0.93539827074286486</v>
      </c>
      <c r="M4" s="7">
        <v>6.4601729257135115E-2</v>
      </c>
      <c r="N4" s="7">
        <v>0.94585678738422718</v>
      </c>
      <c r="O4" s="7">
        <v>5.4143212615772839E-2</v>
      </c>
      <c r="P4" s="7">
        <v>0.96669413542095861</v>
      </c>
      <c r="Q4" s="7">
        <v>3.330586457904134E-2</v>
      </c>
      <c r="R4" s="7">
        <v>0.97511224433235411</v>
      </c>
      <c r="S4" s="7">
        <v>2.4887755667645919E-2</v>
      </c>
    </row>
    <row r="5" spans="1:20" x14ac:dyDescent="0.2">
      <c r="A5" s="11" t="s">
        <v>2</v>
      </c>
      <c r="B5" s="25">
        <v>1163496</v>
      </c>
      <c r="C5" s="25">
        <v>138929</v>
      </c>
      <c r="D5" s="25">
        <v>1111845</v>
      </c>
      <c r="E5" s="25">
        <v>133132</v>
      </c>
      <c r="F5" s="25">
        <v>655472</v>
      </c>
      <c r="G5" s="25">
        <v>70002</v>
      </c>
      <c r="H5" s="25">
        <v>835917</v>
      </c>
      <c r="I5" s="25">
        <v>76912</v>
      </c>
      <c r="J5" s="25">
        <v>1230875</v>
      </c>
      <c r="K5" s="25">
        <v>95377</v>
      </c>
      <c r="L5" s="25">
        <v>773739</v>
      </c>
      <c r="M5" s="25">
        <v>53437</v>
      </c>
      <c r="N5" s="25">
        <v>484273</v>
      </c>
      <c r="O5" s="25">
        <v>27721</v>
      </c>
      <c r="P5" s="25">
        <v>295617</v>
      </c>
      <c r="Q5" s="25">
        <v>10185</v>
      </c>
      <c r="R5" s="25">
        <v>70368</v>
      </c>
      <c r="S5" s="25">
        <v>1796</v>
      </c>
      <c r="T5" s="18"/>
    </row>
    <row r="7" spans="1:20" x14ac:dyDescent="0.2">
      <c r="A7" s="15" t="s">
        <v>134</v>
      </c>
    </row>
    <row r="10" spans="1:20" x14ac:dyDescent="0.2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</row>
    <row r="11" spans="1:20" x14ac:dyDescent="0.2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5" spans="1:20" x14ac:dyDescent="0.2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</sheetData>
  <mergeCells count="10">
    <mergeCell ref="B1:S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/>
  </sheetViews>
  <sheetFormatPr baseColWidth="10" defaultRowHeight="12" x14ac:dyDescent="0.2"/>
  <cols>
    <col min="1" max="1" width="7.25" style="1" bestFit="1" customWidth="1"/>
    <col min="2" max="3" width="15.625" style="1" customWidth="1"/>
    <col min="4" max="4" width="17.5" style="1" customWidth="1"/>
    <col min="5" max="5" width="17.125" style="1" customWidth="1"/>
    <col min="6" max="16384" width="11" style="1"/>
  </cols>
  <sheetData>
    <row r="1" spans="1:5" s="19" customFormat="1" ht="24" x14ac:dyDescent="0.2">
      <c r="A1" s="6"/>
      <c r="B1" s="6" t="s">
        <v>0</v>
      </c>
      <c r="C1" s="6" t="s">
        <v>87</v>
      </c>
      <c r="D1" s="6"/>
      <c r="E1" s="6"/>
    </row>
    <row r="2" spans="1:5" x14ac:dyDescent="0.2">
      <c r="A2" s="5" t="s">
        <v>89</v>
      </c>
      <c r="B2" s="7">
        <v>0.50205957008419622</v>
      </c>
      <c r="C2" s="7">
        <v>0.48707578899116799</v>
      </c>
      <c r="D2" s="7"/>
      <c r="E2" s="7"/>
    </row>
    <row r="3" spans="1:5" x14ac:dyDescent="0.2">
      <c r="A3" s="5" t="s">
        <v>90</v>
      </c>
      <c r="B3" s="7">
        <v>0.49794042991580378</v>
      </c>
      <c r="C3" s="7">
        <v>0.51292421100883201</v>
      </c>
      <c r="D3" s="7"/>
      <c r="E3" s="7"/>
    </row>
    <row r="6" spans="1:5" x14ac:dyDescent="0.2">
      <c r="A6" s="15" t="s">
        <v>134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workbookViewId="0"/>
  </sheetViews>
  <sheetFormatPr baseColWidth="10" defaultRowHeight="12" x14ac:dyDescent="0.2"/>
  <cols>
    <col min="1" max="1" width="19.125" style="16" bestFit="1" customWidth="1"/>
    <col min="2" max="2" width="7.75" style="16" bestFit="1" customWidth="1"/>
    <col min="3" max="3" width="42.375" style="16" bestFit="1" customWidth="1"/>
    <col min="4" max="4" width="11.75" style="15" bestFit="1" customWidth="1"/>
    <col min="5" max="5" width="11.375" style="15" bestFit="1" customWidth="1"/>
    <col min="6" max="6" width="14.875" style="15" bestFit="1" customWidth="1"/>
    <col min="7" max="7" width="14.5" style="15" bestFit="1" customWidth="1"/>
    <col min="8" max="8" width="11" style="1"/>
    <col min="9" max="9" width="21.75" style="1" customWidth="1"/>
    <col min="10" max="10" width="7.75" style="1" bestFit="1" customWidth="1"/>
    <col min="11" max="11" width="11.75" style="1" bestFit="1" customWidth="1"/>
    <col min="12" max="12" width="11.375" style="1" bestFit="1" customWidth="1"/>
    <col min="13" max="13" width="14.875" style="1" bestFit="1" customWidth="1"/>
    <col min="14" max="14" width="14.5" style="1" bestFit="1" customWidth="1"/>
    <col min="15" max="16384" width="11" style="1"/>
  </cols>
  <sheetData>
    <row r="1" spans="1:14" s="2" customFormat="1" x14ac:dyDescent="0.2">
      <c r="A1" s="35"/>
      <c r="B1" s="8" t="s">
        <v>3</v>
      </c>
      <c r="C1" s="8" t="s">
        <v>94</v>
      </c>
      <c r="D1" s="8" t="s">
        <v>135</v>
      </c>
      <c r="E1" s="8" t="s">
        <v>137</v>
      </c>
      <c r="F1" s="8" t="s">
        <v>136</v>
      </c>
      <c r="G1" s="8" t="s">
        <v>138</v>
      </c>
    </row>
    <row r="2" spans="1:14" x14ac:dyDescent="0.2">
      <c r="A2" s="38" t="s">
        <v>88</v>
      </c>
      <c r="B2" s="11">
        <v>8</v>
      </c>
      <c r="C2" s="1" t="s">
        <v>95</v>
      </c>
      <c r="D2" s="10">
        <v>71623</v>
      </c>
      <c r="E2" s="10">
        <v>68663</v>
      </c>
      <c r="F2" s="13">
        <v>4.7236559380898553E-2</v>
      </c>
      <c r="G2" s="13">
        <v>4.5361844995583593E-2</v>
      </c>
      <c r="J2" s="53" t="s">
        <v>141</v>
      </c>
      <c r="K2" s="52">
        <v>71623</v>
      </c>
      <c r="L2" s="52">
        <v>68663</v>
      </c>
      <c r="M2" s="51">
        <f>D2-K2</f>
        <v>0</v>
      </c>
      <c r="N2" s="51">
        <f>E2-L2</f>
        <v>0</v>
      </c>
    </row>
    <row r="3" spans="1:14" ht="12" customHeight="1" x14ac:dyDescent="0.2">
      <c r="A3" s="38"/>
      <c r="B3" s="11">
        <v>32</v>
      </c>
      <c r="C3" s="1" t="s">
        <v>96</v>
      </c>
      <c r="D3" s="10">
        <v>19367</v>
      </c>
      <c r="E3" s="10">
        <v>10862</v>
      </c>
      <c r="F3" s="13">
        <v>0.24180941916795684</v>
      </c>
      <c r="G3" s="13">
        <v>0.15170814827229812</v>
      </c>
      <c r="J3" s="53" t="s">
        <v>142</v>
      </c>
      <c r="K3" s="52">
        <v>19367</v>
      </c>
      <c r="L3" s="52">
        <v>10862</v>
      </c>
      <c r="M3" s="51">
        <f t="shared" ref="M3:M40" si="0">D3-K3</f>
        <v>0</v>
      </c>
      <c r="N3" s="51">
        <f t="shared" ref="N3:N40" si="1">E3-L3</f>
        <v>0</v>
      </c>
    </row>
    <row r="4" spans="1:14" ht="12" customHeight="1" x14ac:dyDescent="0.2">
      <c r="A4" s="38"/>
      <c r="B4" s="11">
        <v>62</v>
      </c>
      <c r="C4" s="1" t="s">
        <v>97</v>
      </c>
      <c r="D4" s="10">
        <v>38765</v>
      </c>
      <c r="E4" s="10">
        <v>20193</v>
      </c>
      <c r="F4" s="13">
        <v>0.24200143583981021</v>
      </c>
      <c r="G4" s="13">
        <v>0.14252943335497897</v>
      </c>
      <c r="J4" s="53" t="s">
        <v>143</v>
      </c>
      <c r="K4" s="52">
        <v>38765</v>
      </c>
      <c r="L4" s="52">
        <v>20193</v>
      </c>
      <c r="M4" s="51">
        <f t="shared" si="0"/>
        <v>0</v>
      </c>
      <c r="N4" s="51">
        <f t="shared" si="1"/>
        <v>0</v>
      </c>
    </row>
    <row r="5" spans="1:14" ht="12" customHeight="1" x14ac:dyDescent="0.2">
      <c r="A5" s="38"/>
      <c r="B5" s="11">
        <v>134</v>
      </c>
      <c r="C5" s="1" t="s">
        <v>98</v>
      </c>
      <c r="D5" s="10">
        <v>2445</v>
      </c>
      <c r="E5" s="10">
        <v>95</v>
      </c>
      <c r="F5" s="13">
        <v>0.2968313706446522</v>
      </c>
      <c r="G5" s="13">
        <v>1.6134510869565216E-2</v>
      </c>
      <c r="J5" s="53" t="s">
        <v>144</v>
      </c>
      <c r="K5" s="52">
        <v>2445</v>
      </c>
      <c r="L5" s="52">
        <v>95</v>
      </c>
      <c r="M5" s="51">
        <f t="shared" si="0"/>
        <v>0</v>
      </c>
      <c r="N5" s="51">
        <f t="shared" si="1"/>
        <v>0</v>
      </c>
    </row>
    <row r="6" spans="1:14" ht="12" customHeight="1" x14ac:dyDescent="0.2">
      <c r="A6" s="38"/>
      <c r="B6" s="11">
        <v>194</v>
      </c>
      <c r="C6" s="1" t="s">
        <v>99</v>
      </c>
      <c r="D6" s="10">
        <v>12214</v>
      </c>
      <c r="E6" s="10">
        <v>234</v>
      </c>
      <c r="F6" s="13">
        <v>0.39528787339396099</v>
      </c>
      <c r="G6" s="13">
        <v>1.2368518420635339E-2</v>
      </c>
      <c r="J6" s="53" t="s">
        <v>145</v>
      </c>
      <c r="K6" s="52">
        <v>12214</v>
      </c>
      <c r="L6" s="52">
        <v>234</v>
      </c>
      <c r="M6" s="51">
        <f t="shared" si="0"/>
        <v>0</v>
      </c>
      <c r="N6" s="51">
        <f t="shared" si="1"/>
        <v>0</v>
      </c>
    </row>
    <row r="7" spans="1:14" ht="12" customHeight="1" x14ac:dyDescent="0.2">
      <c r="A7" s="38"/>
      <c r="B7" s="11">
        <v>246</v>
      </c>
      <c r="C7" s="1" t="s">
        <v>100</v>
      </c>
      <c r="D7" s="10">
        <v>3031</v>
      </c>
      <c r="E7" s="10">
        <v>1358</v>
      </c>
      <c r="F7" s="13">
        <v>0.26973391474592862</v>
      </c>
      <c r="G7" s="13">
        <v>0.1419314381270903</v>
      </c>
      <c r="J7" s="53" t="s">
        <v>146</v>
      </c>
      <c r="K7" s="52">
        <v>3031</v>
      </c>
      <c r="L7" s="52">
        <v>1358</v>
      </c>
      <c r="M7" s="51">
        <f t="shared" si="0"/>
        <v>0</v>
      </c>
      <c r="N7" s="51">
        <f t="shared" si="1"/>
        <v>0</v>
      </c>
    </row>
    <row r="8" spans="1:14" ht="12" customHeight="1" x14ac:dyDescent="0.2">
      <c r="A8" s="38"/>
      <c r="B8" s="11">
        <v>290</v>
      </c>
      <c r="C8" s="1" t="s">
        <v>133</v>
      </c>
      <c r="D8" s="10">
        <v>75651</v>
      </c>
      <c r="E8" s="10">
        <v>17499</v>
      </c>
      <c r="F8" s="13">
        <v>0.11440085894023712</v>
      </c>
      <c r="G8" s="13">
        <v>2.9008835767451883E-2</v>
      </c>
      <c r="J8" s="53" t="s">
        <v>147</v>
      </c>
      <c r="K8" s="52">
        <v>75651</v>
      </c>
      <c r="L8" s="52">
        <v>17499</v>
      </c>
      <c r="M8" s="51">
        <f t="shared" si="0"/>
        <v>0</v>
      </c>
      <c r="N8" s="51">
        <f t="shared" si="1"/>
        <v>0</v>
      </c>
    </row>
    <row r="9" spans="1:14" ht="12" customHeight="1" x14ac:dyDescent="0.2">
      <c r="A9" s="38"/>
      <c r="B9" s="11">
        <v>343</v>
      </c>
      <c r="C9" s="1" t="s">
        <v>132</v>
      </c>
      <c r="D9" s="10">
        <v>48758</v>
      </c>
      <c r="E9" s="10">
        <v>28787</v>
      </c>
      <c r="F9" s="13">
        <v>0.27637142759973243</v>
      </c>
      <c r="G9" s="13">
        <v>0.1839436673716765</v>
      </c>
      <c r="J9" s="53" t="s">
        <v>148</v>
      </c>
      <c r="K9" s="52">
        <v>48758</v>
      </c>
      <c r="L9" s="52">
        <v>28787</v>
      </c>
      <c r="M9" s="51">
        <f t="shared" si="0"/>
        <v>0</v>
      </c>
      <c r="N9" s="51">
        <f t="shared" si="1"/>
        <v>0</v>
      </c>
    </row>
    <row r="10" spans="1:14" ht="12" customHeight="1" x14ac:dyDescent="0.2">
      <c r="A10" s="38"/>
      <c r="B10" s="11">
        <v>360</v>
      </c>
      <c r="C10" s="1" t="s">
        <v>101</v>
      </c>
      <c r="D10" s="10">
        <v>3033</v>
      </c>
      <c r="E10" s="10">
        <v>924</v>
      </c>
      <c r="F10" s="13">
        <v>0.11977726877813759</v>
      </c>
      <c r="G10" s="13">
        <v>3.9800137835975191E-2</v>
      </c>
      <c r="J10" s="53" t="s">
        <v>149</v>
      </c>
      <c r="K10" s="52">
        <v>3033</v>
      </c>
      <c r="L10" s="52">
        <v>924</v>
      </c>
      <c r="M10" s="51">
        <f t="shared" si="0"/>
        <v>0</v>
      </c>
      <c r="N10" s="51">
        <f t="shared" si="1"/>
        <v>0</v>
      </c>
    </row>
    <row r="11" spans="1:14" ht="12" customHeight="1" x14ac:dyDescent="0.2">
      <c r="A11" s="38"/>
      <c r="B11" s="11">
        <v>509</v>
      </c>
      <c r="C11" s="1" t="s">
        <v>103</v>
      </c>
      <c r="D11" s="10">
        <v>19620</v>
      </c>
      <c r="E11" s="10">
        <v>18291</v>
      </c>
      <c r="F11" s="13">
        <v>9.1298278268962307E-2</v>
      </c>
      <c r="G11" s="13">
        <v>8.5497132333350476E-2</v>
      </c>
      <c r="J11" s="53" t="s">
        <v>150</v>
      </c>
      <c r="K11" s="52">
        <v>19620</v>
      </c>
      <c r="L11" s="52">
        <v>18291</v>
      </c>
      <c r="M11" s="51">
        <f t="shared" si="0"/>
        <v>0</v>
      </c>
      <c r="N11" s="51">
        <f t="shared" si="1"/>
        <v>0</v>
      </c>
    </row>
    <row r="12" spans="1:14" ht="12" customHeight="1" x14ac:dyDescent="0.2">
      <c r="A12" s="38"/>
      <c r="B12" s="11">
        <v>780</v>
      </c>
      <c r="C12" s="1" t="s">
        <v>105</v>
      </c>
      <c r="D12" s="10">
        <v>447</v>
      </c>
      <c r="E12" s="10">
        <v>261</v>
      </c>
      <c r="F12" s="13">
        <v>4.5921512225190059E-2</v>
      </c>
      <c r="G12" s="13">
        <v>2.7332704995287466E-2</v>
      </c>
      <c r="J12" s="53" t="s">
        <v>151</v>
      </c>
      <c r="K12" s="52">
        <v>447</v>
      </c>
      <c r="L12" s="52">
        <v>261</v>
      </c>
      <c r="M12" s="51">
        <f t="shared" si="0"/>
        <v>0</v>
      </c>
      <c r="N12" s="51">
        <f t="shared" si="1"/>
        <v>0</v>
      </c>
    </row>
    <row r="13" spans="1:14" ht="12" customHeight="1" x14ac:dyDescent="0.2">
      <c r="A13" s="38"/>
      <c r="B13" s="11">
        <v>820</v>
      </c>
      <c r="C13" s="1" t="s">
        <v>106</v>
      </c>
      <c r="D13" s="10">
        <v>67</v>
      </c>
      <c r="E13" s="10">
        <v>56</v>
      </c>
      <c r="F13" s="13">
        <v>2.6131045241809672E-2</v>
      </c>
      <c r="G13" s="13">
        <v>2.1926389976507438E-2</v>
      </c>
      <c r="J13" s="53" t="s">
        <v>152</v>
      </c>
      <c r="K13" s="52">
        <v>67</v>
      </c>
      <c r="L13" s="52">
        <v>56</v>
      </c>
      <c r="M13" s="51">
        <f t="shared" si="0"/>
        <v>0</v>
      </c>
      <c r="N13" s="51">
        <f t="shared" si="1"/>
        <v>0</v>
      </c>
    </row>
    <row r="14" spans="1:14" ht="12" customHeight="1" x14ac:dyDescent="0.2">
      <c r="A14" s="38"/>
      <c r="B14" s="11">
        <v>881</v>
      </c>
      <c r="C14" s="1" t="s">
        <v>108</v>
      </c>
      <c r="D14" s="10">
        <v>24823</v>
      </c>
      <c r="E14" s="10">
        <v>4533</v>
      </c>
      <c r="F14" s="13">
        <v>0.21244019957722493</v>
      </c>
      <c r="G14" s="13">
        <v>4.6927894818572388E-2</v>
      </c>
      <c r="J14" s="53" t="s">
        <v>153</v>
      </c>
      <c r="K14" s="52">
        <v>24823</v>
      </c>
      <c r="L14" s="52">
        <v>4533</v>
      </c>
      <c r="M14" s="51">
        <f t="shared" si="0"/>
        <v>0</v>
      </c>
      <c r="N14" s="51">
        <f t="shared" si="1"/>
        <v>0</v>
      </c>
    </row>
    <row r="15" spans="1:14" ht="12" customHeight="1" x14ac:dyDescent="0.2">
      <c r="A15" s="38"/>
      <c r="B15" s="11">
        <v>901</v>
      </c>
      <c r="C15" s="1" t="s">
        <v>127</v>
      </c>
      <c r="D15" s="10">
        <v>253</v>
      </c>
      <c r="E15" s="10">
        <v>89</v>
      </c>
      <c r="F15" s="13">
        <v>7.1267605633802814E-2</v>
      </c>
      <c r="G15" s="13">
        <v>2.6269185360094451E-2</v>
      </c>
      <c r="J15" s="53" t="s">
        <v>154</v>
      </c>
      <c r="K15" s="52">
        <v>253</v>
      </c>
      <c r="L15" s="52">
        <v>89</v>
      </c>
      <c r="M15" s="51">
        <f t="shared" si="0"/>
        <v>0</v>
      </c>
      <c r="N15" s="51">
        <f t="shared" si="1"/>
        <v>0</v>
      </c>
    </row>
    <row r="16" spans="1:14" ht="12" customHeight="1" x14ac:dyDescent="0.2">
      <c r="A16" s="38"/>
      <c r="B16" s="11">
        <v>941</v>
      </c>
      <c r="C16" s="1" t="s">
        <v>129</v>
      </c>
      <c r="D16" s="10">
        <v>3341</v>
      </c>
      <c r="E16" s="10">
        <v>921</v>
      </c>
      <c r="F16" s="13">
        <v>8.1555436215398139E-2</v>
      </c>
      <c r="G16" s="13">
        <v>2.3884235367340058E-2</v>
      </c>
      <c r="J16" s="53" t="s">
        <v>155</v>
      </c>
      <c r="K16" s="52">
        <v>3341</v>
      </c>
      <c r="L16" s="52">
        <v>921</v>
      </c>
      <c r="M16" s="51">
        <f t="shared" si="0"/>
        <v>0</v>
      </c>
      <c r="N16" s="51">
        <f t="shared" si="1"/>
        <v>0</v>
      </c>
    </row>
    <row r="17" spans="1:14" ht="12" customHeight="1" x14ac:dyDescent="0.2">
      <c r="A17" s="38"/>
      <c r="B17" s="11">
        <v>966</v>
      </c>
      <c r="C17" s="1" t="s">
        <v>109</v>
      </c>
      <c r="D17" s="10">
        <v>336</v>
      </c>
      <c r="E17" s="10">
        <v>127</v>
      </c>
      <c r="F17" s="13">
        <v>8.2191780821917804E-2</v>
      </c>
      <c r="G17" s="13">
        <v>3.2555754934632149E-2</v>
      </c>
      <c r="J17" s="53" t="s">
        <v>156</v>
      </c>
      <c r="K17" s="52">
        <v>336</v>
      </c>
      <c r="L17" s="52">
        <v>127</v>
      </c>
      <c r="M17" s="51">
        <f t="shared" si="0"/>
        <v>0</v>
      </c>
      <c r="N17" s="51">
        <f t="shared" si="1"/>
        <v>0</v>
      </c>
    </row>
    <row r="18" spans="1:14" ht="12" customHeight="1" x14ac:dyDescent="0.2">
      <c r="A18" s="38"/>
      <c r="B18" s="11">
        <v>1040</v>
      </c>
      <c r="C18" s="1" t="s">
        <v>110</v>
      </c>
      <c r="D18" s="10">
        <v>623</v>
      </c>
      <c r="E18" s="10">
        <v>50</v>
      </c>
      <c r="F18" s="13">
        <v>0.12890544175460378</v>
      </c>
      <c r="G18" s="13">
        <v>1.1737089201877934E-2</v>
      </c>
      <c r="J18" s="53" t="s">
        <v>157</v>
      </c>
      <c r="K18" s="52">
        <v>623</v>
      </c>
      <c r="L18" s="52">
        <v>50</v>
      </c>
      <c r="M18" s="51">
        <f t="shared" si="0"/>
        <v>0</v>
      </c>
      <c r="N18" s="51">
        <f t="shared" si="1"/>
        <v>0</v>
      </c>
    </row>
    <row r="19" spans="1:14" ht="12" customHeight="1" x14ac:dyDescent="0.2">
      <c r="A19" s="38"/>
      <c r="B19" s="11">
        <v>1318</v>
      </c>
      <c r="C19" s="1" t="s">
        <v>112</v>
      </c>
      <c r="D19" s="10">
        <v>7678</v>
      </c>
      <c r="E19" s="10">
        <v>483</v>
      </c>
      <c r="F19" s="13">
        <v>0.37830114308238078</v>
      </c>
      <c r="G19" s="13">
        <v>3.685897435897436E-2</v>
      </c>
      <c r="J19" s="53" t="s">
        <v>158</v>
      </c>
      <c r="K19" s="52">
        <v>7678</v>
      </c>
      <c r="L19" s="52">
        <v>483</v>
      </c>
      <c r="M19" s="51">
        <f t="shared" si="0"/>
        <v>0</v>
      </c>
      <c r="N19" s="51">
        <f t="shared" si="1"/>
        <v>0</v>
      </c>
    </row>
    <row r="20" spans="1:14" ht="12" customHeight="1" x14ac:dyDescent="0.2">
      <c r="A20" s="38"/>
      <c r="B20" s="11">
        <v>1322</v>
      </c>
      <c r="C20" s="1" t="s">
        <v>126</v>
      </c>
      <c r="D20" s="10">
        <v>69</v>
      </c>
      <c r="E20" s="10">
        <v>64</v>
      </c>
      <c r="F20" s="13">
        <v>2.4598930481283421E-2</v>
      </c>
      <c r="G20" s="13">
        <v>2.2857142857142857E-2</v>
      </c>
      <c r="J20" s="53" t="s">
        <v>159</v>
      </c>
      <c r="K20" s="52">
        <v>69</v>
      </c>
      <c r="L20" s="52">
        <v>64</v>
      </c>
      <c r="M20" s="51">
        <f t="shared" si="0"/>
        <v>0</v>
      </c>
      <c r="N20" s="51">
        <f t="shared" si="1"/>
        <v>0</v>
      </c>
    </row>
    <row r="21" spans="1:14" ht="12" customHeight="1" x14ac:dyDescent="0.2">
      <c r="A21" s="38"/>
      <c r="B21" s="11">
        <v>1401</v>
      </c>
      <c r="C21" s="1" t="s">
        <v>113</v>
      </c>
      <c r="D21" s="10">
        <v>1131</v>
      </c>
      <c r="E21" s="10">
        <v>434</v>
      </c>
      <c r="F21" s="13">
        <v>0.1018368449486764</v>
      </c>
      <c r="G21" s="13">
        <v>4.1686677552588605E-2</v>
      </c>
      <c r="J21" s="53" t="s">
        <v>160</v>
      </c>
      <c r="K21" s="52">
        <v>1131</v>
      </c>
      <c r="L21" s="52">
        <v>434</v>
      </c>
      <c r="M21" s="51">
        <f t="shared" si="0"/>
        <v>0</v>
      </c>
      <c r="N21" s="51">
        <f t="shared" si="1"/>
        <v>0</v>
      </c>
    </row>
    <row r="22" spans="1:14" ht="12" customHeight="1" x14ac:dyDescent="0.2">
      <c r="A22" s="38"/>
      <c r="B22" s="11">
        <v>1479</v>
      </c>
      <c r="C22" s="1" t="s">
        <v>123</v>
      </c>
      <c r="D22" s="10">
        <v>69456</v>
      </c>
      <c r="E22" s="10">
        <v>36451</v>
      </c>
      <c r="F22" s="13">
        <v>0.20625879753639284</v>
      </c>
      <c r="G22" s="13">
        <v>0.11994958635804216</v>
      </c>
      <c r="J22" s="53" t="s">
        <v>161</v>
      </c>
      <c r="K22" s="52">
        <v>69456</v>
      </c>
      <c r="L22" s="52">
        <v>36451</v>
      </c>
      <c r="M22" s="51">
        <f t="shared" si="0"/>
        <v>0</v>
      </c>
      <c r="N22" s="51">
        <f t="shared" si="1"/>
        <v>0</v>
      </c>
    </row>
    <row r="23" spans="1:14" ht="12" customHeight="1" x14ac:dyDescent="0.2">
      <c r="A23" s="38"/>
      <c r="B23" s="11">
        <v>1507</v>
      </c>
      <c r="C23" s="1" t="s">
        <v>114</v>
      </c>
      <c r="D23" s="10">
        <v>2659</v>
      </c>
      <c r="E23" s="10">
        <v>1911</v>
      </c>
      <c r="F23" s="13">
        <v>0.23702977357817792</v>
      </c>
      <c r="G23" s="13">
        <v>0.18245178537330534</v>
      </c>
      <c r="J23" s="53" t="s">
        <v>162</v>
      </c>
      <c r="K23" s="52">
        <v>2659</v>
      </c>
      <c r="L23" s="52">
        <v>1911</v>
      </c>
      <c r="M23" s="51">
        <f t="shared" si="0"/>
        <v>0</v>
      </c>
      <c r="N23" s="51">
        <f t="shared" si="1"/>
        <v>0</v>
      </c>
    </row>
    <row r="24" spans="1:14" ht="12" customHeight="1" x14ac:dyDescent="0.2">
      <c r="A24" s="38"/>
      <c r="B24" s="11">
        <v>1509</v>
      </c>
      <c r="C24" s="1" t="s">
        <v>122</v>
      </c>
      <c r="D24" s="10">
        <v>55512</v>
      </c>
      <c r="E24" s="10">
        <v>29473</v>
      </c>
      <c r="F24" s="13">
        <v>8.8551137995061355E-2</v>
      </c>
      <c r="G24" s="13">
        <v>4.9040015041622365E-2</v>
      </c>
      <c r="J24" s="53" t="s">
        <v>163</v>
      </c>
      <c r="K24" s="52">
        <v>55512</v>
      </c>
      <c r="L24" s="52">
        <v>29473</v>
      </c>
      <c r="M24" s="51">
        <f t="shared" si="0"/>
        <v>0</v>
      </c>
      <c r="N24" s="51">
        <f t="shared" si="1"/>
        <v>0</v>
      </c>
    </row>
    <row r="25" spans="1:14" ht="12" customHeight="1" x14ac:dyDescent="0.2">
      <c r="A25" s="38"/>
      <c r="B25" s="11">
        <v>1555</v>
      </c>
      <c r="C25" s="1" t="s">
        <v>118</v>
      </c>
      <c r="D25" s="10">
        <v>30452</v>
      </c>
      <c r="E25" s="10">
        <v>28988</v>
      </c>
      <c r="F25" s="13">
        <v>6.0678034997668683E-2</v>
      </c>
      <c r="G25" s="13">
        <v>5.7918660526079184E-2</v>
      </c>
      <c r="J25" s="53" t="s">
        <v>164</v>
      </c>
      <c r="K25" s="52">
        <v>30452</v>
      </c>
      <c r="L25" s="52">
        <v>28988</v>
      </c>
      <c r="M25" s="51">
        <f t="shared" si="0"/>
        <v>0</v>
      </c>
      <c r="N25" s="51">
        <f t="shared" si="1"/>
        <v>0</v>
      </c>
    </row>
    <row r="26" spans="1:14" ht="12" customHeight="1" x14ac:dyDescent="0.2">
      <c r="A26" s="38"/>
      <c r="B26" s="11">
        <v>1560</v>
      </c>
      <c r="C26" s="1" t="s">
        <v>119</v>
      </c>
      <c r="D26" s="10">
        <v>16170</v>
      </c>
      <c r="E26" s="10">
        <v>5568</v>
      </c>
      <c r="F26" s="13">
        <v>0.11128316300196139</v>
      </c>
      <c r="G26" s="13">
        <v>4.1297059957872251E-2</v>
      </c>
      <c r="J26" s="53" t="s">
        <v>165</v>
      </c>
      <c r="K26" s="52">
        <v>16170</v>
      </c>
      <c r="L26" s="52">
        <v>5568</v>
      </c>
      <c r="M26" s="51">
        <f t="shared" si="0"/>
        <v>0</v>
      </c>
      <c r="N26" s="51">
        <f t="shared" si="1"/>
        <v>0</v>
      </c>
    </row>
    <row r="27" spans="1:14" ht="12" customHeight="1" x14ac:dyDescent="0.2">
      <c r="A27" s="38"/>
      <c r="B27" s="11">
        <v>1568</v>
      </c>
      <c r="C27" s="1" t="s">
        <v>116</v>
      </c>
      <c r="D27" s="10">
        <v>22255</v>
      </c>
      <c r="E27" s="10">
        <v>11988</v>
      </c>
      <c r="F27" s="13">
        <v>0.25450574081698002</v>
      </c>
      <c r="G27" s="13">
        <v>0.15528095127069247</v>
      </c>
      <c r="J27" s="53" t="s">
        <v>166</v>
      </c>
      <c r="K27" s="52">
        <v>22255</v>
      </c>
      <c r="L27" s="52">
        <v>11988</v>
      </c>
      <c r="M27" s="51">
        <f t="shared" si="0"/>
        <v>0</v>
      </c>
      <c r="N27" s="51">
        <f t="shared" si="1"/>
        <v>0</v>
      </c>
    </row>
    <row r="28" spans="1:14" ht="12" customHeight="1" x14ac:dyDescent="0.2">
      <c r="A28" s="38" t="s">
        <v>91</v>
      </c>
      <c r="B28" s="11">
        <v>312</v>
      </c>
      <c r="C28" s="1" t="s">
        <v>131</v>
      </c>
      <c r="D28" s="10">
        <v>14437</v>
      </c>
      <c r="E28" s="10">
        <v>17370</v>
      </c>
      <c r="F28" s="13">
        <v>9.7216891241254391E-2</v>
      </c>
      <c r="G28" s="13">
        <v>0.11467465934298088</v>
      </c>
      <c r="J28" s="53" t="s">
        <v>167</v>
      </c>
      <c r="K28" s="52">
        <v>14437</v>
      </c>
      <c r="L28" s="52">
        <v>17370</v>
      </c>
      <c r="M28" s="51">
        <f t="shared" si="0"/>
        <v>0</v>
      </c>
      <c r="N28" s="51">
        <f t="shared" si="1"/>
        <v>0</v>
      </c>
    </row>
    <row r="29" spans="1:14" ht="12" customHeight="1" x14ac:dyDescent="0.2">
      <c r="A29" s="38"/>
      <c r="B29" s="11">
        <v>376</v>
      </c>
      <c r="C29" s="1" t="s">
        <v>102</v>
      </c>
      <c r="D29" s="10">
        <v>44373</v>
      </c>
      <c r="E29" s="10">
        <v>68991</v>
      </c>
      <c r="F29" s="13">
        <v>8.2628207515548766E-2</v>
      </c>
      <c r="G29" s="13">
        <v>0.12281223298205639</v>
      </c>
      <c r="J29" s="53" t="s">
        <v>168</v>
      </c>
      <c r="K29" s="52">
        <v>44373</v>
      </c>
      <c r="L29" s="52">
        <v>68991</v>
      </c>
      <c r="M29" s="51">
        <f t="shared" si="0"/>
        <v>0</v>
      </c>
      <c r="N29" s="51">
        <f t="shared" si="1"/>
        <v>0</v>
      </c>
    </row>
    <row r="30" spans="1:14" ht="12" customHeight="1" x14ac:dyDescent="0.2">
      <c r="A30" s="38"/>
      <c r="B30" s="11">
        <v>455</v>
      </c>
      <c r="C30" s="1" t="s">
        <v>130</v>
      </c>
      <c r="D30" s="10">
        <v>7257</v>
      </c>
      <c r="E30" s="10">
        <v>9559</v>
      </c>
      <c r="F30" s="13">
        <v>4.1553340242666471E-2</v>
      </c>
      <c r="G30" s="13">
        <v>5.3974545742001785E-2</v>
      </c>
      <c r="J30" s="53" t="s">
        <v>169</v>
      </c>
      <c r="K30" s="52">
        <v>7257</v>
      </c>
      <c r="L30" s="52">
        <v>9559</v>
      </c>
      <c r="M30" s="51">
        <f t="shared" si="0"/>
        <v>0</v>
      </c>
      <c r="N30" s="51">
        <f t="shared" si="1"/>
        <v>0</v>
      </c>
    </row>
    <row r="31" spans="1:14" ht="12" customHeight="1" x14ac:dyDescent="0.2">
      <c r="A31" s="38"/>
      <c r="B31" s="11">
        <v>774</v>
      </c>
      <c r="C31" s="1" t="s">
        <v>104</v>
      </c>
      <c r="D31" s="10">
        <v>19341</v>
      </c>
      <c r="E31" s="10">
        <v>58587</v>
      </c>
      <c r="F31" s="13">
        <v>0.11972293064599995</v>
      </c>
      <c r="G31" s="13">
        <v>0.2916865814314733</v>
      </c>
      <c r="J31" s="53" t="s">
        <v>170</v>
      </c>
      <c r="K31" s="52">
        <v>19341</v>
      </c>
      <c r="L31" s="52">
        <v>58587</v>
      </c>
      <c r="M31" s="51">
        <f t="shared" si="0"/>
        <v>0</v>
      </c>
      <c r="N31" s="51">
        <f t="shared" si="1"/>
        <v>0</v>
      </c>
    </row>
    <row r="32" spans="1:14" ht="12" customHeight="1" x14ac:dyDescent="0.2">
      <c r="A32" s="38"/>
      <c r="B32" s="11">
        <v>829</v>
      </c>
      <c r="C32" s="1" t="s">
        <v>107</v>
      </c>
      <c r="D32" s="10">
        <v>894</v>
      </c>
      <c r="E32" s="10">
        <v>13807</v>
      </c>
      <c r="F32" s="13">
        <v>6.6766243465272587E-2</v>
      </c>
      <c r="G32" s="13">
        <v>0.52470167971422055</v>
      </c>
      <c r="J32" s="53" t="s">
        <v>171</v>
      </c>
      <c r="K32" s="52">
        <v>894</v>
      </c>
      <c r="L32" s="52">
        <v>13807</v>
      </c>
      <c r="M32" s="51">
        <f t="shared" si="0"/>
        <v>0</v>
      </c>
      <c r="N32" s="51">
        <f t="shared" si="1"/>
        <v>0</v>
      </c>
    </row>
    <row r="33" spans="1:14" ht="12" customHeight="1" x14ac:dyDescent="0.2">
      <c r="A33" s="38"/>
      <c r="B33" s="11">
        <v>923</v>
      </c>
      <c r="C33" s="1" t="s">
        <v>128</v>
      </c>
      <c r="D33" s="10">
        <v>1636</v>
      </c>
      <c r="E33" s="10">
        <v>1826</v>
      </c>
      <c r="F33" s="13">
        <v>0.12337858220211162</v>
      </c>
      <c r="G33" s="13">
        <v>0.13574189711567053</v>
      </c>
      <c r="J33" s="53" t="s">
        <v>172</v>
      </c>
      <c r="K33" s="52">
        <v>1636</v>
      </c>
      <c r="L33" s="52">
        <v>1826</v>
      </c>
      <c r="M33" s="51">
        <f t="shared" si="0"/>
        <v>0</v>
      </c>
      <c r="N33" s="51">
        <f t="shared" si="1"/>
        <v>0</v>
      </c>
    </row>
    <row r="34" spans="1:14" ht="12" customHeight="1" x14ac:dyDescent="0.2">
      <c r="A34" s="38"/>
      <c r="B34" s="11">
        <v>1113</v>
      </c>
      <c r="C34" s="1" t="s">
        <v>111</v>
      </c>
      <c r="D34" s="10">
        <v>107</v>
      </c>
      <c r="E34" s="10">
        <v>915</v>
      </c>
      <c r="F34" s="13">
        <v>1.8129447644866147E-2</v>
      </c>
      <c r="G34" s="13">
        <v>0.13612020232073788</v>
      </c>
      <c r="J34" s="53" t="s">
        <v>173</v>
      </c>
      <c r="K34" s="52">
        <v>107</v>
      </c>
      <c r="L34" s="52">
        <v>915</v>
      </c>
      <c r="M34" s="51">
        <f t="shared" si="0"/>
        <v>0</v>
      </c>
      <c r="N34" s="51">
        <f t="shared" si="1"/>
        <v>0</v>
      </c>
    </row>
    <row r="35" spans="1:14" ht="12" customHeight="1" x14ac:dyDescent="0.2">
      <c r="A35" s="38"/>
      <c r="B35" s="11">
        <v>1384</v>
      </c>
      <c r="C35" s="1" t="s">
        <v>124</v>
      </c>
      <c r="D35" s="10">
        <v>34593</v>
      </c>
      <c r="E35" s="10">
        <v>64543</v>
      </c>
      <c r="F35" s="13">
        <v>4.9045823172460729E-2</v>
      </c>
      <c r="G35" s="13">
        <v>8.7767154526379912E-2</v>
      </c>
      <c r="J35" s="53" t="s">
        <v>174</v>
      </c>
      <c r="K35" s="52">
        <v>34593</v>
      </c>
      <c r="L35" s="52">
        <v>64543</v>
      </c>
      <c r="M35" s="51">
        <f t="shared" si="0"/>
        <v>0</v>
      </c>
      <c r="N35" s="51">
        <f t="shared" si="1"/>
        <v>0</v>
      </c>
    </row>
    <row r="36" spans="1:14" ht="12" customHeight="1" x14ac:dyDescent="0.2">
      <c r="A36" s="38"/>
      <c r="B36" s="11">
        <v>1386</v>
      </c>
      <c r="C36" s="1" t="s">
        <v>125</v>
      </c>
      <c r="D36" s="10">
        <v>1712</v>
      </c>
      <c r="E36" s="10">
        <v>3046</v>
      </c>
      <c r="F36" s="13">
        <v>0.13281613653995344</v>
      </c>
      <c r="G36" s="13">
        <v>0.21408490300815294</v>
      </c>
      <c r="J36" s="53" t="s">
        <v>175</v>
      </c>
      <c r="K36" s="52">
        <v>1712</v>
      </c>
      <c r="L36" s="52">
        <v>3046</v>
      </c>
      <c r="M36" s="51">
        <f t="shared" si="0"/>
        <v>0</v>
      </c>
      <c r="N36" s="51">
        <f t="shared" si="1"/>
        <v>0</v>
      </c>
    </row>
    <row r="37" spans="1:14" ht="12" customHeight="1" x14ac:dyDescent="0.2">
      <c r="A37" s="38"/>
      <c r="B37" s="11">
        <v>1535</v>
      </c>
      <c r="C37" s="1" t="s">
        <v>115</v>
      </c>
      <c r="D37" s="10">
        <v>27622</v>
      </c>
      <c r="E37" s="10">
        <v>32027</v>
      </c>
      <c r="F37" s="13">
        <v>0.1389254926418074</v>
      </c>
      <c r="G37" s="13">
        <v>0.15753411181395166</v>
      </c>
      <c r="J37" s="53" t="s">
        <v>176</v>
      </c>
      <c r="K37" s="52">
        <v>27622</v>
      </c>
      <c r="L37" s="52">
        <v>32027</v>
      </c>
      <c r="M37" s="51">
        <f t="shared" si="0"/>
        <v>0</v>
      </c>
      <c r="N37" s="51">
        <f t="shared" si="1"/>
        <v>0</v>
      </c>
    </row>
    <row r="38" spans="1:14" ht="12" customHeight="1" x14ac:dyDescent="0.2">
      <c r="A38" s="38"/>
      <c r="B38" s="11">
        <v>1542</v>
      </c>
      <c r="C38" s="1" t="s">
        <v>121</v>
      </c>
      <c r="D38" s="10">
        <v>14730</v>
      </c>
      <c r="E38" s="10">
        <v>133473</v>
      </c>
      <c r="F38" s="13">
        <v>2.1610756963343872E-2</v>
      </c>
      <c r="G38" s="13">
        <v>0.16672350152704651</v>
      </c>
      <c r="J38" s="53" t="s">
        <v>177</v>
      </c>
      <c r="K38" s="52">
        <v>14730</v>
      </c>
      <c r="L38" s="52">
        <v>133473</v>
      </c>
      <c r="M38" s="51">
        <f t="shared" si="0"/>
        <v>0</v>
      </c>
      <c r="N38" s="51">
        <f t="shared" si="1"/>
        <v>0</v>
      </c>
    </row>
    <row r="39" spans="1:14" ht="12" customHeight="1" x14ac:dyDescent="0.2">
      <c r="A39" s="38"/>
      <c r="B39" s="11">
        <v>1562</v>
      </c>
      <c r="C39" s="1" t="s">
        <v>120</v>
      </c>
      <c r="D39" s="10">
        <v>50040</v>
      </c>
      <c r="E39" s="10">
        <v>86799</v>
      </c>
      <c r="F39" s="13">
        <v>3.5751079891232128E-2</v>
      </c>
      <c r="G39" s="13">
        <v>6.0389432840680685E-2</v>
      </c>
      <c r="J39" s="53" t="s">
        <v>178</v>
      </c>
      <c r="K39" s="52">
        <v>50040</v>
      </c>
      <c r="L39" s="52">
        <v>86799</v>
      </c>
      <c r="M39" s="51">
        <f t="shared" si="0"/>
        <v>0</v>
      </c>
      <c r="N39" s="51">
        <f t="shared" si="1"/>
        <v>0</v>
      </c>
    </row>
    <row r="40" spans="1:14" ht="12" customHeight="1" x14ac:dyDescent="0.2">
      <c r="A40" s="38"/>
      <c r="B40" s="11">
        <v>1570</v>
      </c>
      <c r="C40" s="1" t="s">
        <v>117</v>
      </c>
      <c r="D40" s="10">
        <v>3931</v>
      </c>
      <c r="E40" s="10">
        <v>15782</v>
      </c>
      <c r="F40" s="13">
        <v>8.1571247743354572E-2</v>
      </c>
      <c r="G40" s="13">
        <v>0.26277056277056277</v>
      </c>
      <c r="J40" s="53" t="s">
        <v>179</v>
      </c>
      <c r="K40" s="52">
        <v>3931</v>
      </c>
      <c r="L40" s="52">
        <v>15782</v>
      </c>
      <c r="M40" s="51">
        <f t="shared" si="0"/>
        <v>0</v>
      </c>
      <c r="N40" s="51">
        <f t="shared" si="1"/>
        <v>0</v>
      </c>
    </row>
    <row r="41" spans="1:14" ht="12" customHeight="1" x14ac:dyDescent="0.2">
      <c r="A41" s="27"/>
      <c r="B41" s="11"/>
      <c r="C41" s="1"/>
      <c r="D41" s="10"/>
      <c r="E41" s="10"/>
      <c r="F41" s="13"/>
      <c r="G41" s="13"/>
    </row>
    <row r="42" spans="1:14" x14ac:dyDescent="0.2">
      <c r="A42" s="15" t="s">
        <v>134</v>
      </c>
    </row>
  </sheetData>
  <mergeCells count="2">
    <mergeCell ref="A28:A40"/>
    <mergeCell ref="A2:A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/>
  </sheetViews>
  <sheetFormatPr baseColWidth="10" defaultRowHeight="12" x14ac:dyDescent="0.2"/>
  <cols>
    <col min="1" max="1" width="10" style="1" bestFit="1" customWidth="1"/>
    <col min="2" max="7" width="15.625" style="1" customWidth="1"/>
    <col min="8" max="16384" width="11" style="1"/>
  </cols>
  <sheetData>
    <row r="1" spans="1:7" s="17" customFormat="1" ht="24" x14ac:dyDescent="0.2">
      <c r="A1" s="6" t="s">
        <v>4</v>
      </c>
      <c r="B1" s="6" t="s">
        <v>0</v>
      </c>
      <c r="C1" s="6" t="s">
        <v>87</v>
      </c>
      <c r="D1" s="6"/>
      <c r="E1" s="6"/>
      <c r="F1" s="6"/>
      <c r="G1" s="6"/>
    </row>
    <row r="2" spans="1:7" x14ac:dyDescent="0.2">
      <c r="A2" s="5" t="s">
        <v>5</v>
      </c>
      <c r="B2" s="13">
        <v>4.7837433032421349E-2</v>
      </c>
      <c r="C2" s="13">
        <v>4.9320942578605961E-2</v>
      </c>
      <c r="D2" s="55">
        <v>4.7837433032421349E-2</v>
      </c>
      <c r="E2" s="55">
        <v>4.9320942578605961E-2</v>
      </c>
      <c r="F2" s="13"/>
      <c r="G2" s="13"/>
    </row>
    <row r="3" spans="1:7" x14ac:dyDescent="0.2">
      <c r="A3" s="5" t="s">
        <v>6</v>
      </c>
      <c r="B3" s="13">
        <v>5.1129510432753551E-2</v>
      </c>
      <c r="C3" s="13">
        <v>5.2546998342332354E-2</v>
      </c>
      <c r="D3" s="55">
        <v>5.1129510432753551E-2</v>
      </c>
      <c r="E3" s="55">
        <v>5.2546998342332354E-2</v>
      </c>
      <c r="F3" s="13"/>
      <c r="G3" s="13"/>
    </row>
    <row r="4" spans="1:7" x14ac:dyDescent="0.2">
      <c r="A4" s="5" t="s">
        <v>7</v>
      </c>
      <c r="B4" s="13">
        <v>5.0819637582320311E-2</v>
      </c>
      <c r="C4" s="13">
        <v>4.5549881937818809E-2</v>
      </c>
      <c r="D4" s="55">
        <v>5.0819637582320311E-2</v>
      </c>
      <c r="E4" s="55">
        <v>4.5549881937818809E-2</v>
      </c>
      <c r="F4" s="13"/>
      <c r="G4" s="13"/>
    </row>
    <row r="5" spans="1:7" x14ac:dyDescent="0.2">
      <c r="A5" s="5" t="s">
        <v>8</v>
      </c>
      <c r="B5" s="13">
        <v>2.9877428072495299E-2</v>
      </c>
      <c r="C5" s="13">
        <v>2.6500029315665759E-2</v>
      </c>
      <c r="D5" s="55">
        <v>2.9877428072495299E-2</v>
      </c>
      <c r="E5" s="55">
        <v>2.6500029315665759E-2</v>
      </c>
      <c r="F5" s="13"/>
      <c r="G5" s="13"/>
    </row>
    <row r="6" spans="1:7" x14ac:dyDescent="0.2">
      <c r="A6" s="5" t="s">
        <v>9</v>
      </c>
      <c r="B6" s="13">
        <v>1.8295853707667252E-2</v>
      </c>
      <c r="C6" s="13">
        <v>2.7737949928842882E-2</v>
      </c>
      <c r="D6" s="55">
        <v>1.8295853707667252E-2</v>
      </c>
      <c r="E6" s="55">
        <v>2.7737949928842882E-2</v>
      </c>
      <c r="F6" s="13"/>
      <c r="G6" s="13"/>
    </row>
    <row r="7" spans="1:7" x14ac:dyDescent="0.2">
      <c r="A7" s="5" t="s">
        <v>10</v>
      </c>
      <c r="B7" s="13">
        <v>5.0245349701742784E-2</v>
      </c>
      <c r="C7" s="13">
        <v>5.5462574555068145E-2</v>
      </c>
      <c r="D7" s="55">
        <v>5.0245349701742784E-2</v>
      </c>
      <c r="E7" s="55">
        <v>5.5462574555068145E-2</v>
      </c>
      <c r="F7" s="13"/>
      <c r="G7" s="13"/>
    </row>
    <row r="8" spans="1:7" x14ac:dyDescent="0.2">
      <c r="A8" s="5" t="s">
        <v>11</v>
      </c>
      <c r="B8" s="13">
        <v>5.9406877143317847E-2</v>
      </c>
      <c r="C8" s="13">
        <v>0.10351494832447646</v>
      </c>
      <c r="D8" s="55">
        <v>5.9406877143317847E-2</v>
      </c>
      <c r="E8" s="55">
        <v>0.10351494832447646</v>
      </c>
      <c r="F8" s="13"/>
      <c r="G8" s="13"/>
    </row>
    <row r="9" spans="1:7" x14ac:dyDescent="0.2">
      <c r="A9" s="5" t="s">
        <v>12</v>
      </c>
      <c r="B9" s="13">
        <v>6.9239979552557812E-2</v>
      </c>
      <c r="C9" s="13">
        <v>0.11153278290949988</v>
      </c>
      <c r="D9" s="55">
        <v>6.9239979552557812E-2</v>
      </c>
      <c r="E9" s="55">
        <v>0.11153278290949988</v>
      </c>
      <c r="F9" s="13"/>
      <c r="G9" s="13"/>
    </row>
    <row r="10" spans="1:7" x14ac:dyDescent="0.2">
      <c r="A10" s="5" t="s">
        <v>13</v>
      </c>
      <c r="B10" s="13">
        <v>7.1425263177499185E-2</v>
      </c>
      <c r="C10" s="13">
        <v>0.10191191441957646</v>
      </c>
      <c r="D10" s="55">
        <v>7.1425263177499185E-2</v>
      </c>
      <c r="E10" s="55">
        <v>0.10191191441957646</v>
      </c>
      <c r="F10" s="13"/>
      <c r="G10" s="13"/>
    </row>
    <row r="11" spans="1:7" x14ac:dyDescent="0.2">
      <c r="A11" s="5" t="s">
        <v>14</v>
      </c>
      <c r="B11" s="13">
        <v>7.0921428791978644E-2</v>
      </c>
      <c r="C11" s="13">
        <v>8.7804416538299582E-2</v>
      </c>
      <c r="D11" s="55">
        <v>7.0921428791978644E-2</v>
      </c>
      <c r="E11" s="55">
        <v>8.7804416538299582E-2</v>
      </c>
      <c r="F11" s="13"/>
      <c r="G11" s="13"/>
    </row>
    <row r="12" spans="1:7" x14ac:dyDescent="0.2">
      <c r="A12" s="5" t="s">
        <v>15</v>
      </c>
      <c r="B12" s="13">
        <v>6.719927875225512E-2</v>
      </c>
      <c r="C12" s="13">
        <v>7.5988870707253756E-2</v>
      </c>
      <c r="D12" s="55">
        <v>6.719927875225512E-2</v>
      </c>
      <c r="E12" s="55">
        <v>7.5988870707253756E-2</v>
      </c>
      <c r="F12" s="13"/>
      <c r="G12" s="13"/>
    </row>
    <row r="13" spans="1:7" x14ac:dyDescent="0.2">
      <c r="A13" s="5" t="s">
        <v>16</v>
      </c>
      <c r="B13" s="13">
        <v>7.0181238246519104E-2</v>
      </c>
      <c r="C13" s="13">
        <v>7.1181101522815579E-2</v>
      </c>
      <c r="D13" s="55">
        <v>7.0181238246519104E-2</v>
      </c>
      <c r="E13" s="55">
        <v>7.1181101522815579E-2</v>
      </c>
      <c r="F13" s="13"/>
      <c r="G13" s="13"/>
    </row>
    <row r="14" spans="1:7" x14ac:dyDescent="0.2">
      <c r="A14" s="5" t="s">
        <v>17</v>
      </c>
      <c r="B14" s="13">
        <v>7.490162241533696E-2</v>
      </c>
      <c r="C14" s="13">
        <v>6.347507901904452E-2</v>
      </c>
      <c r="D14" s="55">
        <v>7.490162241533696E-2</v>
      </c>
      <c r="E14" s="55">
        <v>6.347507901904452E-2</v>
      </c>
      <c r="F14" s="13"/>
      <c r="G14" s="13"/>
    </row>
    <row r="15" spans="1:7" x14ac:dyDescent="0.2">
      <c r="A15" s="5" t="s">
        <v>18</v>
      </c>
      <c r="B15" s="13">
        <v>6.6578430301031249E-2</v>
      </c>
      <c r="C15" s="13">
        <v>4.8017727982602482E-2</v>
      </c>
      <c r="D15" s="55">
        <v>6.6578430301031249E-2</v>
      </c>
      <c r="E15" s="55">
        <v>4.8017727982602482E-2</v>
      </c>
      <c r="F15" s="13"/>
      <c r="G15" s="13"/>
    </row>
    <row r="16" spans="1:7" x14ac:dyDescent="0.2">
      <c r="A16" s="5" t="s">
        <v>19</v>
      </c>
      <c r="B16" s="13">
        <v>5.3850118092310495E-2</v>
      </c>
      <c r="C16" s="13">
        <v>3.2479092600192952E-2</v>
      </c>
      <c r="D16" s="55">
        <v>5.3850118092310495E-2</v>
      </c>
      <c r="E16" s="55">
        <v>3.2479092600192952E-2</v>
      </c>
      <c r="F16" s="13"/>
      <c r="G16" s="13"/>
    </row>
    <row r="17" spans="1:7" x14ac:dyDescent="0.2">
      <c r="A17" s="5" t="s">
        <v>20</v>
      </c>
      <c r="B17" s="13">
        <v>4.6480192398080135E-2</v>
      </c>
      <c r="C17" s="13">
        <v>2.1037987772702316E-2</v>
      </c>
      <c r="D17" s="55">
        <v>4.6480192398080135E-2</v>
      </c>
      <c r="E17" s="55">
        <v>2.1037987772702316E-2</v>
      </c>
      <c r="F17" s="13"/>
      <c r="G17" s="13"/>
    </row>
    <row r="18" spans="1:7" x14ac:dyDescent="0.2">
      <c r="A18" s="5" t="s">
        <v>21</v>
      </c>
      <c r="B18" s="13">
        <v>4.2058898631756367E-2</v>
      </c>
      <c r="C18" s="13">
        <v>1.3723729165889357E-2</v>
      </c>
      <c r="D18" s="55">
        <v>4.2058898631756367E-2</v>
      </c>
      <c r="E18" s="55">
        <v>1.3723729165889357E-2</v>
      </c>
      <c r="F18" s="13"/>
      <c r="G18" s="13"/>
    </row>
    <row r="19" spans="1:7" x14ac:dyDescent="0.2">
      <c r="A19" s="5" t="s">
        <v>22</v>
      </c>
      <c r="B19" s="13">
        <v>3.0371092649164141E-2</v>
      </c>
      <c r="C19" s="13">
        <v>7.3195887278600094E-3</v>
      </c>
      <c r="D19" s="55">
        <v>3.0371092649164141E-2</v>
      </c>
      <c r="E19" s="55">
        <v>7.3195887278600094E-3</v>
      </c>
      <c r="F19" s="13"/>
      <c r="G19" s="13"/>
    </row>
    <row r="20" spans="1:7" x14ac:dyDescent="0.2">
      <c r="A20" s="5" t="s">
        <v>23</v>
      </c>
      <c r="B20" s="13">
        <v>1.8390445182769843E-2</v>
      </c>
      <c r="C20" s="13">
        <v>3.3539786688555695E-3</v>
      </c>
      <c r="D20" s="55">
        <v>1.8390445182769843E-2</v>
      </c>
      <c r="E20" s="55">
        <v>3.3539786688555695E-3</v>
      </c>
      <c r="F20" s="13"/>
      <c r="G20" s="13"/>
    </row>
    <row r="21" spans="1:7" x14ac:dyDescent="0.2">
      <c r="A21" s="5" t="s">
        <v>24</v>
      </c>
      <c r="B21" s="13">
        <v>8.4523364339405983E-3</v>
      </c>
      <c r="C21" s="13">
        <v>1.2499133855329854E-3</v>
      </c>
      <c r="D21" s="55">
        <v>8.4523364339405983E-3</v>
      </c>
      <c r="E21" s="55">
        <v>1.2499133855329854E-3</v>
      </c>
      <c r="F21" s="13"/>
      <c r="G21" s="13"/>
    </row>
    <row r="22" spans="1:7" x14ac:dyDescent="0.2">
      <c r="A22" s="5" t="s">
        <v>25</v>
      </c>
      <c r="B22" s="13">
        <v>2.0917949001961916E-3</v>
      </c>
      <c r="C22" s="13">
        <v>2.5851087078187547E-4</v>
      </c>
      <c r="D22" s="55">
        <v>2.0917949001961916E-3</v>
      </c>
      <c r="E22" s="55">
        <v>2.5851087078187547E-4</v>
      </c>
      <c r="F22" s="13"/>
      <c r="G22" s="13"/>
    </row>
    <row r="23" spans="1:7" x14ac:dyDescent="0.2">
      <c r="A23" s="5" t="s">
        <v>26</v>
      </c>
      <c r="B23" s="13">
        <v>2.457908018857521E-4</v>
      </c>
      <c r="C23" s="13">
        <v>3.198072628229387E-5</v>
      </c>
      <c r="D23" s="22"/>
      <c r="E23" s="13"/>
      <c r="F23" s="22"/>
      <c r="G23" s="22"/>
    </row>
    <row r="25" spans="1:7" x14ac:dyDescent="0.2">
      <c r="A25" s="15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workbookViewId="0"/>
  </sheetViews>
  <sheetFormatPr baseColWidth="10" defaultRowHeight="12" x14ac:dyDescent="0.2"/>
  <cols>
    <col min="1" max="1" width="11" style="16"/>
    <col min="2" max="2" width="13.75" style="15" bestFit="1" customWidth="1"/>
    <col min="3" max="3" width="21.625" style="15" bestFit="1" customWidth="1"/>
    <col min="4" max="4" width="24.375" style="15" bestFit="1" customWidth="1"/>
    <col min="5" max="16384" width="11" style="1"/>
  </cols>
  <sheetData>
    <row r="1" spans="1:11" s="2" customFormat="1" x14ac:dyDescent="0.2">
      <c r="A1" s="14"/>
      <c r="B1" s="9" t="s">
        <v>2</v>
      </c>
      <c r="C1" s="9" t="s">
        <v>28</v>
      </c>
      <c r="D1" s="9" t="s">
        <v>29</v>
      </c>
    </row>
    <row r="2" spans="1:11" x14ac:dyDescent="0.2">
      <c r="A2" s="11" t="s">
        <v>30</v>
      </c>
      <c r="B2" s="10">
        <v>70154</v>
      </c>
      <c r="C2" s="10">
        <v>731802</v>
      </c>
      <c r="D2" s="13">
        <v>9.5864728437473526E-2</v>
      </c>
      <c r="F2" s="56"/>
      <c r="G2" s="56"/>
      <c r="H2" s="57"/>
      <c r="I2" s="51"/>
      <c r="J2" s="51"/>
      <c r="K2" s="51"/>
    </row>
    <row r="3" spans="1:11" x14ac:dyDescent="0.2">
      <c r="A3" s="11" t="s">
        <v>31</v>
      </c>
      <c r="B3" s="10">
        <v>617</v>
      </c>
      <c r="C3" s="10">
        <v>16701</v>
      </c>
      <c r="D3" s="13">
        <v>3.6943895575115265E-2</v>
      </c>
      <c r="F3" s="56"/>
      <c r="G3" s="56"/>
      <c r="H3" s="57"/>
      <c r="I3" s="51"/>
      <c r="J3" s="51"/>
      <c r="K3" s="51"/>
    </row>
    <row r="4" spans="1:11" x14ac:dyDescent="0.2">
      <c r="A4" s="11" t="s">
        <v>32</v>
      </c>
      <c r="B4" s="10">
        <v>4042</v>
      </c>
      <c r="C4" s="10">
        <v>56883</v>
      </c>
      <c r="D4" s="13">
        <v>7.1058136877450204E-2</v>
      </c>
      <c r="F4" s="56"/>
      <c r="G4" s="56"/>
      <c r="H4" s="57"/>
      <c r="I4" s="51"/>
      <c r="J4" s="51"/>
      <c r="K4" s="51"/>
    </row>
    <row r="5" spans="1:11" x14ac:dyDescent="0.2">
      <c r="A5" s="11" t="s">
        <v>33</v>
      </c>
      <c r="B5" s="10">
        <v>78782</v>
      </c>
      <c r="C5" s="10">
        <v>1064305</v>
      </c>
      <c r="D5" s="13">
        <v>7.4022014366182623E-2</v>
      </c>
      <c r="F5" s="56"/>
      <c r="G5" s="56"/>
      <c r="H5" s="57"/>
      <c r="I5" s="51"/>
      <c r="J5" s="51"/>
      <c r="K5" s="51"/>
    </row>
    <row r="6" spans="1:11" x14ac:dyDescent="0.2">
      <c r="A6" s="11" t="s">
        <v>34</v>
      </c>
      <c r="B6" s="10">
        <v>22656</v>
      </c>
      <c r="C6" s="10">
        <v>298572</v>
      </c>
      <c r="D6" s="13">
        <v>7.5881194485752174E-2</v>
      </c>
      <c r="F6" s="56"/>
      <c r="G6" s="56"/>
      <c r="H6" s="57"/>
      <c r="I6" s="51"/>
      <c r="J6" s="51"/>
      <c r="K6" s="51"/>
    </row>
    <row r="7" spans="1:11" x14ac:dyDescent="0.2">
      <c r="A7" s="11" t="s">
        <v>35</v>
      </c>
      <c r="B7" s="10">
        <v>15637</v>
      </c>
      <c r="C7" s="10">
        <v>196525</v>
      </c>
      <c r="D7" s="13">
        <v>7.9567485052792264E-2</v>
      </c>
      <c r="F7" s="56"/>
      <c r="G7" s="56"/>
      <c r="H7" s="57"/>
      <c r="I7" s="51"/>
      <c r="J7" s="51"/>
      <c r="K7" s="51"/>
    </row>
    <row r="8" spans="1:11" x14ac:dyDescent="0.2">
      <c r="A8" s="11" t="s">
        <v>36</v>
      </c>
      <c r="B8" s="10">
        <v>34367</v>
      </c>
      <c r="C8" s="10">
        <v>342266</v>
      </c>
      <c r="D8" s="13">
        <v>0.10041020726569394</v>
      </c>
      <c r="F8" s="56"/>
      <c r="G8" s="56"/>
      <c r="H8" s="57"/>
      <c r="I8" s="51"/>
      <c r="J8" s="51"/>
      <c r="K8" s="51"/>
    </row>
    <row r="9" spans="1:11" x14ac:dyDescent="0.2">
      <c r="A9" s="11" t="s">
        <v>37</v>
      </c>
      <c r="B9" s="10">
        <v>38821</v>
      </c>
      <c r="C9" s="10">
        <v>482023</v>
      </c>
      <c r="D9" s="13">
        <v>8.053765069301673E-2</v>
      </c>
      <c r="F9" s="56"/>
      <c r="G9" s="56"/>
      <c r="H9" s="57"/>
      <c r="I9" s="51"/>
      <c r="J9" s="51"/>
      <c r="K9" s="51"/>
    </row>
    <row r="10" spans="1:11" x14ac:dyDescent="0.2">
      <c r="A10" s="11" t="s">
        <v>38</v>
      </c>
      <c r="B10" s="10">
        <v>3297</v>
      </c>
      <c r="C10" s="10">
        <v>42512</v>
      </c>
      <c r="D10" s="13">
        <v>7.7554572826496054E-2</v>
      </c>
      <c r="F10" s="56"/>
      <c r="G10" s="56"/>
      <c r="H10" s="57"/>
      <c r="I10" s="51"/>
      <c r="J10" s="51"/>
      <c r="K10" s="51"/>
    </row>
    <row r="11" spans="1:11" x14ac:dyDescent="0.2">
      <c r="A11" s="11" t="s">
        <v>39</v>
      </c>
      <c r="B11" s="10">
        <v>9490</v>
      </c>
      <c r="C11" s="10">
        <v>211218</v>
      </c>
      <c r="D11" s="13">
        <v>4.492988286983117E-2</v>
      </c>
      <c r="F11" s="56"/>
      <c r="G11" s="56"/>
      <c r="H11" s="57"/>
      <c r="I11" s="51"/>
      <c r="J11" s="51"/>
      <c r="K11" s="51"/>
    </row>
    <row r="12" spans="1:11" x14ac:dyDescent="0.2">
      <c r="A12" s="11" t="s">
        <v>40</v>
      </c>
      <c r="B12" s="10">
        <v>12354</v>
      </c>
      <c r="C12" s="10">
        <v>74629</v>
      </c>
      <c r="D12" s="13">
        <v>0.16553886558844416</v>
      </c>
      <c r="F12" s="56"/>
      <c r="G12" s="56"/>
      <c r="H12" s="57"/>
      <c r="I12" s="51"/>
      <c r="J12" s="51"/>
      <c r="K12" s="51"/>
    </row>
    <row r="13" spans="1:11" x14ac:dyDescent="0.2">
      <c r="A13" s="11" t="s">
        <v>41</v>
      </c>
      <c r="B13" s="10">
        <v>25260</v>
      </c>
      <c r="C13" s="10">
        <v>433861</v>
      </c>
      <c r="D13" s="13">
        <v>5.8221411926861366E-2</v>
      </c>
      <c r="F13" s="56"/>
      <c r="G13" s="56"/>
      <c r="H13" s="57"/>
      <c r="I13" s="51"/>
      <c r="J13" s="51"/>
      <c r="K13" s="51"/>
    </row>
    <row r="14" spans="1:11" x14ac:dyDescent="0.2">
      <c r="A14" s="11" t="s">
        <v>42</v>
      </c>
      <c r="B14" s="10">
        <v>25911</v>
      </c>
      <c r="C14" s="10">
        <v>179398</v>
      </c>
      <c r="D14" s="13">
        <v>0.14443304830600118</v>
      </c>
      <c r="F14" s="56"/>
      <c r="G14" s="56"/>
      <c r="H14" s="57"/>
      <c r="I14" s="51"/>
      <c r="J14" s="51"/>
      <c r="K14" s="51"/>
    </row>
    <row r="15" spans="1:11" x14ac:dyDescent="0.2">
      <c r="A15" s="11" t="s">
        <v>43</v>
      </c>
      <c r="B15" s="10">
        <v>3404</v>
      </c>
      <c r="C15" s="10">
        <v>44923</v>
      </c>
      <c r="D15" s="13">
        <v>7.5774102352914985E-2</v>
      </c>
      <c r="F15" s="56"/>
      <c r="G15" s="56"/>
      <c r="H15" s="57"/>
      <c r="I15" s="51"/>
      <c r="J15" s="51"/>
      <c r="K15" s="51"/>
    </row>
    <row r="16" spans="1:11" x14ac:dyDescent="0.2">
      <c r="A16" s="11" t="s">
        <v>44</v>
      </c>
      <c r="B16" s="10">
        <v>2989</v>
      </c>
      <c r="C16" s="10">
        <v>39758</v>
      </c>
      <c r="D16" s="13">
        <v>7.5179838020021122E-2</v>
      </c>
      <c r="F16" s="56"/>
      <c r="G16" s="56"/>
      <c r="H16" s="57"/>
      <c r="I16" s="51"/>
      <c r="J16" s="51"/>
      <c r="K16" s="51"/>
    </row>
    <row r="17" spans="1:11" x14ac:dyDescent="0.2">
      <c r="A17" s="11" t="s">
        <v>45</v>
      </c>
      <c r="B17" s="10">
        <v>38160</v>
      </c>
      <c r="C17" s="10">
        <v>535715</v>
      </c>
      <c r="D17" s="13">
        <v>7.1231905024126629E-2</v>
      </c>
      <c r="F17" s="56"/>
      <c r="G17" s="56"/>
      <c r="H17" s="57"/>
      <c r="I17" s="51"/>
      <c r="J17" s="51"/>
      <c r="K17" s="51"/>
    </row>
    <row r="18" spans="1:11" x14ac:dyDescent="0.2">
      <c r="A18" s="11" t="s">
        <v>46</v>
      </c>
      <c r="B18" s="10">
        <v>6469</v>
      </c>
      <c r="C18" s="10">
        <v>86980</v>
      </c>
      <c r="D18" s="13">
        <v>7.4373419176822261E-2</v>
      </c>
      <c r="F18" s="56"/>
      <c r="G18" s="56"/>
      <c r="H18" s="57"/>
      <c r="I18" s="51"/>
      <c r="J18" s="51"/>
      <c r="K18" s="51"/>
    </row>
    <row r="19" spans="1:11" x14ac:dyDescent="0.2">
      <c r="A19" s="11" t="s">
        <v>47</v>
      </c>
      <c r="B19" s="10">
        <v>25456</v>
      </c>
      <c r="C19" s="10">
        <v>288557</v>
      </c>
      <c r="D19" s="13">
        <v>8.8218272299753597E-2</v>
      </c>
      <c r="F19" s="56"/>
      <c r="G19" s="56"/>
      <c r="H19" s="57"/>
      <c r="I19" s="51"/>
      <c r="J19" s="51"/>
      <c r="K19" s="51"/>
    </row>
    <row r="20" spans="1:11" x14ac:dyDescent="0.2">
      <c r="A20" s="11" t="s">
        <v>48</v>
      </c>
      <c r="B20" s="10">
        <v>8558</v>
      </c>
      <c r="C20" s="10">
        <v>168218</v>
      </c>
      <c r="D20" s="13">
        <v>5.0874460521466193E-2</v>
      </c>
      <c r="F20" s="56"/>
      <c r="G20" s="56"/>
      <c r="H20" s="57"/>
      <c r="I20" s="51"/>
      <c r="J20" s="51"/>
      <c r="K20" s="51"/>
    </row>
    <row r="21" spans="1:11" x14ac:dyDescent="0.2">
      <c r="A21" s="11" t="s">
        <v>49</v>
      </c>
      <c r="B21" s="10">
        <v>21646</v>
      </c>
      <c r="C21" s="10">
        <v>295706</v>
      </c>
      <c r="D21" s="13">
        <v>7.320108486131495E-2</v>
      </c>
      <c r="F21" s="56"/>
      <c r="G21" s="56"/>
      <c r="H21" s="57"/>
      <c r="I21" s="51"/>
      <c r="J21" s="51"/>
      <c r="K21" s="51"/>
    </row>
    <row r="22" spans="1:11" x14ac:dyDescent="0.2">
      <c r="A22" s="11" t="s">
        <v>50</v>
      </c>
      <c r="B22" s="10">
        <v>28918</v>
      </c>
      <c r="C22" s="10">
        <v>355442</v>
      </c>
      <c r="D22" s="13">
        <v>8.1357858666111491E-2</v>
      </c>
      <c r="F22" s="56"/>
      <c r="G22" s="56"/>
      <c r="H22" s="57"/>
      <c r="I22" s="51"/>
      <c r="J22" s="51"/>
      <c r="K22" s="51"/>
    </row>
    <row r="23" spans="1:11" x14ac:dyDescent="0.2">
      <c r="A23" s="11" t="s">
        <v>51</v>
      </c>
      <c r="B23" s="10">
        <v>1772</v>
      </c>
      <c r="C23" s="10">
        <v>38193</v>
      </c>
      <c r="D23" s="13">
        <v>4.6395936428141285E-2</v>
      </c>
      <c r="F23" s="56"/>
      <c r="G23" s="56"/>
      <c r="H23" s="57"/>
      <c r="I23" s="51"/>
      <c r="J23" s="51"/>
      <c r="K23" s="51"/>
    </row>
    <row r="24" spans="1:11" x14ac:dyDescent="0.2">
      <c r="A24" s="11" t="s">
        <v>52</v>
      </c>
      <c r="B24" s="10">
        <v>110804</v>
      </c>
      <c r="C24" s="10">
        <v>831810</v>
      </c>
      <c r="D24" s="13">
        <v>0.13320830478113993</v>
      </c>
      <c r="F24" s="56"/>
      <c r="G24" s="56"/>
      <c r="H24" s="57"/>
      <c r="I24" s="51"/>
      <c r="J24" s="51"/>
      <c r="K24" s="51"/>
    </row>
    <row r="25" spans="1:11" x14ac:dyDescent="0.2">
      <c r="A25" s="11" t="s">
        <v>53</v>
      </c>
      <c r="B25" s="10">
        <v>37055</v>
      </c>
      <c r="C25" s="10">
        <v>372792</v>
      </c>
      <c r="D25" s="13">
        <v>9.9398592244468759E-2</v>
      </c>
      <c r="F25" s="56"/>
      <c r="G25" s="56"/>
      <c r="H25" s="57"/>
      <c r="I25" s="51"/>
      <c r="J25" s="51"/>
      <c r="K25" s="51"/>
    </row>
    <row r="26" spans="1:11" x14ac:dyDescent="0.2">
      <c r="A26" s="11" t="s">
        <v>54</v>
      </c>
      <c r="B26" s="10">
        <v>7671</v>
      </c>
      <c r="C26" s="10">
        <v>133411</v>
      </c>
      <c r="D26" s="13">
        <v>5.7499006828522388E-2</v>
      </c>
      <c r="F26" s="56"/>
      <c r="G26" s="56"/>
      <c r="H26" s="57"/>
      <c r="I26" s="51"/>
      <c r="J26" s="51"/>
      <c r="K26" s="51"/>
    </row>
    <row r="27" spans="1:11" x14ac:dyDescent="0.2">
      <c r="A27" s="11" t="s">
        <v>55</v>
      </c>
      <c r="B27" s="10">
        <v>111959</v>
      </c>
      <c r="C27" s="10">
        <v>1598172</v>
      </c>
      <c r="D27" s="13">
        <v>7.0054412165899541E-2</v>
      </c>
      <c r="F27" s="56"/>
      <c r="G27" s="56"/>
      <c r="H27" s="57"/>
      <c r="I27" s="51"/>
      <c r="J27" s="51"/>
      <c r="K27" s="51"/>
    </row>
    <row r="28" spans="1:11" x14ac:dyDescent="0.2">
      <c r="B28" s="18"/>
    </row>
    <row r="30" spans="1:11" x14ac:dyDescent="0.2">
      <c r="A30" s="15" t="s">
        <v>139</v>
      </c>
    </row>
    <row r="31" spans="1:11" x14ac:dyDescent="0.2">
      <c r="A31" s="15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/>
  </sheetViews>
  <sheetFormatPr baseColWidth="10" defaultRowHeight="12" x14ac:dyDescent="0.2"/>
  <cols>
    <col min="1" max="1" width="12.25" style="15" bestFit="1" customWidth="1"/>
    <col min="2" max="2" width="25.5" style="16" bestFit="1" customWidth="1"/>
    <col min="3" max="3" width="27.5" style="15" bestFit="1" customWidth="1"/>
    <col min="4" max="4" width="23.125" style="15" bestFit="1" customWidth="1"/>
    <col min="5" max="16384" width="11" style="1"/>
  </cols>
  <sheetData>
    <row r="1" spans="1:9" x14ac:dyDescent="0.2">
      <c r="A1" s="14" t="s">
        <v>4</v>
      </c>
      <c r="B1" s="14" t="s">
        <v>56</v>
      </c>
      <c r="C1" s="9" t="s">
        <v>0</v>
      </c>
      <c r="D1" s="9" t="s">
        <v>87</v>
      </c>
    </row>
    <row r="2" spans="1:9" x14ac:dyDescent="0.2">
      <c r="A2" s="39" t="s">
        <v>9</v>
      </c>
      <c r="B2" s="11" t="s">
        <v>57</v>
      </c>
      <c r="C2" s="3">
        <v>0.90571338134050805</v>
      </c>
      <c r="D2" s="3">
        <v>0.67821309125656948</v>
      </c>
      <c r="F2" s="59">
        <v>0.90571338134050805</v>
      </c>
      <c r="G2" s="59">
        <v>0.67821309125656948</v>
      </c>
      <c r="H2" s="32"/>
      <c r="I2" s="32"/>
    </row>
    <row r="3" spans="1:9" ht="12" customHeight="1" x14ac:dyDescent="0.2">
      <c r="A3" s="39"/>
      <c r="B3" s="11" t="s">
        <v>58</v>
      </c>
      <c r="C3" s="3">
        <v>1.9638099759964125E-2</v>
      </c>
      <c r="D3" s="3">
        <v>4.7300525561395128E-2</v>
      </c>
      <c r="F3" s="59">
        <v>1.9638099759964125E-2</v>
      </c>
      <c r="G3" s="59">
        <v>4.7300525561395128E-2</v>
      </c>
      <c r="H3" s="32"/>
      <c r="I3" s="32"/>
    </row>
    <row r="4" spans="1:9" ht="12" customHeight="1" x14ac:dyDescent="0.2">
      <c r="A4" s="39"/>
      <c r="B4" s="11" t="s">
        <v>59</v>
      </c>
      <c r="C4" s="3">
        <v>7.4648518899527838E-2</v>
      </c>
      <c r="D4" s="3">
        <v>0.27448638318203533</v>
      </c>
      <c r="F4" s="59">
        <v>7.4648518899527838E-2</v>
      </c>
      <c r="G4" s="59">
        <v>0.27448638318203533</v>
      </c>
      <c r="H4" s="32"/>
      <c r="I4" s="32"/>
    </row>
    <row r="5" spans="1:9" x14ac:dyDescent="0.2">
      <c r="A5" s="39" t="s">
        <v>10</v>
      </c>
      <c r="B5" s="11" t="s">
        <v>57</v>
      </c>
      <c r="C5" s="3">
        <v>0.93267296310656878</v>
      </c>
      <c r="D5" s="3">
        <v>0.71873047907356691</v>
      </c>
      <c r="F5" s="59">
        <v>0.93267296310656878</v>
      </c>
      <c r="G5" s="59">
        <v>0.71873047907356691</v>
      </c>
      <c r="H5" s="32"/>
      <c r="I5" s="32"/>
    </row>
    <row r="6" spans="1:9" ht="12" customHeight="1" x14ac:dyDescent="0.2">
      <c r="A6" s="39"/>
      <c r="B6" s="11" t="s">
        <v>58</v>
      </c>
      <c r="C6" s="3">
        <v>2.1764417554923147E-2</v>
      </c>
      <c r="D6" s="3">
        <v>6.6359136994858486E-2</v>
      </c>
      <c r="F6" s="59">
        <v>2.1764417554923147E-2</v>
      </c>
      <c r="G6" s="59">
        <v>6.6359136994858486E-2</v>
      </c>
      <c r="H6" s="32"/>
      <c r="I6" s="32"/>
    </row>
    <row r="7" spans="1:9" ht="12" customHeight="1" x14ac:dyDescent="0.2">
      <c r="A7" s="39"/>
      <c r="B7" s="11" t="s">
        <v>59</v>
      </c>
      <c r="C7" s="3">
        <v>4.5562619338508019E-2</v>
      </c>
      <c r="D7" s="3">
        <v>0.21491038393157466</v>
      </c>
      <c r="F7" s="59">
        <v>4.5562619338508019E-2</v>
      </c>
      <c r="G7" s="59">
        <v>0.21491038393157466</v>
      </c>
      <c r="H7" s="32"/>
      <c r="I7" s="32"/>
    </row>
    <row r="8" spans="1:9" x14ac:dyDescent="0.2">
      <c r="A8" s="39" t="s">
        <v>11</v>
      </c>
      <c r="B8" s="11" t="s">
        <v>57</v>
      </c>
      <c r="C8" s="3">
        <v>0.92657019577431088</v>
      </c>
      <c r="D8" s="3">
        <v>0.78628528764337113</v>
      </c>
      <c r="F8" s="59">
        <v>0.92657019577431088</v>
      </c>
      <c r="G8" s="59">
        <v>0.78628528764337113</v>
      </c>
      <c r="H8" s="32"/>
      <c r="I8" s="32"/>
    </row>
    <row r="9" spans="1:9" ht="12" customHeight="1" x14ac:dyDescent="0.2">
      <c r="A9" s="39"/>
      <c r="B9" s="11" t="s">
        <v>58</v>
      </c>
      <c r="C9" s="3">
        <v>2.5135920007260067E-2</v>
      </c>
      <c r="D9" s="3">
        <v>6.7633845242845922E-2</v>
      </c>
      <c r="F9" s="59">
        <v>2.5135920007260067E-2</v>
      </c>
      <c r="G9" s="59">
        <v>6.7633845242845922E-2</v>
      </c>
      <c r="H9" s="32"/>
      <c r="I9" s="32"/>
    </row>
    <row r="10" spans="1:9" ht="12" customHeight="1" x14ac:dyDescent="0.2">
      <c r="A10" s="39"/>
      <c r="B10" s="11" t="s">
        <v>59</v>
      </c>
      <c r="C10" s="3">
        <v>4.829388421842902E-2</v>
      </c>
      <c r="D10" s="3">
        <v>0.14608086711378293</v>
      </c>
      <c r="F10" s="59">
        <v>4.829388421842902E-2</v>
      </c>
      <c r="G10" s="59">
        <v>0.14608086711378293</v>
      </c>
      <c r="H10" s="32"/>
      <c r="I10" s="32"/>
    </row>
    <row r="11" spans="1:9" x14ac:dyDescent="0.2">
      <c r="A11" s="39" t="s">
        <v>12</v>
      </c>
      <c r="B11" s="11" t="s">
        <v>57</v>
      </c>
      <c r="C11" s="3">
        <v>0.94229829975791723</v>
      </c>
      <c r="D11" s="3">
        <v>0.82209080047789729</v>
      </c>
      <c r="F11" s="59">
        <v>0.94229829975791723</v>
      </c>
      <c r="G11" s="59">
        <v>0.82209080047789729</v>
      </c>
      <c r="H11" s="32"/>
      <c r="I11" s="32"/>
    </row>
    <row r="12" spans="1:9" ht="12" customHeight="1" x14ac:dyDescent="0.2">
      <c r="A12" s="39"/>
      <c r="B12" s="11" t="s">
        <v>58</v>
      </c>
      <c r="C12" s="3">
        <v>2.5953112391522856E-2</v>
      </c>
      <c r="D12" s="3">
        <v>7.6953405017921153E-2</v>
      </c>
      <c r="F12" s="59">
        <v>2.5953112391522856E-2</v>
      </c>
      <c r="G12" s="59">
        <v>7.6953405017921153E-2</v>
      </c>
      <c r="H12" s="32"/>
      <c r="I12" s="32"/>
    </row>
    <row r="13" spans="1:9" ht="12" customHeight="1" x14ac:dyDescent="0.2">
      <c r="A13" s="39"/>
      <c r="B13" s="11" t="s">
        <v>59</v>
      </c>
      <c r="C13" s="3">
        <v>3.1748587850559902E-2</v>
      </c>
      <c r="D13" s="3">
        <v>0.1009557945041816</v>
      </c>
      <c r="F13" s="59">
        <v>3.1748587850559902E-2</v>
      </c>
      <c r="G13" s="59">
        <v>0.1009557945041816</v>
      </c>
      <c r="H13" s="32"/>
      <c r="I13" s="32"/>
    </row>
    <row r="14" spans="1:9" x14ac:dyDescent="0.2">
      <c r="A14" s="39" t="s">
        <v>13</v>
      </c>
      <c r="B14" s="11" t="s">
        <v>57</v>
      </c>
      <c r="C14" s="3">
        <v>0.94660774602826059</v>
      </c>
      <c r="D14" s="3">
        <v>0.82374476987447698</v>
      </c>
      <c r="F14" s="59">
        <v>0.94660774602826059</v>
      </c>
      <c r="G14" s="59">
        <v>0.82374476987447698</v>
      </c>
      <c r="H14" s="32"/>
      <c r="I14" s="32"/>
    </row>
    <row r="15" spans="1:9" ht="12" customHeight="1" x14ac:dyDescent="0.2">
      <c r="A15" s="39"/>
      <c r="B15" s="11" t="s">
        <v>58</v>
      </c>
      <c r="C15" s="3">
        <v>2.5188229824799162E-2</v>
      </c>
      <c r="D15" s="3">
        <v>7.7693514644351466E-2</v>
      </c>
      <c r="F15" s="59">
        <v>2.5188229824799162E-2</v>
      </c>
      <c r="G15" s="59">
        <v>7.7693514644351466E-2</v>
      </c>
      <c r="H15" s="32"/>
      <c r="I15" s="32"/>
    </row>
    <row r="16" spans="1:9" ht="12" customHeight="1" x14ac:dyDescent="0.2">
      <c r="A16" s="39"/>
      <c r="B16" s="11" t="s">
        <v>59</v>
      </c>
      <c r="C16" s="3">
        <v>2.8204024146940204E-2</v>
      </c>
      <c r="D16" s="3">
        <v>9.8561715481171541E-2</v>
      </c>
      <c r="F16" s="59">
        <v>2.8204024146940204E-2</v>
      </c>
      <c r="G16" s="59">
        <v>9.8561715481171541E-2</v>
      </c>
      <c r="H16" s="32"/>
      <c r="I16" s="32"/>
    </row>
    <row r="17" spans="1:9" x14ac:dyDescent="0.2">
      <c r="A17" s="39" t="s">
        <v>14</v>
      </c>
      <c r="B17" s="11" t="s">
        <v>57</v>
      </c>
      <c r="C17" s="3">
        <v>0.94810467520934871</v>
      </c>
      <c r="D17" s="3">
        <v>0.8154735707890064</v>
      </c>
      <c r="F17" s="59">
        <v>0.94810467520934871</v>
      </c>
      <c r="G17" s="59">
        <v>0.8154735707890064</v>
      </c>
      <c r="H17" s="32"/>
      <c r="I17" s="32"/>
    </row>
    <row r="18" spans="1:9" ht="12" customHeight="1" x14ac:dyDescent="0.2">
      <c r="A18" s="39"/>
      <c r="B18" s="11" t="s">
        <v>58</v>
      </c>
      <c r="C18" s="3">
        <v>2.4641554613791184E-2</v>
      </c>
      <c r="D18" s="3">
        <v>8.3241011943605545E-2</v>
      </c>
      <c r="F18" s="59">
        <v>2.4641554613791184E-2</v>
      </c>
      <c r="G18" s="59">
        <v>8.3241011943605545E-2</v>
      </c>
      <c r="H18" s="32"/>
      <c r="I18" s="32"/>
    </row>
    <row r="19" spans="1:9" ht="12" customHeight="1" x14ac:dyDescent="0.2">
      <c r="A19" s="39"/>
      <c r="B19" s="11" t="s">
        <v>59</v>
      </c>
      <c r="C19" s="3">
        <v>2.7253770176860124E-2</v>
      </c>
      <c r="D19" s="3">
        <v>0.10128541726738804</v>
      </c>
      <c r="F19" s="59">
        <v>2.7253770176860124E-2</v>
      </c>
      <c r="G19" s="59">
        <v>0.10128541726738804</v>
      </c>
      <c r="H19" s="32"/>
      <c r="I19" s="32"/>
    </row>
    <row r="20" spans="1:9" x14ac:dyDescent="0.2">
      <c r="A20" s="39" t="s">
        <v>15</v>
      </c>
      <c r="B20" s="11" t="s">
        <v>57</v>
      </c>
      <c r="C20" s="3">
        <v>0.94669982732873725</v>
      </c>
      <c r="D20" s="3">
        <v>0.80589555641286426</v>
      </c>
      <c r="F20" s="59">
        <v>0.94669982732873725</v>
      </c>
      <c r="G20" s="59">
        <v>0.80589555641286426</v>
      </c>
      <c r="H20" s="32"/>
      <c r="I20" s="32"/>
    </row>
    <row r="21" spans="1:9" ht="12" customHeight="1" x14ac:dyDescent="0.2">
      <c r="A21" s="39"/>
      <c r="B21" s="11" t="s">
        <v>58</v>
      </c>
      <c r="C21" s="3">
        <v>2.5350037652181363E-2</v>
      </c>
      <c r="D21" s="3">
        <v>9.144951425665486E-2</v>
      </c>
      <c r="F21" s="59">
        <v>2.5350037652181363E-2</v>
      </c>
      <c r="G21" s="59">
        <v>9.144951425665486E-2</v>
      </c>
      <c r="H21" s="32"/>
      <c r="I21" s="32"/>
    </row>
    <row r="22" spans="1:9" ht="12" customHeight="1" x14ac:dyDescent="0.2">
      <c r="A22" s="39"/>
      <c r="B22" s="11" t="s">
        <v>59</v>
      </c>
      <c r="C22" s="3">
        <v>2.7950135019081359E-2</v>
      </c>
      <c r="D22" s="3">
        <v>0.10265492933048083</v>
      </c>
      <c r="F22" s="59">
        <v>2.7950135019081359E-2</v>
      </c>
      <c r="G22" s="59">
        <v>0.10265492933048083</v>
      </c>
      <c r="H22" s="32"/>
      <c r="I22" s="32"/>
    </row>
    <row r="23" spans="1:9" x14ac:dyDescent="0.2">
      <c r="A23" s="39" t="s">
        <v>16</v>
      </c>
      <c r="B23" s="11" t="s">
        <v>57</v>
      </c>
      <c r="C23" s="3">
        <v>0.94439905163955318</v>
      </c>
      <c r="D23" s="3">
        <v>0.80283799468344008</v>
      </c>
      <c r="F23" s="59">
        <v>0.94439905163955318</v>
      </c>
      <c r="G23" s="59">
        <v>0.80283799468344008</v>
      </c>
      <c r="H23" s="32"/>
      <c r="I23" s="32"/>
    </row>
    <row r="24" spans="1:9" ht="12" customHeight="1" x14ac:dyDescent="0.2">
      <c r="A24" s="39"/>
      <c r="B24" s="11" t="s">
        <v>58</v>
      </c>
      <c r="C24" s="3">
        <v>2.6823655936505941E-2</v>
      </c>
      <c r="D24" s="3">
        <v>9.7570107454416119E-2</v>
      </c>
      <c r="F24" s="59">
        <v>2.6823655936505941E-2</v>
      </c>
      <c r="G24" s="59">
        <v>9.7570107454416119E-2</v>
      </c>
      <c r="H24" s="32"/>
      <c r="I24" s="32"/>
    </row>
    <row r="25" spans="1:9" ht="12" customHeight="1" x14ac:dyDescent="0.2">
      <c r="A25" s="39"/>
      <c r="B25" s="11" t="s">
        <v>59</v>
      </c>
      <c r="C25" s="3">
        <v>2.8777292423940865E-2</v>
      </c>
      <c r="D25" s="3">
        <v>9.9591897862143841E-2</v>
      </c>
      <c r="F25" s="59">
        <v>2.8777292423940865E-2</v>
      </c>
      <c r="G25" s="59">
        <v>9.9591897862143841E-2</v>
      </c>
      <c r="H25" s="32"/>
      <c r="I25" s="32"/>
    </row>
    <row r="26" spans="1:9" x14ac:dyDescent="0.2">
      <c r="A26" s="39" t="s">
        <v>17</v>
      </c>
      <c r="B26" s="11" t="s">
        <v>57</v>
      </c>
      <c r="C26" s="3">
        <v>0.9468970379664422</v>
      </c>
      <c r="D26" s="3">
        <v>0.80846016584444214</v>
      </c>
      <c r="F26" s="59">
        <v>0.9468970379664422</v>
      </c>
      <c r="G26" s="59">
        <v>0.80846016584444214</v>
      </c>
      <c r="H26" s="32"/>
      <c r="I26" s="32"/>
    </row>
    <row r="27" spans="1:9" ht="12" customHeight="1" x14ac:dyDescent="0.2">
      <c r="A27" s="39"/>
      <c r="B27" s="11" t="s">
        <v>58</v>
      </c>
      <c r="C27" s="3">
        <v>2.6351907319283562E-2</v>
      </c>
      <c r="D27" s="3">
        <v>9.5518001469507716E-2</v>
      </c>
      <c r="F27" s="59">
        <v>2.6351907319283562E-2</v>
      </c>
      <c r="G27" s="59">
        <v>9.5518001469507716E-2</v>
      </c>
      <c r="H27" s="32"/>
      <c r="I27" s="32"/>
    </row>
    <row r="28" spans="1:9" ht="12" customHeight="1" x14ac:dyDescent="0.2">
      <c r="A28" s="39"/>
      <c r="B28" s="11" t="s">
        <v>59</v>
      </c>
      <c r="C28" s="3">
        <v>2.6751054714274265E-2</v>
      </c>
      <c r="D28" s="3">
        <v>9.6021832686050176E-2</v>
      </c>
      <c r="F28" s="59">
        <v>2.6751054714274265E-2</v>
      </c>
      <c r="G28" s="59">
        <v>9.6021832686050176E-2</v>
      </c>
      <c r="H28" s="32"/>
      <c r="I28" s="32"/>
    </row>
    <row r="29" spans="1:9" x14ac:dyDescent="0.2">
      <c r="A29" s="39" t="s">
        <v>18</v>
      </c>
      <c r="B29" s="11" t="s">
        <v>57</v>
      </c>
      <c r="C29" s="3">
        <v>0.94892100100483279</v>
      </c>
      <c r="D29" s="3">
        <v>0.81165533509088383</v>
      </c>
      <c r="F29" s="59">
        <v>0.94892100100483279</v>
      </c>
      <c r="G29" s="59">
        <v>0.81165533509088383</v>
      </c>
      <c r="H29" s="32"/>
      <c r="I29" s="32"/>
    </row>
    <row r="30" spans="1:9" ht="12" customHeight="1" x14ac:dyDescent="0.2">
      <c r="A30" s="39"/>
      <c r="B30" s="11" t="s">
        <v>58</v>
      </c>
      <c r="C30" s="3">
        <v>2.6992458233187456E-2</v>
      </c>
      <c r="D30" s="3">
        <v>0.102566948799778</v>
      </c>
      <c r="F30" s="59">
        <v>2.6992458233187456E-2</v>
      </c>
      <c r="G30" s="59">
        <v>0.102566948799778</v>
      </c>
      <c r="H30" s="32"/>
      <c r="I30" s="32"/>
    </row>
    <row r="31" spans="1:9" ht="12" customHeight="1" x14ac:dyDescent="0.2">
      <c r="A31" s="39"/>
      <c r="B31" s="11" t="s">
        <v>59</v>
      </c>
      <c r="C31" s="3">
        <v>2.4086540761979778E-2</v>
      </c>
      <c r="D31" s="3">
        <v>8.577771610933814E-2</v>
      </c>
      <c r="F31" s="59">
        <v>2.4086540761979778E-2</v>
      </c>
      <c r="G31" s="59">
        <v>8.577771610933814E-2</v>
      </c>
      <c r="H31" s="32"/>
      <c r="I31" s="32"/>
    </row>
    <row r="32" spans="1:9" x14ac:dyDescent="0.2">
      <c r="A32" s="39" t="s">
        <v>19</v>
      </c>
      <c r="B32" s="11" t="s">
        <v>57</v>
      </c>
      <c r="C32" s="3">
        <v>0.95253166717103577</v>
      </c>
      <c r="D32" s="3">
        <v>0.81919258225978497</v>
      </c>
      <c r="F32" s="59">
        <v>0.95253166717103577</v>
      </c>
      <c r="G32" s="59">
        <v>0.81919258225978497</v>
      </c>
      <c r="H32" s="32"/>
      <c r="I32" s="32"/>
    </row>
    <row r="33" spans="1:9" ht="12" customHeight="1" x14ac:dyDescent="0.2">
      <c r="A33" s="39"/>
      <c r="B33" s="11" t="s">
        <v>58</v>
      </c>
      <c r="C33" s="3">
        <v>2.6610207671111941E-2</v>
      </c>
      <c r="D33" s="3">
        <v>0.10425043078690407</v>
      </c>
      <c r="F33" s="59">
        <v>2.6610207671111941E-2</v>
      </c>
      <c r="G33" s="59">
        <v>0.10425043078690407</v>
      </c>
      <c r="H33" s="32"/>
      <c r="I33" s="32"/>
    </row>
    <row r="34" spans="1:9" ht="12" customHeight="1" x14ac:dyDescent="0.2">
      <c r="A34" s="39"/>
      <c r="B34" s="11" t="s">
        <v>59</v>
      </c>
      <c r="C34" s="3">
        <v>2.0858125157852344E-2</v>
      </c>
      <c r="D34" s="3">
        <v>7.655698695331091E-2</v>
      </c>
      <c r="F34" s="59">
        <v>2.0858125157852344E-2</v>
      </c>
      <c r="G34" s="59">
        <v>7.655698695331091E-2</v>
      </c>
      <c r="H34" s="32"/>
      <c r="I34" s="32"/>
    </row>
    <row r="35" spans="1:9" x14ac:dyDescent="0.2">
      <c r="A35" s="39" t="s">
        <v>20</v>
      </c>
      <c r="B35" s="11" t="s">
        <v>57</v>
      </c>
      <c r="C35" s="3">
        <v>0.96232706988907168</v>
      </c>
      <c r="D35" s="3">
        <v>0.82518368381048901</v>
      </c>
      <c r="F35" s="59">
        <v>0.96232706988907168</v>
      </c>
      <c r="G35" s="59">
        <v>0.82518368381048901</v>
      </c>
      <c r="H35" s="32"/>
      <c r="I35" s="32"/>
    </row>
    <row r="36" spans="1:9" ht="12" customHeight="1" x14ac:dyDescent="0.2">
      <c r="A36" s="39"/>
      <c r="B36" s="11" t="s">
        <v>58</v>
      </c>
      <c r="C36" s="3">
        <v>2.3440465645957233E-2</v>
      </c>
      <c r="D36" s="3">
        <v>0.11648087154801115</v>
      </c>
      <c r="F36" s="59">
        <v>2.3440465645957233E-2</v>
      </c>
      <c r="G36" s="59">
        <v>0.11648087154801115</v>
      </c>
      <c r="H36" s="32"/>
      <c r="I36" s="32"/>
    </row>
    <row r="37" spans="1:9" ht="12" customHeight="1" x14ac:dyDescent="0.2">
      <c r="A37" s="39"/>
      <c r="B37" s="11" t="s">
        <v>59</v>
      </c>
      <c r="C37" s="3">
        <v>1.4232464464971109E-2</v>
      </c>
      <c r="D37" s="3">
        <v>5.8335444641499874E-2</v>
      </c>
      <c r="F37" s="59">
        <v>1.4232464464971109E-2</v>
      </c>
      <c r="G37" s="59">
        <v>5.8335444641499874E-2</v>
      </c>
      <c r="H37" s="32"/>
      <c r="I37" s="32"/>
    </row>
    <row r="38" spans="1:9" x14ac:dyDescent="0.2">
      <c r="A38" s="39" t="s">
        <v>21</v>
      </c>
      <c r="B38" s="11" t="s">
        <v>57</v>
      </c>
      <c r="C38" s="3">
        <v>0.97430810464371032</v>
      </c>
      <c r="D38" s="3">
        <v>0.82920671909894161</v>
      </c>
      <c r="F38" s="59">
        <v>0.97430810464371032</v>
      </c>
      <c r="G38" s="59">
        <v>0.82920671909894161</v>
      </c>
      <c r="H38" s="32"/>
      <c r="I38" s="32"/>
    </row>
    <row r="39" spans="1:9" ht="12" customHeight="1" x14ac:dyDescent="0.2">
      <c r="A39" s="39"/>
      <c r="B39" s="11" t="s">
        <v>58</v>
      </c>
      <c r="C39" s="3">
        <v>1.75260735302686E-2</v>
      </c>
      <c r="D39" s="3">
        <v>0.12583745994756773</v>
      </c>
      <c r="F39" s="59">
        <v>1.75260735302686E-2</v>
      </c>
      <c r="G39" s="59">
        <v>0.12583745994756773</v>
      </c>
      <c r="H39" s="32"/>
      <c r="I39" s="32"/>
    </row>
    <row r="40" spans="1:9" ht="12" customHeight="1" x14ac:dyDescent="0.2">
      <c r="A40" s="39"/>
      <c r="B40" s="11" t="s">
        <v>59</v>
      </c>
      <c r="C40" s="3">
        <v>8.165821826021092E-3</v>
      </c>
      <c r="D40" s="3">
        <v>4.4955820953490627E-2</v>
      </c>
      <c r="F40" s="59">
        <v>8.165821826021092E-3</v>
      </c>
      <c r="G40" s="59">
        <v>4.4955820953490627E-2</v>
      </c>
      <c r="H40" s="32"/>
      <c r="I40" s="32"/>
    </row>
    <row r="41" spans="1:9" x14ac:dyDescent="0.2">
      <c r="A41" s="39" t="s">
        <v>22</v>
      </c>
      <c r="B41" s="11" t="s">
        <v>57</v>
      </c>
      <c r="C41" s="3">
        <v>0.98066736326556958</v>
      </c>
      <c r="D41" s="3">
        <v>0.84671399963590022</v>
      </c>
      <c r="F41" s="59">
        <v>0.98066736326556958</v>
      </c>
      <c r="G41" s="59">
        <v>0.84671399963590022</v>
      </c>
      <c r="H41" s="32"/>
      <c r="I41" s="32"/>
    </row>
    <row r="42" spans="1:9" ht="12" customHeight="1" x14ac:dyDescent="0.2">
      <c r="A42" s="39"/>
      <c r="B42" s="11" t="s">
        <v>58</v>
      </c>
      <c r="C42" s="3">
        <v>1.3966942482178229E-2</v>
      </c>
      <c r="D42" s="3">
        <v>0.11687602403058438</v>
      </c>
      <c r="F42" s="59">
        <v>1.3966942482178229E-2</v>
      </c>
      <c r="G42" s="59">
        <v>0.11687602403058438</v>
      </c>
      <c r="H42" s="32"/>
      <c r="I42" s="32"/>
    </row>
    <row r="43" spans="1:9" ht="12" customHeight="1" x14ac:dyDescent="0.2">
      <c r="A43" s="39"/>
      <c r="B43" s="11" t="s">
        <v>59</v>
      </c>
      <c r="C43" s="3">
        <v>5.3656942522521799E-3</v>
      </c>
      <c r="D43" s="3">
        <v>3.6409976333515386E-2</v>
      </c>
      <c r="F43" s="59">
        <v>5.3656942522521799E-3</v>
      </c>
      <c r="G43" s="59">
        <v>3.6409976333515386E-2</v>
      </c>
      <c r="H43" s="32"/>
      <c r="I43" s="32"/>
    </row>
    <row r="44" spans="1:9" x14ac:dyDescent="0.2">
      <c r="A44" s="39" t="s">
        <v>23</v>
      </c>
      <c r="B44" s="11" t="s">
        <v>57</v>
      </c>
      <c r="C44" s="3">
        <v>0.98412307118300779</v>
      </c>
      <c r="D44" s="3">
        <v>0.85458879618593564</v>
      </c>
      <c r="F44" s="59">
        <v>0.98412307118300779</v>
      </c>
      <c r="G44" s="59">
        <v>0.85458879618593564</v>
      </c>
      <c r="H44" s="32"/>
      <c r="I44" s="32"/>
    </row>
    <row r="45" spans="1:9" ht="12" customHeight="1" x14ac:dyDescent="0.2">
      <c r="A45" s="39"/>
      <c r="B45" s="11" t="s">
        <v>58</v>
      </c>
      <c r="C45" s="3">
        <v>1.2219172241025504E-2</v>
      </c>
      <c r="D45" s="3">
        <v>0.11084624553039332</v>
      </c>
      <c r="F45" s="59">
        <v>1.2219172241025504E-2</v>
      </c>
      <c r="G45" s="59">
        <v>0.11084624553039332</v>
      </c>
      <c r="H45" s="32"/>
      <c r="I45" s="32"/>
    </row>
    <row r="46" spans="1:9" ht="12" customHeight="1" x14ac:dyDescent="0.2">
      <c r="A46" s="39"/>
      <c r="B46" s="11" t="s">
        <v>59</v>
      </c>
      <c r="C46" s="3">
        <v>3.6577565759667403E-3</v>
      </c>
      <c r="D46" s="3">
        <v>3.4564958283671038E-2</v>
      </c>
      <c r="F46" s="59">
        <v>3.6577565759667403E-3</v>
      </c>
      <c r="G46" s="59">
        <v>3.4564958283671038E-2</v>
      </c>
      <c r="H46" s="32"/>
      <c r="I46" s="32"/>
    </row>
    <row r="47" spans="1:9" x14ac:dyDescent="0.2">
      <c r="A47" s="39" t="s">
        <v>24</v>
      </c>
      <c r="B47" s="11" t="s">
        <v>57</v>
      </c>
      <c r="C47" s="3">
        <v>0.98389458272327968</v>
      </c>
      <c r="D47" s="3">
        <v>0.84648187633262262</v>
      </c>
      <c r="F47" s="59">
        <v>0.98389458272327968</v>
      </c>
      <c r="G47" s="59">
        <v>0.84648187633262262</v>
      </c>
      <c r="H47" s="32"/>
      <c r="I47" s="32"/>
    </row>
    <row r="48" spans="1:9" ht="12" customHeight="1" x14ac:dyDescent="0.2">
      <c r="A48" s="39"/>
      <c r="B48" s="11" t="s">
        <v>58</v>
      </c>
      <c r="C48" s="3">
        <v>1.3699027296580317E-2</v>
      </c>
      <c r="D48" s="3">
        <v>0.13113006396588486</v>
      </c>
      <c r="F48" s="59">
        <v>1.3699027296580317E-2</v>
      </c>
      <c r="G48" s="59">
        <v>0.13113006396588486</v>
      </c>
      <c r="H48" s="32"/>
      <c r="I48" s="32"/>
    </row>
    <row r="49" spans="1:9" ht="12" customHeight="1" x14ac:dyDescent="0.2">
      <c r="A49" s="39"/>
      <c r="B49" s="11" t="s">
        <v>59</v>
      </c>
      <c r="C49" s="3">
        <v>2.4063899801400343E-3</v>
      </c>
      <c r="D49" s="3">
        <v>2.2388059701492536E-2</v>
      </c>
      <c r="F49" s="59">
        <v>2.4063899801400343E-3</v>
      </c>
      <c r="G49" s="59">
        <v>2.2388059701492536E-2</v>
      </c>
      <c r="H49" s="32"/>
      <c r="I49" s="32"/>
    </row>
    <row r="50" spans="1:9" x14ac:dyDescent="0.2">
      <c r="A50" s="39" t="s">
        <v>25</v>
      </c>
      <c r="B50" s="11" t="s">
        <v>57</v>
      </c>
      <c r="C50" s="3">
        <v>0.98400890346766634</v>
      </c>
      <c r="D50" s="3">
        <v>0.85051546391752575</v>
      </c>
      <c r="F50" s="59">
        <v>0.98400890346766634</v>
      </c>
      <c r="G50" s="59">
        <v>0.85051546391752575</v>
      </c>
      <c r="H50" s="32"/>
      <c r="I50" s="32"/>
    </row>
    <row r="51" spans="1:9" ht="12" customHeight="1" x14ac:dyDescent="0.2">
      <c r="A51" s="39"/>
      <c r="B51" s="11" t="s">
        <v>58</v>
      </c>
      <c r="C51" s="3">
        <v>1.3589503280224929E-2</v>
      </c>
      <c r="D51" s="3">
        <v>0.14432989690721648</v>
      </c>
      <c r="F51" s="59">
        <v>1.3589503280224929E-2</v>
      </c>
      <c r="G51" s="59">
        <v>0.14432989690721648</v>
      </c>
      <c r="H51" s="32"/>
      <c r="I51" s="32"/>
    </row>
    <row r="52" spans="1:9" ht="12" customHeight="1" x14ac:dyDescent="0.2">
      <c r="A52" s="39"/>
      <c r="B52" s="11" t="s">
        <v>59</v>
      </c>
      <c r="C52" s="3">
        <v>2.4015932521087159E-3</v>
      </c>
      <c r="D52" s="33">
        <v>5.1546391752577319E-3</v>
      </c>
      <c r="F52" s="59">
        <v>2.4015932521087159E-3</v>
      </c>
      <c r="G52" s="59">
        <v>5.1546391752577319E-3</v>
      </c>
      <c r="H52" s="32"/>
      <c r="I52" s="32"/>
    </row>
    <row r="53" spans="1:9" x14ac:dyDescent="0.2">
      <c r="A53" s="39" t="s">
        <v>26</v>
      </c>
      <c r="B53" s="11" t="s">
        <v>57</v>
      </c>
      <c r="C53" s="3">
        <v>0.98354935194416748</v>
      </c>
      <c r="D53" s="3">
        <v>0.91666666666666663</v>
      </c>
      <c r="F53" s="59">
        <v>0.98354935194416748</v>
      </c>
      <c r="G53" s="59">
        <v>0.91666666666666663</v>
      </c>
      <c r="H53" s="32"/>
      <c r="I53" s="32"/>
    </row>
    <row r="54" spans="1:9" ht="12" customHeight="1" x14ac:dyDescent="0.2">
      <c r="A54" s="39"/>
      <c r="B54" s="11" t="s">
        <v>58</v>
      </c>
      <c r="C54" s="3">
        <v>1.4456630109670987E-2</v>
      </c>
      <c r="D54" s="3">
        <v>8.3333333333333329E-2</v>
      </c>
      <c r="F54" s="59">
        <v>1.4456630109670987E-2</v>
      </c>
      <c r="G54" s="59">
        <v>8.3333333333333329E-2</v>
      </c>
      <c r="H54" s="32"/>
      <c r="I54" s="32"/>
    </row>
    <row r="55" spans="1:9" ht="14.25" x14ac:dyDescent="0.2">
      <c r="A55" s="39"/>
      <c r="B55" s="11" t="s">
        <v>59</v>
      </c>
      <c r="C55" s="3">
        <v>1.9940179461615153E-3</v>
      </c>
      <c r="D55" s="33" t="s">
        <v>27</v>
      </c>
      <c r="F55" s="59">
        <v>1.9940179461615153E-3</v>
      </c>
      <c r="G55" s="58"/>
      <c r="H55" s="32"/>
      <c r="I55" s="32"/>
    </row>
    <row r="57" spans="1:9" x14ac:dyDescent="0.2">
      <c r="A57" s="15" t="s">
        <v>134</v>
      </c>
    </row>
  </sheetData>
  <mergeCells count="18">
    <mergeCell ref="A17:A19"/>
    <mergeCell ref="A2:A4"/>
    <mergeCell ref="A5:A7"/>
    <mergeCell ref="A8:A10"/>
    <mergeCell ref="A11:A13"/>
    <mergeCell ref="A14:A16"/>
    <mergeCell ref="A53:A55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0"/>
  <sheetViews>
    <sheetView workbookViewId="0"/>
  </sheetViews>
  <sheetFormatPr baseColWidth="10" defaultRowHeight="14.25" x14ac:dyDescent="0.2"/>
  <cols>
    <col min="1" max="1" width="25.875" bestFit="1" customWidth="1"/>
    <col min="2" max="3" width="21.875" bestFit="1" customWidth="1"/>
    <col min="4" max="4" width="16.625" bestFit="1" customWidth="1"/>
    <col min="5" max="5" width="14" bestFit="1" customWidth="1"/>
    <col min="8" max="8" width="25.875" bestFit="1" customWidth="1"/>
  </cols>
  <sheetData>
    <row r="1" spans="1:11" x14ac:dyDescent="0.2">
      <c r="A1" s="15"/>
      <c r="B1" s="16" t="s">
        <v>2</v>
      </c>
      <c r="C1" s="15"/>
      <c r="D1" s="15"/>
    </row>
    <row r="2" spans="1:11" x14ac:dyDescent="0.2">
      <c r="A2" s="16" t="s">
        <v>0</v>
      </c>
      <c r="B2" s="18">
        <v>6621602</v>
      </c>
      <c r="C2" s="15"/>
      <c r="D2" s="15"/>
      <c r="E2" s="15"/>
      <c r="I2" s="24"/>
      <c r="J2" s="24"/>
    </row>
    <row r="3" spans="1:11" x14ac:dyDescent="0.2">
      <c r="A3" s="16" t="s">
        <v>87</v>
      </c>
      <c r="B3" s="18">
        <v>607491</v>
      </c>
      <c r="C3" s="15"/>
      <c r="D3" s="15"/>
      <c r="E3" s="15"/>
      <c r="H3" s="23"/>
      <c r="I3" s="24"/>
      <c r="J3" s="24"/>
    </row>
    <row r="4" spans="1:11" x14ac:dyDescent="0.2">
      <c r="A4" s="16" t="s">
        <v>86</v>
      </c>
      <c r="B4" s="18">
        <v>7229093</v>
      </c>
      <c r="D4" s="15"/>
      <c r="E4" s="15"/>
      <c r="H4" s="23"/>
      <c r="J4" s="24"/>
      <c r="K4" s="23"/>
    </row>
    <row r="5" spans="1:11" x14ac:dyDescent="0.2">
      <c r="A5" s="15"/>
      <c r="B5" s="15"/>
      <c r="C5" s="15"/>
      <c r="D5" s="15"/>
      <c r="E5" s="15"/>
      <c r="J5" s="24"/>
      <c r="K5" s="23"/>
    </row>
    <row r="6" spans="1:11" x14ac:dyDescent="0.2">
      <c r="A6" s="15"/>
      <c r="B6" s="15"/>
      <c r="C6" s="15"/>
      <c r="D6" s="15"/>
      <c r="E6" s="15"/>
      <c r="J6" s="24"/>
      <c r="K6" s="23"/>
    </row>
    <row r="7" spans="1:11" x14ac:dyDescent="0.2">
      <c r="A7" s="16"/>
      <c r="B7" s="16" t="s">
        <v>1</v>
      </c>
      <c r="C7" s="16"/>
      <c r="D7" s="16" t="s">
        <v>1</v>
      </c>
      <c r="E7" s="16" t="s">
        <v>2</v>
      </c>
      <c r="J7" s="24"/>
      <c r="K7" s="23"/>
    </row>
    <row r="8" spans="1:11" x14ac:dyDescent="0.2">
      <c r="A8" s="40" t="s">
        <v>0</v>
      </c>
      <c r="B8" s="42">
        <v>0.91596580649882353</v>
      </c>
      <c r="C8" s="16" t="s">
        <v>65</v>
      </c>
      <c r="D8" s="7">
        <v>2.4066834581722065E-2</v>
      </c>
      <c r="E8" s="25">
        <v>159361</v>
      </c>
    </row>
    <row r="9" spans="1:11" x14ac:dyDescent="0.2">
      <c r="A9" s="40"/>
      <c r="B9" s="42"/>
      <c r="C9" s="16" t="s">
        <v>66</v>
      </c>
      <c r="D9" s="7">
        <v>0.94895661201020542</v>
      </c>
      <c r="E9" s="25">
        <v>6283613</v>
      </c>
    </row>
    <row r="10" spans="1:11" x14ac:dyDescent="0.2">
      <c r="A10" s="40"/>
      <c r="B10" s="42"/>
      <c r="C10" s="16" t="s">
        <v>67</v>
      </c>
      <c r="D10" s="7">
        <v>2.6976553408072548E-2</v>
      </c>
      <c r="E10" s="25">
        <v>178628</v>
      </c>
    </row>
    <row r="11" spans="1:11" x14ac:dyDescent="0.2">
      <c r="A11" s="40" t="s">
        <v>87</v>
      </c>
      <c r="B11" s="41">
        <v>8.4034193501176427E-2</v>
      </c>
      <c r="C11" s="16" t="s">
        <v>65</v>
      </c>
      <c r="D11" s="34">
        <v>8.5109079805297527E-2</v>
      </c>
      <c r="E11" s="18">
        <v>51703</v>
      </c>
    </row>
    <row r="12" spans="1:11" x14ac:dyDescent="0.2">
      <c r="A12" s="40"/>
      <c r="B12" s="41"/>
      <c r="C12" s="16" t="s">
        <v>66</v>
      </c>
      <c r="D12" s="34">
        <v>0.80352959961546755</v>
      </c>
      <c r="E12" s="18">
        <v>488137</v>
      </c>
    </row>
    <row r="13" spans="1:11" x14ac:dyDescent="0.2">
      <c r="A13" s="40"/>
      <c r="B13" s="41"/>
      <c r="C13" s="16" t="s">
        <v>67</v>
      </c>
      <c r="D13" s="34">
        <v>0.11136132057923492</v>
      </c>
      <c r="E13" s="18">
        <v>67651</v>
      </c>
    </row>
    <row r="14" spans="1:11" x14ac:dyDescent="0.2">
      <c r="E14" s="23"/>
    </row>
    <row r="15" spans="1:11" x14ac:dyDescent="0.2">
      <c r="E15" s="9"/>
    </row>
    <row r="16" spans="1:11" x14ac:dyDescent="0.2">
      <c r="A16" s="14"/>
      <c r="B16" s="14"/>
      <c r="C16" s="14"/>
      <c r="D16" s="16" t="s">
        <v>1</v>
      </c>
      <c r="E16" s="16" t="s">
        <v>2</v>
      </c>
      <c r="I16" s="24"/>
    </row>
    <row r="17" spans="1:9" x14ac:dyDescent="0.2">
      <c r="A17" s="39" t="s">
        <v>0</v>
      </c>
      <c r="B17" s="39" t="s">
        <v>65</v>
      </c>
      <c r="C17" s="8" t="s">
        <v>68</v>
      </c>
      <c r="D17" s="3">
        <v>3.9430035209002297E-3</v>
      </c>
      <c r="E17" s="25">
        <v>26109</v>
      </c>
      <c r="I17" s="24"/>
    </row>
    <row r="18" spans="1:9" x14ac:dyDescent="0.2">
      <c r="A18" s="39"/>
      <c r="B18" s="39"/>
      <c r="C18" s="8" t="s">
        <v>69</v>
      </c>
      <c r="D18" s="3">
        <v>2.0123831060821839E-2</v>
      </c>
      <c r="E18" s="25">
        <v>133252</v>
      </c>
      <c r="I18" s="24"/>
    </row>
    <row r="19" spans="1:9" x14ac:dyDescent="0.2">
      <c r="A19" s="39"/>
      <c r="B19" s="39" t="s">
        <v>66</v>
      </c>
      <c r="C19" s="8" t="s">
        <v>68</v>
      </c>
      <c r="D19" s="3">
        <v>5.8738353649162245E-2</v>
      </c>
      <c r="E19" s="25">
        <v>388942</v>
      </c>
      <c r="I19" s="24"/>
    </row>
    <row r="20" spans="1:9" x14ac:dyDescent="0.2">
      <c r="A20" s="39"/>
      <c r="B20" s="39"/>
      <c r="C20" s="8" t="s">
        <v>69</v>
      </c>
      <c r="D20" s="3">
        <v>0.89021825836104318</v>
      </c>
      <c r="E20" s="25">
        <v>5894671</v>
      </c>
      <c r="I20" s="24"/>
    </row>
    <row r="21" spans="1:9" x14ac:dyDescent="0.2">
      <c r="A21" s="39"/>
      <c r="B21" s="39" t="s">
        <v>67</v>
      </c>
      <c r="C21" s="8" t="s">
        <v>68</v>
      </c>
      <c r="D21" s="3">
        <v>4.837198007370422E-3</v>
      </c>
      <c r="E21" s="25">
        <v>32030</v>
      </c>
      <c r="I21" s="24"/>
    </row>
    <row r="22" spans="1:9" x14ac:dyDescent="0.2">
      <c r="A22" s="39"/>
      <c r="B22" s="39"/>
      <c r="C22" s="8" t="s">
        <v>69</v>
      </c>
      <c r="D22" s="3">
        <v>2.2139355400702127E-2</v>
      </c>
      <c r="E22" s="25">
        <v>146598</v>
      </c>
    </row>
    <row r="23" spans="1:9" x14ac:dyDescent="0.2">
      <c r="A23" s="39" t="s">
        <v>87</v>
      </c>
      <c r="B23" s="39" t="s">
        <v>65</v>
      </c>
      <c r="C23" s="8" t="s">
        <v>68</v>
      </c>
      <c r="D23" s="3">
        <v>5.6769565310432583E-2</v>
      </c>
      <c r="E23" s="25">
        <v>34487</v>
      </c>
    </row>
    <row r="24" spans="1:9" x14ac:dyDescent="0.2">
      <c r="A24" s="39"/>
      <c r="B24" s="39"/>
      <c r="C24" s="8" t="s">
        <v>69</v>
      </c>
      <c r="D24" s="3">
        <v>2.8339514494864944E-2</v>
      </c>
      <c r="E24" s="25">
        <v>17216</v>
      </c>
    </row>
    <row r="25" spans="1:9" x14ac:dyDescent="0.2">
      <c r="A25" s="39"/>
      <c r="B25" s="39" t="s">
        <v>66</v>
      </c>
      <c r="C25" s="8" t="s">
        <v>68</v>
      </c>
      <c r="D25" s="3">
        <v>0.48793150845033095</v>
      </c>
      <c r="E25" s="25">
        <v>296414</v>
      </c>
    </row>
    <row r="26" spans="1:9" x14ac:dyDescent="0.2">
      <c r="A26" s="39"/>
      <c r="B26" s="39"/>
      <c r="C26" s="8" t="s">
        <v>69</v>
      </c>
      <c r="D26" s="3">
        <v>0.3155980911651366</v>
      </c>
      <c r="E26" s="25">
        <v>191723</v>
      </c>
    </row>
    <row r="27" spans="1:9" x14ac:dyDescent="0.2">
      <c r="A27" s="39"/>
      <c r="B27" s="39" t="s">
        <v>67</v>
      </c>
      <c r="C27" s="8" t="s">
        <v>68</v>
      </c>
      <c r="D27" s="3">
        <v>7.698550266588311E-2</v>
      </c>
      <c r="E27" s="25">
        <v>46768</v>
      </c>
    </row>
    <row r="28" spans="1:9" x14ac:dyDescent="0.2">
      <c r="A28" s="39"/>
      <c r="B28" s="39"/>
      <c r="C28" s="8" t="s">
        <v>69</v>
      </c>
      <c r="D28" s="3">
        <v>3.43758179133518E-2</v>
      </c>
      <c r="E28" s="25">
        <v>20883</v>
      </c>
    </row>
    <row r="30" spans="1:9" x14ac:dyDescent="0.2">
      <c r="A30" s="15" t="s">
        <v>134</v>
      </c>
    </row>
  </sheetData>
  <mergeCells count="12">
    <mergeCell ref="A23:A28"/>
    <mergeCell ref="B17:B18"/>
    <mergeCell ref="B19:B20"/>
    <mergeCell ref="B21:B22"/>
    <mergeCell ref="B23:B24"/>
    <mergeCell ref="B25:B26"/>
    <mergeCell ref="B27:B28"/>
    <mergeCell ref="A8:A10"/>
    <mergeCell ref="A11:A13"/>
    <mergeCell ref="B11:B13"/>
    <mergeCell ref="B8:B10"/>
    <mergeCell ref="A17:A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"/>
  <sheetViews>
    <sheetView workbookViewId="0"/>
  </sheetViews>
  <sheetFormatPr baseColWidth="10" defaultRowHeight="14.25" x14ac:dyDescent="0.2"/>
  <cols>
    <col min="1" max="1" width="22.375" bestFit="1" customWidth="1"/>
    <col min="2" max="3" width="16.875" bestFit="1" customWidth="1"/>
  </cols>
  <sheetData>
    <row r="1" spans="1:4" x14ac:dyDescent="0.2">
      <c r="A1" s="12"/>
      <c r="B1" s="12" t="s">
        <v>92</v>
      </c>
      <c r="C1" s="12" t="s">
        <v>140</v>
      </c>
      <c r="D1" s="12" t="s">
        <v>60</v>
      </c>
    </row>
    <row r="2" spans="1:4" x14ac:dyDescent="0.2">
      <c r="A2" s="5" t="s">
        <v>0</v>
      </c>
      <c r="B2" s="60">
        <v>381.1119092855796</v>
      </c>
      <c r="C2" s="60">
        <v>415.86663299886948</v>
      </c>
      <c r="D2" s="61">
        <v>9.1192961611826773E-2</v>
      </c>
    </row>
    <row r="3" spans="1:4" x14ac:dyDescent="0.2">
      <c r="A3" s="5" t="s">
        <v>87</v>
      </c>
      <c r="B3" s="60">
        <v>351.69595952860993</v>
      </c>
      <c r="C3" s="60">
        <v>366.48995836977014</v>
      </c>
      <c r="D3" s="61">
        <v>4.2064739273630192E-2</v>
      </c>
    </row>
    <row r="5" spans="1:4" x14ac:dyDescent="0.2">
      <c r="A5" s="15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7"/>
  <sheetViews>
    <sheetView workbookViewId="0"/>
  </sheetViews>
  <sheetFormatPr baseColWidth="10" defaultRowHeight="14.25" x14ac:dyDescent="0.2"/>
  <cols>
    <col min="1" max="1" width="10" style="15" bestFit="1" customWidth="1"/>
    <col min="2" max="2" width="25.875" style="16" bestFit="1" customWidth="1"/>
    <col min="3" max="3" width="24.5" style="15" bestFit="1" customWidth="1"/>
    <col min="4" max="4" width="20.375" style="15" bestFit="1" customWidth="1"/>
  </cols>
  <sheetData>
    <row r="1" spans="1:9" x14ac:dyDescent="0.2">
      <c r="A1" s="14" t="s">
        <v>4</v>
      </c>
      <c r="B1" s="14" t="s">
        <v>61</v>
      </c>
      <c r="C1" s="9" t="s">
        <v>0</v>
      </c>
      <c r="D1" s="9" t="s">
        <v>87</v>
      </c>
    </row>
    <row r="2" spans="1:9" x14ac:dyDescent="0.2">
      <c r="A2" s="27" t="s">
        <v>9</v>
      </c>
      <c r="B2" s="11" t="s">
        <v>62</v>
      </c>
      <c r="C2" s="13">
        <v>1.8068634433277941E-3</v>
      </c>
      <c r="D2" s="28">
        <v>1.433349259436216E-3</v>
      </c>
      <c r="F2" s="63"/>
      <c r="G2" s="63"/>
      <c r="H2" s="54"/>
      <c r="I2" s="54"/>
    </row>
    <row r="3" spans="1:9" x14ac:dyDescent="0.2">
      <c r="B3" s="11" t="s">
        <v>63</v>
      </c>
      <c r="C3" s="13">
        <v>8.4962148189179923E-2</v>
      </c>
      <c r="D3" s="13">
        <v>0.55685618729096986</v>
      </c>
      <c r="F3" s="63"/>
      <c r="G3" s="63"/>
      <c r="H3" s="54"/>
      <c r="I3" s="54"/>
    </row>
    <row r="4" spans="1:9" x14ac:dyDescent="0.2">
      <c r="B4" s="11" t="s">
        <v>64</v>
      </c>
      <c r="C4" s="13">
        <v>0.91323098836749228</v>
      </c>
      <c r="D4" s="13">
        <v>0.44171046344959386</v>
      </c>
      <c r="F4" s="63"/>
      <c r="G4" s="63"/>
      <c r="H4" s="54"/>
      <c r="I4" s="54"/>
    </row>
    <row r="5" spans="1:9" x14ac:dyDescent="0.2">
      <c r="A5" s="27" t="s">
        <v>10</v>
      </c>
      <c r="B5" s="11" t="s">
        <v>62</v>
      </c>
      <c r="C5" s="13">
        <v>2.2556959370648639E-3</v>
      </c>
      <c r="D5" s="13">
        <v>5.7661813464033446E-4</v>
      </c>
      <c r="F5" s="63"/>
      <c r="G5" s="63"/>
      <c r="H5" s="54"/>
      <c r="I5" s="54"/>
    </row>
    <row r="6" spans="1:9" x14ac:dyDescent="0.2">
      <c r="B6" s="11" t="s">
        <v>63</v>
      </c>
      <c r="C6" s="13">
        <v>5.4612227578992034E-2</v>
      </c>
      <c r="D6" s="13">
        <v>0.52832636586420645</v>
      </c>
      <c r="F6" s="63"/>
      <c r="G6" s="63"/>
      <c r="H6" s="54"/>
      <c r="I6" s="54"/>
    </row>
    <row r="7" spans="1:9" x14ac:dyDescent="0.2">
      <c r="B7" s="11" t="s">
        <v>64</v>
      </c>
      <c r="C7" s="13">
        <v>0.94313207648394315</v>
      </c>
      <c r="D7" s="13">
        <v>0.47109701600115322</v>
      </c>
      <c r="F7" s="63"/>
      <c r="G7" s="63"/>
      <c r="H7" s="54"/>
      <c r="I7" s="54"/>
    </row>
    <row r="8" spans="1:9" x14ac:dyDescent="0.2">
      <c r="A8" s="27" t="s">
        <v>11</v>
      </c>
      <c r="B8" s="11" t="s">
        <v>62</v>
      </c>
      <c r="C8" s="13">
        <v>2.8194635800381155E-3</v>
      </c>
      <c r="D8" s="13">
        <v>1.1971731266815133E-3</v>
      </c>
      <c r="F8" s="63"/>
      <c r="G8" s="63"/>
      <c r="H8" s="54"/>
      <c r="I8" s="54"/>
    </row>
    <row r="9" spans="1:9" x14ac:dyDescent="0.2">
      <c r="B9" s="11" t="s">
        <v>63</v>
      </c>
      <c r="C9" s="13">
        <v>4.6860433459009497E-2</v>
      </c>
      <c r="D9" s="13">
        <v>0.28266158619002868</v>
      </c>
      <c r="F9" s="63"/>
      <c r="G9" s="63"/>
      <c r="H9" s="54"/>
      <c r="I9" s="54"/>
    </row>
    <row r="10" spans="1:9" x14ac:dyDescent="0.2">
      <c r="B10" s="11" t="s">
        <v>64</v>
      </c>
      <c r="C10" s="13">
        <v>0.95032010296095237</v>
      </c>
      <c r="D10" s="13">
        <v>0.71614124068328977</v>
      </c>
      <c r="F10" s="63"/>
      <c r="G10" s="63"/>
      <c r="H10" s="54"/>
      <c r="I10" s="54"/>
    </row>
    <row r="11" spans="1:9" x14ac:dyDescent="0.2">
      <c r="A11" s="27" t="s">
        <v>12</v>
      </c>
      <c r="B11" s="11" t="s">
        <v>62</v>
      </c>
      <c r="C11" s="13">
        <v>4.0488695726035931E-3</v>
      </c>
      <c r="D11" s="13">
        <v>1.4217443249701315E-3</v>
      </c>
      <c r="F11" s="63"/>
      <c r="G11" s="63"/>
      <c r="H11" s="54"/>
      <c r="I11" s="54"/>
    </row>
    <row r="12" spans="1:9" x14ac:dyDescent="0.2">
      <c r="B12" s="11" t="s">
        <v>63</v>
      </c>
      <c r="C12" s="13">
        <v>4.2276002661494685E-2</v>
      </c>
      <c r="D12" s="13">
        <v>0.28340501792114697</v>
      </c>
      <c r="F12" s="63"/>
      <c r="G12" s="63"/>
      <c r="H12" s="54"/>
      <c r="I12" s="54"/>
    </row>
    <row r="13" spans="1:9" x14ac:dyDescent="0.2">
      <c r="B13" s="11" t="s">
        <v>64</v>
      </c>
      <c r="C13" s="13">
        <v>0.95367512776590169</v>
      </c>
      <c r="D13" s="13">
        <v>0.71517323775388286</v>
      </c>
      <c r="F13" s="63"/>
      <c r="G13" s="63"/>
      <c r="H13" s="54"/>
      <c r="I13" s="54"/>
    </row>
    <row r="14" spans="1:9" x14ac:dyDescent="0.2">
      <c r="A14" s="27" t="s">
        <v>13</v>
      </c>
      <c r="B14" s="11" t="s">
        <v>62</v>
      </c>
      <c r="C14" s="13">
        <v>4.976575272202027E-3</v>
      </c>
      <c r="D14" s="13">
        <v>1.0198744769874476E-3</v>
      </c>
      <c r="F14" s="63"/>
      <c r="G14" s="63"/>
      <c r="H14" s="54"/>
      <c r="I14" s="54"/>
    </row>
    <row r="15" spans="1:9" x14ac:dyDescent="0.2">
      <c r="B15" s="11" t="s">
        <v>63</v>
      </c>
      <c r="C15" s="13">
        <v>3.8405917681509479E-2</v>
      </c>
      <c r="D15" s="13">
        <v>0.26691945606694562</v>
      </c>
      <c r="F15" s="63"/>
      <c r="G15" s="63"/>
      <c r="H15" s="54"/>
      <c r="I15" s="54"/>
    </row>
    <row r="16" spans="1:9" x14ac:dyDescent="0.2">
      <c r="B16" s="11" t="s">
        <v>64</v>
      </c>
      <c r="C16" s="13">
        <v>0.95661750704628845</v>
      </c>
      <c r="D16" s="13">
        <v>0.73206066945606696</v>
      </c>
      <c r="F16" s="63"/>
      <c r="G16" s="63"/>
      <c r="H16" s="54"/>
      <c r="I16" s="54"/>
    </row>
    <row r="17" spans="1:9" x14ac:dyDescent="0.2">
      <c r="A17" s="27" t="s">
        <v>14</v>
      </c>
      <c r="B17" s="11" t="s">
        <v>62</v>
      </c>
      <c r="C17" s="13">
        <v>4.968738068377161E-3</v>
      </c>
      <c r="D17" s="13">
        <v>7.5880594296814528E-4</v>
      </c>
      <c r="F17" s="63"/>
      <c r="G17" s="63"/>
      <c r="H17" s="54"/>
      <c r="I17" s="54"/>
    </row>
    <row r="18" spans="1:9" x14ac:dyDescent="0.2">
      <c r="B18" s="11" t="s">
        <v>63</v>
      </c>
      <c r="C18" s="13">
        <v>3.7326003465677528E-2</v>
      </c>
      <c r="D18" s="13">
        <v>0.27049914254928442</v>
      </c>
      <c r="F18" s="63"/>
      <c r="G18" s="63"/>
      <c r="H18" s="54"/>
      <c r="I18" s="54"/>
    </row>
    <row r="19" spans="1:9" x14ac:dyDescent="0.2">
      <c r="B19" s="11" t="s">
        <v>64</v>
      </c>
      <c r="C19" s="13">
        <v>0.95770525846594534</v>
      </c>
      <c r="D19" s="13">
        <v>0.7287420515077474</v>
      </c>
      <c r="F19" s="63"/>
      <c r="G19" s="63"/>
      <c r="H19" s="54"/>
      <c r="I19" s="54"/>
    </row>
    <row r="20" spans="1:9" x14ac:dyDescent="0.2">
      <c r="A20" s="27" t="s">
        <v>15</v>
      </c>
      <c r="B20" s="11" t="s">
        <v>62</v>
      </c>
      <c r="C20" s="13">
        <v>5.0889703723828086E-3</v>
      </c>
      <c r="D20" s="13">
        <v>7.3650615508715324E-4</v>
      </c>
      <c r="F20" s="63"/>
      <c r="G20" s="63"/>
      <c r="H20" s="54"/>
      <c r="I20" s="54"/>
    </row>
    <row r="21" spans="1:9" x14ac:dyDescent="0.2">
      <c r="B21" s="11" t="s">
        <v>63</v>
      </c>
      <c r="C21" s="13">
        <v>3.8684197570932881E-2</v>
      </c>
      <c r="D21" s="13">
        <v>0.27161294847964085</v>
      </c>
      <c r="F21" s="63"/>
      <c r="G21" s="63"/>
      <c r="H21" s="54"/>
      <c r="I21" s="54"/>
    </row>
    <row r="22" spans="1:9" x14ac:dyDescent="0.2">
      <c r="B22" s="11" t="s">
        <v>64</v>
      </c>
      <c r="C22" s="13">
        <v>0.95622683205668435</v>
      </c>
      <c r="D22" s="13">
        <v>0.72765054536527196</v>
      </c>
      <c r="F22" s="63"/>
      <c r="G22" s="63"/>
      <c r="H22" s="54"/>
      <c r="I22" s="54"/>
    </row>
    <row r="23" spans="1:9" x14ac:dyDescent="0.2">
      <c r="A23" s="27" t="s">
        <v>16</v>
      </c>
      <c r="B23" s="11" t="s">
        <v>62</v>
      </c>
      <c r="C23" s="13">
        <v>4.4415113708976255E-3</v>
      </c>
      <c r="D23" s="13">
        <v>6.1776929125014043E-4</v>
      </c>
      <c r="F23" s="63"/>
      <c r="G23" s="63"/>
      <c r="H23" s="54"/>
      <c r="I23" s="54"/>
    </row>
    <row r="24" spans="1:9" x14ac:dyDescent="0.2">
      <c r="B24" s="11" t="s">
        <v>63</v>
      </c>
      <c r="C24" s="13">
        <v>4.0546250030552851E-2</v>
      </c>
      <c r="D24" s="13">
        <v>0.27370923658691826</v>
      </c>
      <c r="F24" s="63"/>
      <c r="G24" s="63"/>
      <c r="H24" s="54"/>
      <c r="I24" s="54"/>
    </row>
    <row r="25" spans="1:9" x14ac:dyDescent="0.2">
      <c r="B25" s="11" t="s">
        <v>64</v>
      </c>
      <c r="C25" s="13">
        <v>0.95501223859854956</v>
      </c>
      <c r="D25" s="13">
        <v>0.72567299412183162</v>
      </c>
      <c r="F25" s="63"/>
      <c r="G25" s="63"/>
      <c r="H25" s="54"/>
      <c r="I25" s="54"/>
    </row>
    <row r="26" spans="1:9" x14ac:dyDescent="0.2">
      <c r="A26" s="27" t="s">
        <v>17</v>
      </c>
      <c r="B26" s="11" t="s">
        <v>62</v>
      </c>
      <c r="C26" s="13">
        <v>3.8262531019805234E-3</v>
      </c>
      <c r="D26" s="13">
        <v>5.6681011861026555E-4</v>
      </c>
      <c r="F26" s="63"/>
      <c r="G26" s="63"/>
      <c r="H26" s="54"/>
      <c r="I26" s="54"/>
    </row>
    <row r="27" spans="1:9" x14ac:dyDescent="0.2">
      <c r="B27" s="11" t="s">
        <v>63</v>
      </c>
      <c r="C27" s="13">
        <v>3.8727112413974737E-2</v>
      </c>
      <c r="D27" s="13">
        <v>0.27943738847486094</v>
      </c>
      <c r="F27" s="63"/>
      <c r="G27" s="63"/>
      <c r="H27" s="54"/>
      <c r="I27" s="54"/>
    </row>
    <row r="28" spans="1:9" x14ac:dyDescent="0.2">
      <c r="B28" s="11" t="s">
        <v>64</v>
      </c>
      <c r="C28" s="13">
        <v>0.95744663448404477</v>
      </c>
      <c r="D28" s="13">
        <v>0.71999580140652886</v>
      </c>
      <c r="F28" s="63"/>
      <c r="G28" s="63"/>
      <c r="H28" s="54"/>
      <c r="I28" s="54"/>
    </row>
    <row r="29" spans="1:9" x14ac:dyDescent="0.2">
      <c r="A29" s="27" t="s">
        <v>18</v>
      </c>
      <c r="B29" s="11" t="s">
        <v>62</v>
      </c>
      <c r="C29" s="13">
        <v>3.3310390265268489E-3</v>
      </c>
      <c r="D29" s="13">
        <v>8.3252393506313309E-4</v>
      </c>
      <c r="F29" s="63"/>
      <c r="G29" s="63"/>
      <c r="H29" s="54"/>
      <c r="I29" s="54"/>
    </row>
    <row r="30" spans="1:9" x14ac:dyDescent="0.2">
      <c r="B30" s="11" t="s">
        <v>63</v>
      </c>
      <c r="C30" s="13">
        <v>3.7738279711579871E-2</v>
      </c>
      <c r="D30" s="13">
        <v>0.28180935201887053</v>
      </c>
      <c r="F30" s="63"/>
      <c r="G30" s="63"/>
      <c r="H30" s="54"/>
      <c r="I30" s="54"/>
    </row>
    <row r="31" spans="1:9" x14ac:dyDescent="0.2">
      <c r="B31" s="11" t="s">
        <v>64</v>
      </c>
      <c r="C31" s="13">
        <v>0.95893068126189329</v>
      </c>
      <c r="D31" s="13">
        <v>0.71735812404606636</v>
      </c>
      <c r="F31" s="63"/>
      <c r="G31" s="63"/>
      <c r="H31" s="54"/>
      <c r="I31" s="54"/>
    </row>
    <row r="32" spans="1:9" x14ac:dyDescent="0.2">
      <c r="A32" s="27" t="s">
        <v>19</v>
      </c>
      <c r="B32" s="11" t="s">
        <v>62</v>
      </c>
      <c r="C32" s="13">
        <v>3.4926608614926744E-3</v>
      </c>
      <c r="D32" s="13">
        <v>8.6157380815623207E-4</v>
      </c>
      <c r="F32" s="63"/>
      <c r="G32" s="63"/>
      <c r="H32" s="54"/>
      <c r="I32" s="54"/>
    </row>
    <row r="33" spans="1:9" x14ac:dyDescent="0.2">
      <c r="B33" s="11" t="s">
        <v>63</v>
      </c>
      <c r="C33" s="13">
        <v>3.5135940731706762E-2</v>
      </c>
      <c r="D33" s="13">
        <v>0.28403216542217119</v>
      </c>
      <c r="F33" s="63"/>
      <c r="G33" s="63"/>
      <c r="H33" s="54"/>
      <c r="I33" s="54"/>
    </row>
    <row r="34" spans="1:9" x14ac:dyDescent="0.2">
      <c r="B34" s="11" t="s">
        <v>64</v>
      </c>
      <c r="C34" s="13">
        <v>0.96137139840680053</v>
      </c>
      <c r="D34" s="13">
        <v>0.71510626076967265</v>
      </c>
      <c r="F34" s="63"/>
      <c r="G34" s="63"/>
      <c r="H34" s="54"/>
      <c r="I34" s="54"/>
    </row>
    <row r="35" spans="1:9" x14ac:dyDescent="0.2">
      <c r="A35" s="27" t="s">
        <v>20</v>
      </c>
      <c r="B35" s="11" t="s">
        <v>62</v>
      </c>
      <c r="C35" s="13">
        <v>3.4454215698679828E-3</v>
      </c>
      <c r="D35" s="13">
        <v>1.0767671649353941E-3</v>
      </c>
      <c r="F35" s="63"/>
      <c r="G35" s="63"/>
      <c r="H35" s="54"/>
      <c r="I35" s="54"/>
    </row>
    <row r="36" spans="1:9" x14ac:dyDescent="0.2">
      <c r="B36" s="11" t="s">
        <v>63</v>
      </c>
      <c r="C36" s="13">
        <v>2.8048420431059935E-2</v>
      </c>
      <c r="D36" s="13">
        <v>0.28413985305295159</v>
      </c>
      <c r="F36" s="63"/>
      <c r="G36" s="63"/>
      <c r="H36" s="54"/>
      <c r="I36" s="54"/>
    </row>
    <row r="37" spans="1:9" x14ac:dyDescent="0.2">
      <c r="B37" s="11" t="s">
        <v>64</v>
      </c>
      <c r="C37" s="13">
        <v>0.96850615799907214</v>
      </c>
      <c r="D37" s="13">
        <v>0.71478337978211304</v>
      </c>
      <c r="F37" s="63"/>
      <c r="G37" s="63"/>
      <c r="H37" s="54"/>
      <c r="I37" s="54"/>
    </row>
    <row r="38" spans="1:9" x14ac:dyDescent="0.2">
      <c r="A38" s="27" t="s">
        <v>21</v>
      </c>
      <c r="B38" s="11" t="s">
        <v>62</v>
      </c>
      <c r="C38" s="13">
        <v>2.4005127308745558E-3</v>
      </c>
      <c r="D38" s="13">
        <v>1.5535488882415769E-3</v>
      </c>
      <c r="F38" s="63"/>
      <c r="G38" s="63"/>
      <c r="H38" s="54"/>
      <c r="I38" s="54"/>
    </row>
    <row r="39" spans="1:9" x14ac:dyDescent="0.2">
      <c r="B39" s="11" t="s">
        <v>63</v>
      </c>
      <c r="C39" s="13">
        <v>2.1214239934743345E-2</v>
      </c>
      <c r="D39" s="13">
        <v>0.29575686959899017</v>
      </c>
      <c r="F39" s="63"/>
      <c r="G39" s="63"/>
      <c r="H39" s="54"/>
      <c r="I39" s="54"/>
    </row>
    <row r="40" spans="1:9" x14ac:dyDescent="0.2">
      <c r="B40" s="11" t="s">
        <v>64</v>
      </c>
      <c r="C40" s="13">
        <v>0.97638524733438214</v>
      </c>
      <c r="D40" s="13">
        <v>0.70268958151276828</v>
      </c>
      <c r="F40" s="63"/>
      <c r="G40" s="63"/>
      <c r="H40" s="54"/>
      <c r="I40" s="54"/>
    </row>
    <row r="41" spans="1:9" x14ac:dyDescent="0.2">
      <c r="A41" s="27" t="s">
        <v>22</v>
      </c>
      <c r="B41" s="11" t="s">
        <v>62</v>
      </c>
      <c r="C41" s="13">
        <v>2.2188961193524053E-3</v>
      </c>
      <c r="D41" s="13">
        <v>1.2743491716730383E-3</v>
      </c>
      <c r="F41" s="63"/>
      <c r="G41" s="63"/>
      <c r="H41" s="54"/>
      <c r="I41" s="54"/>
    </row>
    <row r="42" spans="1:9" x14ac:dyDescent="0.2">
      <c r="B42" s="11" t="s">
        <v>63</v>
      </c>
      <c r="C42" s="13">
        <v>1.7730997171916035E-2</v>
      </c>
      <c r="D42" s="13">
        <v>0.32150009102494082</v>
      </c>
      <c r="F42" s="63"/>
      <c r="G42" s="63"/>
      <c r="H42" s="54"/>
      <c r="I42" s="54"/>
    </row>
    <row r="43" spans="1:9" x14ac:dyDescent="0.2">
      <c r="B43" s="11" t="s">
        <v>64</v>
      </c>
      <c r="C43" s="13">
        <v>0.98005010670873161</v>
      </c>
      <c r="D43" s="13">
        <v>0.67722555980338617</v>
      </c>
      <c r="F43" s="63"/>
      <c r="G43" s="63"/>
      <c r="H43" s="54"/>
      <c r="I43" s="54"/>
    </row>
    <row r="44" spans="1:9" x14ac:dyDescent="0.2">
      <c r="A44" s="27" t="s">
        <v>23</v>
      </c>
      <c r="B44" s="11" t="s">
        <v>62</v>
      </c>
      <c r="C44" s="13">
        <v>1.7655837752844922E-3</v>
      </c>
      <c r="D44" s="13">
        <v>1.5891934843067143E-3</v>
      </c>
      <c r="F44" s="63"/>
      <c r="G44" s="63"/>
      <c r="H44" s="54"/>
      <c r="I44" s="54"/>
    </row>
    <row r="45" spans="1:9" x14ac:dyDescent="0.2">
      <c r="B45" s="11" t="s">
        <v>63</v>
      </c>
      <c r="C45" s="13">
        <v>1.6763051994776536E-2</v>
      </c>
      <c r="D45" s="13">
        <v>0.35240365514501393</v>
      </c>
      <c r="F45" s="63"/>
      <c r="G45" s="63"/>
      <c r="H45" s="54"/>
      <c r="I45" s="54"/>
    </row>
    <row r="46" spans="1:9" x14ac:dyDescent="0.2">
      <c r="B46" s="11" t="s">
        <v>64</v>
      </c>
      <c r="C46" s="13">
        <v>0.98147136422993897</v>
      </c>
      <c r="D46" s="13">
        <v>0.64600715137067943</v>
      </c>
      <c r="F46" s="63"/>
      <c r="G46" s="63"/>
      <c r="H46" s="54"/>
      <c r="I46" s="54"/>
    </row>
    <row r="47" spans="1:9" x14ac:dyDescent="0.2">
      <c r="A47" s="27" t="s">
        <v>24</v>
      </c>
      <c r="B47" s="11" t="s">
        <v>62</v>
      </c>
      <c r="C47" s="13">
        <v>1.3626545670672484E-3</v>
      </c>
      <c r="D47" s="28">
        <v>3.1982942430703624E-3</v>
      </c>
      <c r="F47" s="63"/>
      <c r="G47" s="63"/>
      <c r="H47" s="54"/>
      <c r="I47" s="54"/>
    </row>
    <row r="48" spans="1:9" x14ac:dyDescent="0.2">
      <c r="B48" s="11" t="s">
        <v>63</v>
      </c>
      <c r="C48" s="13">
        <v>1.7076671063885305E-2</v>
      </c>
      <c r="D48" s="13">
        <v>0.41577825159914711</v>
      </c>
      <c r="F48" s="63"/>
      <c r="G48" s="63"/>
      <c r="H48" s="54"/>
      <c r="I48" s="54"/>
    </row>
    <row r="49" spans="1:9" x14ac:dyDescent="0.2">
      <c r="B49" s="11" t="s">
        <v>64</v>
      </c>
      <c r="C49" s="13">
        <v>0.98156067436904748</v>
      </c>
      <c r="D49" s="13">
        <v>0.58102345415778256</v>
      </c>
      <c r="F49" s="63"/>
      <c r="G49" s="63"/>
      <c r="H49" s="54"/>
      <c r="I49" s="54"/>
    </row>
    <row r="50" spans="1:9" x14ac:dyDescent="0.2">
      <c r="A50" s="27" t="s">
        <v>25</v>
      </c>
      <c r="B50" s="11" t="s">
        <v>62</v>
      </c>
      <c r="C50" s="13">
        <v>1.5229615745079663E-3</v>
      </c>
      <c r="D50" s="28" t="s">
        <v>27</v>
      </c>
      <c r="F50" s="63"/>
      <c r="G50" s="62"/>
      <c r="H50" s="54"/>
      <c r="I50" s="54"/>
    </row>
    <row r="51" spans="1:9" x14ac:dyDescent="0.2">
      <c r="B51" s="11" t="s">
        <v>63</v>
      </c>
      <c r="C51" s="13">
        <v>1.6752577319587628E-2</v>
      </c>
      <c r="D51" s="13">
        <v>0.40721649484536082</v>
      </c>
      <c r="F51" s="63"/>
      <c r="G51" s="63"/>
      <c r="H51" s="54"/>
      <c r="I51" s="54"/>
    </row>
    <row r="52" spans="1:9" x14ac:dyDescent="0.2">
      <c r="B52" s="11" t="s">
        <v>64</v>
      </c>
      <c r="C52" s="13">
        <v>0.98172446110590439</v>
      </c>
      <c r="D52" s="13">
        <v>0.59278350515463918</v>
      </c>
      <c r="F52" s="63"/>
      <c r="G52" s="63"/>
      <c r="H52" s="54"/>
      <c r="I52" s="54"/>
    </row>
    <row r="53" spans="1:9" x14ac:dyDescent="0.2">
      <c r="A53" s="27" t="s">
        <v>26</v>
      </c>
      <c r="B53" s="11" t="s">
        <v>62</v>
      </c>
      <c r="C53" s="13">
        <v>9.9700897308075765E-4</v>
      </c>
      <c r="D53" s="28" t="s">
        <v>27</v>
      </c>
      <c r="F53" s="63"/>
      <c r="G53" s="62"/>
      <c r="H53" s="54"/>
      <c r="I53" s="54"/>
    </row>
    <row r="54" spans="1:9" x14ac:dyDescent="0.2">
      <c r="B54" s="11" t="s">
        <v>63</v>
      </c>
      <c r="C54" s="13">
        <v>1.6949152542372881E-2</v>
      </c>
      <c r="D54" s="13">
        <v>0.25</v>
      </c>
      <c r="F54" s="63"/>
      <c r="G54" s="63"/>
      <c r="H54" s="54"/>
      <c r="I54" s="54"/>
    </row>
    <row r="55" spans="1:9" x14ac:dyDescent="0.2">
      <c r="B55" s="11" t="s">
        <v>64</v>
      </c>
      <c r="C55" s="13">
        <v>0.98205383848454642</v>
      </c>
      <c r="D55" s="13">
        <v>0.75</v>
      </c>
      <c r="F55" s="63"/>
      <c r="G55" s="63"/>
      <c r="H55" s="54"/>
      <c r="I55" s="54"/>
    </row>
    <row r="57" spans="1:9" x14ac:dyDescent="0.2">
      <c r="A57" s="15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Table 1</vt:lpstr>
      <vt:lpstr>Figure 8a</vt:lpstr>
      <vt:lpstr>Figure 8b</vt:lpstr>
      <vt:lpstr>Figure 9a</vt:lpstr>
      <vt:lpstr>Figure 9b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Auclair Yannick BAG</dc:creator>
  <cp:lastModifiedBy>Auclair Yannick BAG</cp:lastModifiedBy>
  <dcterms:created xsi:type="dcterms:W3CDTF">2021-04-08T08:11:35Z</dcterms:created>
  <dcterms:modified xsi:type="dcterms:W3CDTF">2025-10-21T09:10:03Z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2025-09-23T15:21:28Z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e0608b8c-985a-4bfd-8e56-d067b74f203f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