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2020\"/>
    </mc:Choice>
  </mc:AlternateContent>
  <bookViews>
    <workbookView xWindow="0" yWindow="0" windowWidth="28800" windowHeight="12312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1362" sheetId="35" r:id="rId34"/>
    <sheet name="923" sheetId="36" r:id="rId35"/>
    <sheet name="246" sheetId="37" r:id="rId36"/>
    <sheet name="1331" sheetId="38" r:id="rId37"/>
    <sheet name="774" sheetId="39" r:id="rId38"/>
    <sheet name="558" sheetId="40" r:id="rId39"/>
    <sheet name="57" sheetId="41" r:id="rId40"/>
    <sheet name="1179" sheetId="42" r:id="rId41"/>
    <sheet name="455" sheetId="43" r:id="rId42"/>
    <sheet name="994" sheetId="44" r:id="rId43"/>
    <sheet name="182" sheetId="45" r:id="rId44"/>
    <sheet name="1401" sheetId="46" r:id="rId45"/>
    <sheet name="1568" sheetId="47" r:id="rId46"/>
    <sheet name="1577" sheetId="48" r:id="rId47"/>
    <sheet name="901" sheetId="49" r:id="rId48"/>
    <sheet name="1509" sheetId="50" r:id="rId49"/>
    <sheet name="941" sheetId="51" r:id="rId50"/>
    <sheet name="1318" sheetId="52" r:id="rId51"/>
    <sheet name="194" sheetId="53" r:id="rId52"/>
    <sheet name="1384" sheetId="54" r:id="rId53"/>
    <sheet name="1402" sheetId="55" r:id="rId54"/>
    <sheet name="1555" sheetId="56" r:id="rId55"/>
    <sheet name="966" sheetId="57" r:id="rId56"/>
    <sheet name="1570" sheetId="58" r:id="rId57"/>
    <sheet name="509" sheetId="59" r:id="rId58"/>
    <sheet name="Alle Versicherer" sheetId="60" r:id="rId59"/>
  </sheets>
  <externalReferences>
    <externalReference r:id="rId60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40">'1179'!$C$1:$L$464</definedName>
    <definedName name="_xlnm.Print_Area" localSheetId="50">'1318'!$C$1:$L$487</definedName>
    <definedName name="_xlnm.Print_Area" localSheetId="29">'1322'!$C$1:$L$464</definedName>
    <definedName name="_xlnm.Print_Area" localSheetId="36">'1331'!$C$1:$L$464</definedName>
    <definedName name="_xlnm.Print_Area" localSheetId="17">'134'!$C$1:$L$464</definedName>
    <definedName name="_xlnm.Print_Area" localSheetId="33">'1362'!$C$1:$L$464</definedName>
    <definedName name="_xlnm.Print_Area" localSheetId="52">'1384'!$C$1:$L$497</definedName>
    <definedName name="_xlnm.Print_Area" localSheetId="19">'1386'!$C$1:$L$490</definedName>
    <definedName name="_xlnm.Print_Area" localSheetId="44">'1401'!$C$1:$L$490</definedName>
    <definedName name="_xlnm.Print_Area" localSheetId="53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8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4">'1555'!$C$1:$L$464</definedName>
    <definedName name="_xlnm.Print_Area" localSheetId="1">'1560'!$C$1:$L$464</definedName>
    <definedName name="_xlnm.Print_Area" localSheetId="22">'1562'!$C$1:$L$464</definedName>
    <definedName name="_xlnm.Print_Area" localSheetId="45">'1568'!$C$1:$L$464</definedName>
    <definedName name="_xlnm.Print_Area" localSheetId="3">'1569'!$C$1:$L$464</definedName>
    <definedName name="_xlnm.Print_Area" localSheetId="56">'1570'!$C$1:$L$464</definedName>
    <definedName name="_xlnm.Print_Area" localSheetId="13">'1575'!$C$1:$L$464</definedName>
    <definedName name="_xlnm.Print_Area" localSheetId="46">'1577'!$C$1:$L$464</definedName>
    <definedName name="_xlnm.Print_Area" localSheetId="43">'182'!$C$1:$L$464</definedName>
    <definedName name="_xlnm.Print_Area" localSheetId="51">'194'!$C$1:$L$493</definedName>
    <definedName name="_xlnm.Print_Area" localSheetId="35">'246'!$C$1:$L$491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'360'!$C$1:$L$494</definedName>
    <definedName name="_xlnm.Print_Area" localSheetId="27">'376'!$C$1:$L$464</definedName>
    <definedName name="_xlnm.Print_Area" localSheetId="41">'455'!$C$1:$L$464</definedName>
    <definedName name="_xlnm.Print_Area" localSheetId="57">'509'!$C$1:$L$464</definedName>
    <definedName name="_xlnm.Print_Area" localSheetId="38">'558'!$C$1:$L$464</definedName>
    <definedName name="_xlnm.Print_Area" localSheetId="39">'57'!$C$1:$L$464</definedName>
    <definedName name="_xlnm.Print_Area" localSheetId="10">'62'!$C$1:$L$464</definedName>
    <definedName name="_xlnm.Print_Area" localSheetId="26">'762'!$C$1:$L$464</definedName>
    <definedName name="_xlnm.Print_Area" localSheetId="37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7">'901'!$C$1:$L$464</definedName>
    <definedName name="_xlnm.Print_Area" localSheetId="34">'923'!$C$1:$L$464</definedName>
    <definedName name="_xlnm.Print_Area" localSheetId="49">'941'!$C$1:$L$490</definedName>
    <definedName name="_xlnm.Print_Area" localSheetId="55">'966'!$C$1:$L$482</definedName>
    <definedName name="_xlnm.Print_Area" localSheetId="42">'994'!$C$1:$L$464</definedName>
    <definedName name="_xlnm.Print_Area" localSheetId="58">'Alle Versicherer'!$C$1:$L$500</definedName>
    <definedName name="_xlnm.Print_Area" localSheetId="0">Title!$B$1:$G$160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40">'1179'!$1:$6</definedName>
    <definedName name="_xlnm.Print_Titles" localSheetId="50">'1318'!$1:$6</definedName>
    <definedName name="_xlnm.Print_Titles" localSheetId="29">'1322'!$1:$6</definedName>
    <definedName name="_xlnm.Print_Titles" localSheetId="36">'1331'!$1:$6</definedName>
    <definedName name="_xlnm.Print_Titles" localSheetId="17">'134'!$1:$6</definedName>
    <definedName name="_xlnm.Print_Titles" localSheetId="33">'1362'!$1:$6</definedName>
    <definedName name="_xlnm.Print_Titles" localSheetId="52">'1384'!$1:$6</definedName>
    <definedName name="_xlnm.Print_Titles" localSheetId="19">'1386'!$1:$6</definedName>
    <definedName name="_xlnm.Print_Titles" localSheetId="44">'1401'!$1:$6</definedName>
    <definedName name="_xlnm.Print_Titles" localSheetId="53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8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4">'1555'!$1:$6</definedName>
    <definedName name="_xlnm.Print_Titles" localSheetId="1">'1560'!$1:$6</definedName>
    <definedName name="_xlnm.Print_Titles" localSheetId="22">'1562'!$1:$6</definedName>
    <definedName name="_xlnm.Print_Titles" localSheetId="45">'1568'!$1:$6</definedName>
    <definedName name="_xlnm.Print_Titles" localSheetId="3">'1569'!$1:$6</definedName>
    <definedName name="_xlnm.Print_Titles" localSheetId="56">'1570'!$1:$6</definedName>
    <definedName name="_xlnm.Print_Titles" localSheetId="13">'1575'!$1:$6</definedName>
    <definedName name="_xlnm.Print_Titles" localSheetId="46">'1577'!$1:$6</definedName>
    <definedName name="_xlnm.Print_Titles" localSheetId="43">'182'!$1:$6</definedName>
    <definedName name="_xlnm.Print_Titles" localSheetId="51">'194'!$1:$6</definedName>
    <definedName name="_xlnm.Print_Titles" localSheetId="35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1">'455'!$1:$6</definedName>
    <definedName name="_xlnm.Print_Titles" localSheetId="57">'509'!$1:$6</definedName>
    <definedName name="_xlnm.Print_Titles" localSheetId="38">'558'!$1:$6</definedName>
    <definedName name="_xlnm.Print_Titles" localSheetId="39">'57'!$1:$6</definedName>
    <definedName name="_xlnm.Print_Titles" localSheetId="10">'62'!$1:$6</definedName>
    <definedName name="_xlnm.Print_Titles" localSheetId="26">'762'!$1:$6</definedName>
    <definedName name="_xlnm.Print_Titles" localSheetId="37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7">'901'!$1:$6</definedName>
    <definedName name="_xlnm.Print_Titles" localSheetId="34">'923'!$1:$6</definedName>
    <definedName name="_xlnm.Print_Titles" localSheetId="49">'941'!$1:$6</definedName>
    <definedName name="_xlnm.Print_Titles" localSheetId="55">'966'!$1:$6</definedName>
    <definedName name="_xlnm.Print_Titles" localSheetId="42">'994'!$1:$6</definedName>
    <definedName name="_xlnm.Print_Titles" localSheetId="58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40">'1179'!$AG$8</definedName>
    <definedName name="LVL02_LVL02" localSheetId="50">'1318'!$AG$8</definedName>
    <definedName name="LVL02_LVL02" localSheetId="29">'1322'!$AG$8</definedName>
    <definedName name="LVL02_LVL02" localSheetId="36">'1331'!$AG$8</definedName>
    <definedName name="LVL02_LVL02" localSheetId="17">'134'!$AG$8</definedName>
    <definedName name="LVL02_LVL02" localSheetId="33">'1362'!$AG$8</definedName>
    <definedName name="LVL02_LVL02" localSheetId="52">'1384'!$AG$8</definedName>
    <definedName name="LVL02_LVL02" localSheetId="19">'1386'!$AG$8</definedName>
    <definedName name="LVL02_LVL02" localSheetId="44">'1401'!$AG$8</definedName>
    <definedName name="LVL02_LVL02" localSheetId="53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8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4">'1555'!$AG$8</definedName>
    <definedName name="LVL02_LVL02" localSheetId="1">'1560'!$AG$8</definedName>
    <definedName name="LVL02_LVL02" localSheetId="22">'1562'!$AG$8</definedName>
    <definedName name="LVL02_LVL02" localSheetId="45">'1568'!$AG$8</definedName>
    <definedName name="LVL02_LVL02" localSheetId="3">'1569'!$AG$8</definedName>
    <definedName name="LVL02_LVL02" localSheetId="56">'1570'!$AG$8</definedName>
    <definedName name="LVL02_LVL02" localSheetId="13">'1575'!$AG$8</definedName>
    <definedName name="LVL02_LVL02" localSheetId="46">'1577'!$AG$8</definedName>
    <definedName name="LVL02_LVL02" localSheetId="43">'182'!$AG$8</definedName>
    <definedName name="LVL02_LVL02" localSheetId="51">'194'!$AG$8</definedName>
    <definedName name="LVL02_LVL02" localSheetId="35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1">'455'!$AG$8</definedName>
    <definedName name="LVL02_LVL02" localSheetId="57">'509'!$AG$8</definedName>
    <definedName name="LVL02_LVL02" localSheetId="38">'558'!$AG$8</definedName>
    <definedName name="LVL02_LVL02" localSheetId="39">'57'!$AG$8</definedName>
    <definedName name="LVL02_LVL02" localSheetId="10">'62'!$AG$8</definedName>
    <definedName name="LVL02_LVL02" localSheetId="26">'762'!$AG$8</definedName>
    <definedName name="LVL02_LVL02" localSheetId="37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7">'901'!$AG$8</definedName>
    <definedName name="LVL02_LVL02" localSheetId="34">'923'!$AG$8</definedName>
    <definedName name="LVL02_LVL02" localSheetId="49">'941'!$AG$8</definedName>
    <definedName name="LVL02_LVL02" localSheetId="55">'966'!$AG$8</definedName>
    <definedName name="LVL02_LVL02" localSheetId="42">'994'!$AG$8</definedName>
    <definedName name="LVL02_LVL02" localSheetId="58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40">'1179'!$AF$8</definedName>
    <definedName name="LVL02_VerNr" localSheetId="50">'1318'!$AF$8</definedName>
    <definedName name="LVL02_VerNr" localSheetId="29">'1322'!$AF$8</definedName>
    <definedName name="LVL02_VerNr" localSheetId="36">'1331'!$AF$8</definedName>
    <definedName name="LVL02_VerNr" localSheetId="17">'134'!$AF$8</definedName>
    <definedName name="LVL02_VerNr" localSheetId="33">'1362'!$AF$8</definedName>
    <definedName name="LVL02_VerNr" localSheetId="52">'1384'!$AF$8</definedName>
    <definedName name="LVL02_VerNr" localSheetId="19">'1386'!$AF$8</definedName>
    <definedName name="LVL02_VerNr" localSheetId="44">'1401'!$AF$8</definedName>
    <definedName name="LVL02_VerNr" localSheetId="53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8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4">'1555'!$AF$8</definedName>
    <definedName name="LVL02_VerNr" localSheetId="1">'1560'!$AF$8</definedName>
    <definedName name="LVL02_VerNr" localSheetId="22">'1562'!$AF$8</definedName>
    <definedName name="LVL02_VerNr" localSheetId="45">'1568'!$AF$8</definedName>
    <definedName name="LVL02_VerNr" localSheetId="3">'1569'!$AF$8</definedName>
    <definedName name="LVL02_VerNr" localSheetId="56">'1570'!$AF$8</definedName>
    <definedName name="LVL02_VerNr" localSheetId="13">'1575'!$AF$8</definedName>
    <definedName name="LVL02_VerNr" localSheetId="46">'1577'!$AF$8</definedName>
    <definedName name="LVL02_VerNr" localSheetId="43">'182'!$AF$8</definedName>
    <definedName name="LVL02_VerNr" localSheetId="51">'194'!$AF$8</definedName>
    <definedName name="LVL02_VerNr" localSheetId="35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1">'455'!$AF$8</definedName>
    <definedName name="LVL02_VerNr" localSheetId="57">'509'!$AF$8</definedName>
    <definedName name="LVL02_VerNr" localSheetId="38">'558'!$AF$8</definedName>
    <definedName name="LVL02_VerNr" localSheetId="39">'57'!$AF$8</definedName>
    <definedName name="LVL02_VerNr" localSheetId="10">'62'!$AF$8</definedName>
    <definedName name="LVL02_VerNr" localSheetId="26">'762'!$AF$8</definedName>
    <definedName name="LVL02_VerNr" localSheetId="37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7">'901'!$AF$8</definedName>
    <definedName name="LVL02_VerNr" localSheetId="34">'923'!$AF$8</definedName>
    <definedName name="LVL02_VerNr" localSheetId="49">'941'!$AF$8</definedName>
    <definedName name="LVL02_VerNr" localSheetId="55">'966'!$AF$8</definedName>
    <definedName name="LVL02_VerNr" localSheetId="42">'994'!$AF$8</definedName>
    <definedName name="LVL02_VerNr" localSheetId="58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40">'1179'!$AH$8</definedName>
    <definedName name="LVL02_YEAR1" localSheetId="50">'1318'!$AH$8</definedName>
    <definedName name="LVL02_YEAR1" localSheetId="29">'1322'!$AH$8</definedName>
    <definedName name="LVL02_YEAR1" localSheetId="36">'1331'!$AH$8</definedName>
    <definedName name="LVL02_YEAR1" localSheetId="17">'134'!$AH$8</definedName>
    <definedName name="LVL02_YEAR1" localSheetId="33">'1362'!$AH$8</definedName>
    <definedName name="LVL02_YEAR1" localSheetId="52">'1384'!$AH$8</definedName>
    <definedName name="LVL02_YEAR1" localSheetId="19">'1386'!$AH$8</definedName>
    <definedName name="LVL02_YEAR1" localSheetId="44">'1401'!$AH$8</definedName>
    <definedName name="LVL02_YEAR1" localSheetId="53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8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4">'1555'!$AH$8</definedName>
    <definedName name="LVL02_YEAR1" localSheetId="1">'1560'!$AH$8</definedName>
    <definedName name="LVL02_YEAR1" localSheetId="22">'1562'!$AH$8</definedName>
    <definedName name="LVL02_YEAR1" localSheetId="45">'1568'!$AH$8</definedName>
    <definedName name="LVL02_YEAR1" localSheetId="3">'1569'!$AH$8</definedName>
    <definedName name="LVL02_YEAR1" localSheetId="56">'1570'!$AH$8</definedName>
    <definedName name="LVL02_YEAR1" localSheetId="13">'1575'!$AH$8</definedName>
    <definedName name="LVL02_YEAR1" localSheetId="46">'1577'!$AH$8</definedName>
    <definedName name="LVL02_YEAR1" localSheetId="43">'182'!$AH$8</definedName>
    <definedName name="LVL02_YEAR1" localSheetId="51">'194'!$AH$8</definedName>
    <definedName name="LVL02_YEAR1" localSheetId="35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1">'455'!$AH$8</definedName>
    <definedName name="LVL02_YEAR1" localSheetId="57">'509'!$AH$8</definedName>
    <definedName name="LVL02_YEAR1" localSheetId="38">'558'!$AH$8</definedName>
    <definedName name="LVL02_YEAR1" localSheetId="39">'57'!$AH$8</definedName>
    <definedName name="LVL02_YEAR1" localSheetId="10">'62'!$AH$8</definedName>
    <definedName name="LVL02_YEAR1" localSheetId="26">'762'!$AH$8</definedName>
    <definedName name="LVL02_YEAR1" localSheetId="37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7">'901'!$AH$8</definedName>
    <definedName name="LVL02_YEAR1" localSheetId="34">'923'!$AH$8</definedName>
    <definedName name="LVL02_YEAR1" localSheetId="49">'941'!$AH$8</definedName>
    <definedName name="LVL02_YEAR1" localSheetId="55">'966'!$AH$8</definedName>
    <definedName name="LVL02_YEAR1" localSheetId="42">'994'!$AH$8</definedName>
    <definedName name="LVL02_YEAR1" localSheetId="58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40">'1179'!$AI$8</definedName>
    <definedName name="LVL02_YEAR2" localSheetId="50">'1318'!$AI$8</definedName>
    <definedName name="LVL02_YEAR2" localSheetId="29">'1322'!$AI$8</definedName>
    <definedName name="LVL02_YEAR2" localSheetId="36">'1331'!$AI$8</definedName>
    <definedName name="LVL02_YEAR2" localSheetId="17">'134'!$AI$8</definedName>
    <definedName name="LVL02_YEAR2" localSheetId="33">'1362'!$AI$8</definedName>
    <definedName name="LVL02_YEAR2" localSheetId="52">'1384'!$AI$8</definedName>
    <definedName name="LVL02_YEAR2" localSheetId="19">'1386'!$AI$8</definedName>
    <definedName name="LVL02_YEAR2" localSheetId="44">'1401'!$AI$8</definedName>
    <definedName name="LVL02_YEAR2" localSheetId="53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8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4">'1555'!$AI$8</definedName>
    <definedName name="LVL02_YEAR2" localSheetId="1">'1560'!$AI$8</definedName>
    <definedName name="LVL02_YEAR2" localSheetId="22">'1562'!$AI$8</definedName>
    <definedName name="LVL02_YEAR2" localSheetId="45">'1568'!$AI$8</definedName>
    <definedName name="LVL02_YEAR2" localSheetId="3">'1569'!$AI$8</definedName>
    <definedName name="LVL02_YEAR2" localSheetId="56">'1570'!$AI$8</definedName>
    <definedName name="LVL02_YEAR2" localSheetId="13">'1575'!$AI$8</definedName>
    <definedName name="LVL02_YEAR2" localSheetId="46">'1577'!$AI$8</definedName>
    <definedName name="LVL02_YEAR2" localSheetId="43">'182'!$AI$8</definedName>
    <definedName name="LVL02_YEAR2" localSheetId="51">'194'!$AI$8</definedName>
    <definedName name="LVL02_YEAR2" localSheetId="35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1">'455'!$AI$8</definedName>
    <definedName name="LVL02_YEAR2" localSheetId="57">'509'!$AI$8</definedName>
    <definedName name="LVL02_YEAR2" localSheetId="38">'558'!$AI$8</definedName>
    <definedName name="LVL02_YEAR2" localSheetId="39">'57'!$AI$8</definedName>
    <definedName name="LVL02_YEAR2" localSheetId="10">'62'!$AI$8</definedName>
    <definedName name="LVL02_YEAR2" localSheetId="26">'762'!$AI$8</definedName>
    <definedName name="LVL02_YEAR2" localSheetId="37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7">'901'!$AI$8</definedName>
    <definedName name="LVL02_YEAR2" localSheetId="34">'923'!$AI$8</definedName>
    <definedName name="LVL02_YEAR2" localSheetId="49">'941'!$AI$8</definedName>
    <definedName name="LVL02_YEAR2" localSheetId="55">'966'!$AI$8</definedName>
    <definedName name="LVL02_YEAR2" localSheetId="42">'994'!$AI$8</definedName>
    <definedName name="LVL02_YEAR2" localSheetId="58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40">'1179'!$AL$8</definedName>
    <definedName name="LVL03_LVL02" localSheetId="50">'1318'!$AL$8</definedName>
    <definedName name="LVL03_LVL02" localSheetId="29">'1322'!$AL$8</definedName>
    <definedName name="LVL03_LVL02" localSheetId="36">'1331'!$AL$8</definedName>
    <definedName name="LVL03_LVL02" localSheetId="17">'134'!$AL$8</definedName>
    <definedName name="LVL03_LVL02" localSheetId="33">'1362'!$AL$8</definedName>
    <definedName name="LVL03_LVL02" localSheetId="52">'1384'!$AL$8</definedName>
    <definedName name="LVL03_LVL02" localSheetId="19">'1386'!$AL$8</definedName>
    <definedName name="LVL03_LVL02" localSheetId="44">'1401'!$AL$8</definedName>
    <definedName name="LVL03_LVL02" localSheetId="53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8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4">'1555'!$AL$8</definedName>
    <definedName name="LVL03_LVL02" localSheetId="1">'1560'!$AL$8</definedName>
    <definedName name="LVL03_LVL02" localSheetId="22">'1562'!$AL$8</definedName>
    <definedName name="LVL03_LVL02" localSheetId="45">'1568'!$AL$8</definedName>
    <definedName name="LVL03_LVL02" localSheetId="3">'1569'!$AL$8</definedName>
    <definedName name="LVL03_LVL02" localSheetId="56">'1570'!$AL$8</definedName>
    <definedName name="LVL03_LVL02" localSheetId="13">'1575'!$AL$8</definedName>
    <definedName name="LVL03_LVL02" localSheetId="46">'1577'!$AL$8</definedName>
    <definedName name="LVL03_LVL02" localSheetId="43">'182'!$AL$8</definedName>
    <definedName name="LVL03_LVL02" localSheetId="51">'194'!$AL$8</definedName>
    <definedName name="LVL03_LVL02" localSheetId="35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1">'455'!$AL$8</definedName>
    <definedName name="LVL03_LVL02" localSheetId="57">'509'!$AL$8</definedName>
    <definedName name="LVL03_LVL02" localSheetId="38">'558'!$AL$8</definedName>
    <definedName name="LVL03_LVL02" localSheetId="39">'57'!$AL$8</definedName>
    <definedName name="LVL03_LVL02" localSheetId="10">'62'!$AL$8</definedName>
    <definedName name="LVL03_LVL02" localSheetId="26">'762'!$AL$8</definedName>
    <definedName name="LVL03_LVL02" localSheetId="37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7">'901'!$AL$8</definedName>
    <definedName name="LVL03_LVL02" localSheetId="34">'923'!$AL$8</definedName>
    <definedName name="LVL03_LVL02" localSheetId="49">'941'!$AL$8</definedName>
    <definedName name="LVL03_LVL02" localSheetId="55">'966'!$AL$8</definedName>
    <definedName name="LVL03_LVL02" localSheetId="42">'994'!$AL$8</definedName>
    <definedName name="LVL03_LVL02" localSheetId="58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40">'1179'!$AM$8</definedName>
    <definedName name="LVL03_LVL03" localSheetId="50">'1318'!$AM$8</definedName>
    <definedName name="LVL03_LVL03" localSheetId="29">'1322'!$AM$8</definedName>
    <definedName name="LVL03_LVL03" localSheetId="36">'1331'!$AM$8</definedName>
    <definedName name="LVL03_LVL03" localSheetId="17">'134'!$AM$8</definedName>
    <definedName name="LVL03_LVL03" localSheetId="33">'1362'!$AM$8</definedName>
    <definedName name="LVL03_LVL03" localSheetId="52">'1384'!$AM$8</definedName>
    <definedName name="LVL03_LVL03" localSheetId="19">'1386'!$AM$8</definedName>
    <definedName name="LVL03_LVL03" localSheetId="44">'1401'!$AM$8</definedName>
    <definedName name="LVL03_LVL03" localSheetId="53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8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4">'1555'!$AM$8</definedName>
    <definedName name="LVL03_LVL03" localSheetId="1">'1560'!$AM$8</definedName>
    <definedName name="LVL03_LVL03" localSheetId="22">'1562'!$AM$8</definedName>
    <definedName name="LVL03_LVL03" localSheetId="45">'1568'!$AM$8</definedName>
    <definedName name="LVL03_LVL03" localSheetId="3">'1569'!$AM$8</definedName>
    <definedName name="LVL03_LVL03" localSheetId="56">'1570'!$AM$8</definedName>
    <definedName name="LVL03_LVL03" localSheetId="13">'1575'!$AM$8</definedName>
    <definedName name="LVL03_LVL03" localSheetId="46">'1577'!$AM$8</definedName>
    <definedName name="LVL03_LVL03" localSheetId="43">'182'!$AM$8</definedName>
    <definedName name="LVL03_LVL03" localSheetId="51">'194'!$AM$8</definedName>
    <definedName name="LVL03_LVL03" localSheetId="35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1">'455'!$AM$8</definedName>
    <definedName name="LVL03_LVL03" localSheetId="57">'509'!$AM$8</definedName>
    <definedName name="LVL03_LVL03" localSheetId="38">'558'!$AM$8</definedName>
    <definedName name="LVL03_LVL03" localSheetId="39">'57'!$AM$8</definedName>
    <definedName name="LVL03_LVL03" localSheetId="10">'62'!$AM$8</definedName>
    <definedName name="LVL03_LVL03" localSheetId="26">'762'!$AM$8</definedName>
    <definedName name="LVL03_LVL03" localSheetId="37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7">'901'!$AM$8</definedName>
    <definedName name="LVL03_LVL03" localSheetId="34">'923'!$AM$8</definedName>
    <definedName name="LVL03_LVL03" localSheetId="49">'941'!$AM$8</definedName>
    <definedName name="LVL03_LVL03" localSheetId="55">'966'!$AM$8</definedName>
    <definedName name="LVL03_LVL03" localSheetId="42">'994'!$AM$8</definedName>
    <definedName name="LVL03_LVL03" localSheetId="58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40">'1179'!$AN$8</definedName>
    <definedName name="LVL03_LVL04" localSheetId="50">'1318'!$AN$8</definedName>
    <definedName name="LVL03_LVL04" localSheetId="29">'1322'!$AN$8</definedName>
    <definedName name="LVL03_LVL04" localSheetId="36">'1331'!$AN$8</definedName>
    <definedName name="LVL03_LVL04" localSheetId="17">'134'!$AN$8</definedName>
    <definedName name="LVL03_LVL04" localSheetId="33">'1362'!$AN$8</definedName>
    <definedName name="LVL03_LVL04" localSheetId="52">'1384'!$AN$8</definedName>
    <definedName name="LVL03_LVL04" localSheetId="19">'1386'!$AN$8</definedName>
    <definedName name="LVL03_LVL04" localSheetId="44">'1401'!$AN$8</definedName>
    <definedName name="LVL03_LVL04" localSheetId="53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8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4">'1555'!$AN$8</definedName>
    <definedName name="LVL03_LVL04" localSheetId="1">'1560'!$AN$8</definedName>
    <definedName name="LVL03_LVL04" localSheetId="22">'1562'!$AN$8</definedName>
    <definedName name="LVL03_LVL04" localSheetId="45">'1568'!$AN$8</definedName>
    <definedName name="LVL03_LVL04" localSheetId="3">'1569'!$AN$8</definedName>
    <definedName name="LVL03_LVL04" localSheetId="56">'1570'!$AN$8</definedName>
    <definedName name="LVL03_LVL04" localSheetId="13">'1575'!$AN$8</definedName>
    <definedName name="LVL03_LVL04" localSheetId="46">'1577'!$AN$8</definedName>
    <definedName name="LVL03_LVL04" localSheetId="43">'182'!$AN$8</definedName>
    <definedName name="LVL03_LVL04" localSheetId="51">'194'!$AN$8</definedName>
    <definedName name="LVL03_LVL04" localSheetId="35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1">'455'!$AN$8</definedName>
    <definedName name="LVL03_LVL04" localSheetId="57">'509'!$AN$8</definedName>
    <definedName name="LVL03_LVL04" localSheetId="38">'558'!$AN$8</definedName>
    <definedName name="LVL03_LVL04" localSheetId="39">'57'!$AN$8</definedName>
    <definedName name="LVL03_LVL04" localSheetId="10">'62'!$AN$8</definedName>
    <definedName name="LVL03_LVL04" localSheetId="26">'762'!$AN$8</definedName>
    <definedName name="LVL03_LVL04" localSheetId="37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7">'901'!$AN$8</definedName>
    <definedName name="LVL03_LVL04" localSheetId="34">'923'!$AN$8</definedName>
    <definedName name="LVL03_LVL04" localSheetId="49">'941'!$AN$8</definedName>
    <definedName name="LVL03_LVL04" localSheetId="55">'966'!$AN$8</definedName>
    <definedName name="LVL03_LVL04" localSheetId="42">'994'!$AN$8</definedName>
    <definedName name="LVL03_LVL04" localSheetId="58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40">'1179'!$AO$8</definedName>
    <definedName name="LVL03_LVL05" localSheetId="50">'1318'!$AO$8</definedName>
    <definedName name="LVL03_LVL05" localSheetId="29">'1322'!$AO$8</definedName>
    <definedName name="LVL03_LVL05" localSheetId="36">'1331'!$AO$8</definedName>
    <definedName name="LVL03_LVL05" localSheetId="17">'134'!$AO$8</definedName>
    <definedName name="LVL03_LVL05" localSheetId="33">'1362'!$AO$8</definedName>
    <definedName name="LVL03_LVL05" localSheetId="52">'1384'!$AO$8</definedName>
    <definedName name="LVL03_LVL05" localSheetId="19">'1386'!$AO$8</definedName>
    <definedName name="LVL03_LVL05" localSheetId="44">'1401'!$AO$8</definedName>
    <definedName name="LVL03_LVL05" localSheetId="53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8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4">'1555'!$AO$8</definedName>
    <definedName name="LVL03_LVL05" localSheetId="1">'1560'!$AO$8</definedName>
    <definedName name="LVL03_LVL05" localSheetId="22">'1562'!$AO$8</definedName>
    <definedName name="LVL03_LVL05" localSheetId="45">'1568'!$AO$8</definedName>
    <definedName name="LVL03_LVL05" localSheetId="3">'1569'!$AO$8</definedName>
    <definedName name="LVL03_LVL05" localSheetId="56">'1570'!$AO$8</definedName>
    <definedName name="LVL03_LVL05" localSheetId="13">'1575'!$AO$8</definedName>
    <definedName name="LVL03_LVL05" localSheetId="46">'1577'!$AO$8</definedName>
    <definedName name="LVL03_LVL05" localSheetId="43">'182'!$AO$8</definedName>
    <definedName name="LVL03_LVL05" localSheetId="51">'194'!$AO$8</definedName>
    <definedName name="LVL03_LVL05" localSheetId="35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1">'455'!$AO$8</definedName>
    <definedName name="LVL03_LVL05" localSheetId="57">'509'!$AO$8</definedName>
    <definedName name="LVL03_LVL05" localSheetId="38">'558'!$AO$8</definedName>
    <definedName name="LVL03_LVL05" localSheetId="39">'57'!$AO$8</definedName>
    <definedName name="LVL03_LVL05" localSheetId="10">'62'!$AO$8</definedName>
    <definedName name="LVL03_LVL05" localSheetId="26">'762'!$AO$8</definedName>
    <definedName name="LVL03_LVL05" localSheetId="37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7">'901'!$AO$8</definedName>
    <definedName name="LVL03_LVL05" localSheetId="34">'923'!$AO$8</definedName>
    <definedName name="LVL03_LVL05" localSheetId="49">'941'!$AO$8</definedName>
    <definedName name="LVL03_LVL05" localSheetId="55">'966'!$AO$8</definedName>
    <definedName name="LVL03_LVL05" localSheetId="42">'994'!$AO$8</definedName>
    <definedName name="LVL03_LVL05" localSheetId="58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40">'1179'!$AP$8</definedName>
    <definedName name="LVL03_LVL06" localSheetId="50">'1318'!$AP$8</definedName>
    <definedName name="LVL03_LVL06" localSheetId="29">'1322'!$AP$8</definedName>
    <definedName name="LVL03_LVL06" localSheetId="36">'1331'!$AP$8</definedName>
    <definedName name="LVL03_LVL06" localSheetId="17">'134'!$AP$8</definedName>
    <definedName name="LVL03_LVL06" localSheetId="33">'1362'!$AP$8</definedName>
    <definedName name="LVL03_LVL06" localSheetId="52">'1384'!$AP$8</definedName>
    <definedName name="LVL03_LVL06" localSheetId="19">'1386'!$AP$8</definedName>
    <definedName name="LVL03_LVL06" localSheetId="44">'1401'!$AP$8</definedName>
    <definedName name="LVL03_LVL06" localSheetId="53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8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4">'1555'!$AP$8</definedName>
    <definedName name="LVL03_LVL06" localSheetId="1">'1560'!$AP$8</definedName>
    <definedName name="LVL03_LVL06" localSheetId="22">'1562'!$AP$8</definedName>
    <definedName name="LVL03_LVL06" localSheetId="45">'1568'!$AP$8</definedName>
    <definedName name="LVL03_LVL06" localSheetId="3">'1569'!$AP$8</definedName>
    <definedName name="LVL03_LVL06" localSheetId="56">'1570'!$AP$8</definedName>
    <definedName name="LVL03_LVL06" localSheetId="13">'1575'!$AP$8</definedName>
    <definedName name="LVL03_LVL06" localSheetId="46">'1577'!$AP$8</definedName>
    <definedName name="LVL03_LVL06" localSheetId="43">'182'!$AP$8</definedName>
    <definedName name="LVL03_LVL06" localSheetId="51">'194'!$AP$8</definedName>
    <definedName name="LVL03_LVL06" localSheetId="35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1">'455'!$AP$8</definedName>
    <definedName name="LVL03_LVL06" localSheetId="57">'509'!$AP$8</definedName>
    <definedName name="LVL03_LVL06" localSheetId="38">'558'!$AP$8</definedName>
    <definedName name="LVL03_LVL06" localSheetId="39">'57'!$AP$8</definedName>
    <definedName name="LVL03_LVL06" localSheetId="10">'62'!$AP$8</definedName>
    <definedName name="LVL03_LVL06" localSheetId="26">'762'!$AP$8</definedName>
    <definedName name="LVL03_LVL06" localSheetId="37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7">'901'!$AP$8</definedName>
    <definedName name="LVL03_LVL06" localSheetId="34">'923'!$AP$8</definedName>
    <definedName name="LVL03_LVL06" localSheetId="49">'941'!$AP$8</definedName>
    <definedName name="LVL03_LVL06" localSheetId="55">'966'!$AP$8</definedName>
    <definedName name="LVL03_LVL06" localSheetId="42">'994'!$AP$8</definedName>
    <definedName name="LVL03_LVL06" localSheetId="58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40">'1179'!$AQ$8</definedName>
    <definedName name="LVL03_LVL07" localSheetId="50">'1318'!$AQ$8</definedName>
    <definedName name="LVL03_LVL07" localSheetId="29">'1322'!$AQ$8</definedName>
    <definedName name="LVL03_LVL07" localSheetId="36">'1331'!$AQ$8</definedName>
    <definedName name="LVL03_LVL07" localSheetId="17">'134'!$AQ$8</definedName>
    <definedName name="LVL03_LVL07" localSheetId="33">'1362'!$AQ$8</definedName>
    <definedName name="LVL03_LVL07" localSheetId="52">'1384'!$AQ$8</definedName>
    <definedName name="LVL03_LVL07" localSheetId="19">'1386'!$AQ$8</definedName>
    <definedName name="LVL03_LVL07" localSheetId="44">'1401'!$AQ$8</definedName>
    <definedName name="LVL03_LVL07" localSheetId="53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8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4">'1555'!$AQ$8</definedName>
    <definedName name="LVL03_LVL07" localSheetId="1">'1560'!$AQ$8</definedName>
    <definedName name="LVL03_LVL07" localSheetId="22">'1562'!$AQ$8</definedName>
    <definedName name="LVL03_LVL07" localSheetId="45">'1568'!$AQ$8</definedName>
    <definedName name="LVL03_LVL07" localSheetId="3">'1569'!$AQ$8</definedName>
    <definedName name="LVL03_LVL07" localSheetId="56">'1570'!$AQ$8</definedName>
    <definedName name="LVL03_LVL07" localSheetId="13">'1575'!$AQ$8</definedName>
    <definedName name="LVL03_LVL07" localSheetId="46">'1577'!$AQ$8</definedName>
    <definedName name="LVL03_LVL07" localSheetId="43">'182'!$AQ$8</definedName>
    <definedName name="LVL03_LVL07" localSheetId="51">'194'!$AQ$8</definedName>
    <definedName name="LVL03_LVL07" localSheetId="35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1">'455'!$AQ$8</definedName>
    <definedName name="LVL03_LVL07" localSheetId="57">'509'!$AQ$8</definedName>
    <definedName name="LVL03_LVL07" localSheetId="38">'558'!$AQ$8</definedName>
    <definedName name="LVL03_LVL07" localSheetId="39">'57'!$AQ$8</definedName>
    <definedName name="LVL03_LVL07" localSheetId="10">'62'!$AQ$8</definedName>
    <definedName name="LVL03_LVL07" localSheetId="26">'762'!$AQ$8</definedName>
    <definedName name="LVL03_LVL07" localSheetId="37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7">'901'!$AQ$8</definedName>
    <definedName name="LVL03_LVL07" localSheetId="34">'923'!$AQ$8</definedName>
    <definedName name="LVL03_LVL07" localSheetId="49">'941'!$AQ$8</definedName>
    <definedName name="LVL03_LVL07" localSheetId="55">'966'!$AQ$8</definedName>
    <definedName name="LVL03_LVL07" localSheetId="42">'994'!$AQ$8</definedName>
    <definedName name="LVL03_LVL07" localSheetId="58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40">'1179'!$AR$8</definedName>
    <definedName name="LVL03_LVL08" localSheetId="50">'1318'!$AR$8</definedName>
    <definedName name="LVL03_LVL08" localSheetId="29">'1322'!$AR$8</definedName>
    <definedName name="LVL03_LVL08" localSheetId="36">'1331'!$AR$8</definedName>
    <definedName name="LVL03_LVL08" localSheetId="17">'134'!$AR$8</definedName>
    <definedName name="LVL03_LVL08" localSheetId="33">'1362'!$AR$8</definedName>
    <definedName name="LVL03_LVL08" localSheetId="52">'1384'!$AR$8</definedName>
    <definedName name="LVL03_LVL08" localSheetId="19">'1386'!$AR$8</definedName>
    <definedName name="LVL03_LVL08" localSheetId="44">'1401'!$AR$8</definedName>
    <definedName name="LVL03_LVL08" localSheetId="53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8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4">'1555'!$AR$8</definedName>
    <definedName name="LVL03_LVL08" localSheetId="1">'1560'!$AR$8</definedName>
    <definedName name="LVL03_LVL08" localSheetId="22">'1562'!$AR$8</definedName>
    <definedName name="LVL03_LVL08" localSheetId="45">'1568'!$AR$8</definedName>
    <definedName name="LVL03_LVL08" localSheetId="3">'1569'!$AR$8</definedName>
    <definedName name="LVL03_LVL08" localSheetId="56">'1570'!$AR$8</definedName>
    <definedName name="LVL03_LVL08" localSheetId="13">'1575'!$AR$8</definedName>
    <definedName name="LVL03_LVL08" localSheetId="46">'1577'!$AR$8</definedName>
    <definedName name="LVL03_LVL08" localSheetId="43">'182'!$AR$8</definedName>
    <definedName name="LVL03_LVL08" localSheetId="51">'194'!$AR$8</definedName>
    <definedName name="LVL03_LVL08" localSheetId="35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1">'455'!$AR$8</definedName>
    <definedName name="LVL03_LVL08" localSheetId="57">'509'!$AR$8</definedName>
    <definedName name="LVL03_LVL08" localSheetId="38">'558'!$AR$8</definedName>
    <definedName name="LVL03_LVL08" localSheetId="39">'57'!$AR$8</definedName>
    <definedName name="LVL03_LVL08" localSheetId="10">'62'!$AR$8</definedName>
    <definedName name="LVL03_LVL08" localSheetId="26">'762'!$AR$8</definedName>
    <definedName name="LVL03_LVL08" localSheetId="37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7">'901'!$AR$8</definedName>
    <definedName name="LVL03_LVL08" localSheetId="34">'923'!$AR$8</definedName>
    <definedName name="LVL03_LVL08" localSheetId="49">'941'!$AR$8</definedName>
    <definedName name="LVL03_LVL08" localSheetId="55">'966'!$AR$8</definedName>
    <definedName name="LVL03_LVL08" localSheetId="42">'994'!$AR$8</definedName>
    <definedName name="LVL03_LVL08" localSheetId="58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40">'1179'!$AS$6</definedName>
    <definedName name="LVL03_MATCHROW" localSheetId="50">'1318'!$AS$6</definedName>
    <definedName name="LVL03_MATCHROW" localSheetId="29">'1322'!$AS$6</definedName>
    <definedName name="LVL03_MATCHROW" localSheetId="36">'1331'!$AS$6</definedName>
    <definedName name="LVL03_MATCHROW" localSheetId="17">'134'!$AS$6</definedName>
    <definedName name="LVL03_MATCHROW" localSheetId="33">'1362'!$AS$6</definedName>
    <definedName name="LVL03_MATCHROW" localSheetId="52">'1384'!$AS$6</definedName>
    <definedName name="LVL03_MATCHROW" localSheetId="19">'1386'!$AS$6</definedName>
    <definedName name="LVL03_MATCHROW" localSheetId="44">'1401'!$AS$6</definedName>
    <definedName name="LVL03_MATCHROW" localSheetId="53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8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4">'1555'!$AS$6</definedName>
    <definedName name="LVL03_MATCHROW" localSheetId="1">'1560'!$AS$6</definedName>
    <definedName name="LVL03_MATCHROW" localSheetId="22">'1562'!$AS$6</definedName>
    <definedName name="LVL03_MATCHROW" localSheetId="45">'1568'!$AS$6</definedName>
    <definedName name="LVL03_MATCHROW" localSheetId="3">'1569'!$AS$6</definedName>
    <definedName name="LVL03_MATCHROW" localSheetId="56">'1570'!$AS$6</definedName>
    <definedName name="LVL03_MATCHROW" localSheetId="13">'1575'!$AS$6</definedName>
    <definedName name="LVL03_MATCHROW" localSheetId="46">'1577'!$AS$6</definedName>
    <definedName name="LVL03_MATCHROW" localSheetId="43">'182'!$AS$6</definedName>
    <definedName name="LVL03_MATCHROW" localSheetId="51">'194'!$AS$6</definedName>
    <definedName name="LVL03_MATCHROW" localSheetId="35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1">'455'!$AS$6</definedName>
    <definedName name="LVL03_MATCHROW" localSheetId="57">'509'!$AS$6</definedName>
    <definedName name="LVL03_MATCHROW" localSheetId="38">'558'!$AS$6</definedName>
    <definedName name="LVL03_MATCHROW" localSheetId="39">'57'!$AS$6</definedName>
    <definedName name="LVL03_MATCHROW" localSheetId="10">'62'!$AS$6</definedName>
    <definedName name="LVL03_MATCHROW" localSheetId="26">'762'!$AS$6</definedName>
    <definedName name="LVL03_MATCHROW" localSheetId="37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7">'901'!$AS$6</definedName>
    <definedName name="LVL03_MATCHROW" localSheetId="34">'923'!$AS$6</definedName>
    <definedName name="LVL03_MATCHROW" localSheetId="49">'941'!$AS$6</definedName>
    <definedName name="LVL03_MATCHROW" localSheetId="55">'966'!$AS$6</definedName>
    <definedName name="LVL03_MATCHROW" localSheetId="42">'994'!$AS$6</definedName>
    <definedName name="LVL03_MATCHROW" localSheetId="58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40">'1179'!$AK$8</definedName>
    <definedName name="LVL03_VerNr" localSheetId="50">'1318'!$AK$8</definedName>
    <definedName name="LVL03_VerNr" localSheetId="29">'1322'!$AK$8</definedName>
    <definedName name="LVL03_VerNr" localSheetId="36">'1331'!$AK$8</definedName>
    <definedName name="LVL03_VerNr" localSheetId="17">'134'!$AK$8</definedName>
    <definedName name="LVL03_VerNr" localSheetId="33">'1362'!$AK$8</definedName>
    <definedName name="LVL03_VerNr" localSheetId="52">'1384'!$AK$8</definedName>
    <definedName name="LVL03_VerNr" localSheetId="19">'1386'!$AK$8</definedName>
    <definedName name="LVL03_VerNr" localSheetId="44">'1401'!$AK$8</definedName>
    <definedName name="LVL03_VerNr" localSheetId="53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8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4">'1555'!$AK$8</definedName>
    <definedName name="LVL03_VerNr" localSheetId="1">'1560'!$AK$8</definedName>
    <definedName name="LVL03_VerNr" localSheetId="22">'1562'!$AK$8</definedName>
    <definedName name="LVL03_VerNr" localSheetId="45">'1568'!$AK$8</definedName>
    <definedName name="LVL03_VerNr" localSheetId="3">'1569'!$AK$8</definedName>
    <definedName name="LVL03_VerNr" localSheetId="56">'1570'!$AK$8</definedName>
    <definedName name="LVL03_VerNr" localSheetId="13">'1575'!$AK$8</definedName>
    <definedName name="LVL03_VerNr" localSheetId="46">'1577'!$AK$8</definedName>
    <definedName name="LVL03_VerNr" localSheetId="43">'182'!$AK$8</definedName>
    <definedName name="LVL03_VerNr" localSheetId="51">'194'!$AK$8</definedName>
    <definedName name="LVL03_VerNr" localSheetId="35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1">'455'!$AK$8</definedName>
    <definedName name="LVL03_VerNr" localSheetId="57">'509'!$AK$8</definedName>
    <definedName name="LVL03_VerNr" localSheetId="38">'558'!$AK$8</definedName>
    <definedName name="LVL03_VerNr" localSheetId="39">'57'!$AK$8</definedName>
    <definedName name="LVL03_VerNr" localSheetId="10">'62'!$AK$8</definedName>
    <definedName name="LVL03_VerNr" localSheetId="26">'762'!$AK$8</definedName>
    <definedName name="LVL03_VerNr" localSheetId="37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7">'901'!$AK$8</definedName>
    <definedName name="LVL03_VerNr" localSheetId="34">'923'!$AK$8</definedName>
    <definedName name="LVL03_VerNr" localSheetId="49">'941'!$AK$8</definedName>
    <definedName name="LVL03_VerNr" localSheetId="55">'966'!$AK$8</definedName>
    <definedName name="LVL03_VerNr" localSheetId="42">'994'!$AK$8</definedName>
    <definedName name="LVL03_VerNr" localSheetId="58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40">'1179'!$AS$8</definedName>
    <definedName name="LVL03_YEAR1" localSheetId="50">'1318'!$AS$8</definedName>
    <definedName name="LVL03_YEAR1" localSheetId="29">'1322'!$AS$8</definedName>
    <definedName name="LVL03_YEAR1" localSheetId="36">'1331'!$AS$8</definedName>
    <definedName name="LVL03_YEAR1" localSheetId="17">'134'!$AS$8</definedName>
    <definedName name="LVL03_YEAR1" localSheetId="33">'1362'!$AS$8</definedName>
    <definedName name="LVL03_YEAR1" localSheetId="52">'1384'!$AS$8</definedName>
    <definedName name="LVL03_YEAR1" localSheetId="19">'1386'!$AS$8</definedName>
    <definedName name="LVL03_YEAR1" localSheetId="44">'1401'!$AS$8</definedName>
    <definedName name="LVL03_YEAR1" localSheetId="53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8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4">'1555'!$AS$8</definedName>
    <definedName name="LVL03_YEAR1" localSheetId="1">'1560'!$AS$8</definedName>
    <definedName name="LVL03_YEAR1" localSheetId="22">'1562'!$AS$8</definedName>
    <definedName name="LVL03_YEAR1" localSheetId="45">'1568'!$AS$8</definedName>
    <definedName name="LVL03_YEAR1" localSheetId="3">'1569'!$AS$8</definedName>
    <definedName name="LVL03_YEAR1" localSheetId="56">'1570'!$AS$8</definedName>
    <definedName name="LVL03_YEAR1" localSheetId="13">'1575'!$AS$8</definedName>
    <definedName name="LVL03_YEAR1" localSheetId="46">'1577'!$AS$8</definedName>
    <definedName name="LVL03_YEAR1" localSheetId="43">'182'!$AS$8</definedName>
    <definedName name="LVL03_YEAR1" localSheetId="51">'194'!$AS$8</definedName>
    <definedName name="LVL03_YEAR1" localSheetId="35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1">'455'!$AS$8</definedName>
    <definedName name="LVL03_YEAR1" localSheetId="57">'509'!$AS$8</definedName>
    <definedName name="LVL03_YEAR1" localSheetId="38">'558'!$AS$8</definedName>
    <definedName name="LVL03_YEAR1" localSheetId="39">'57'!$AS$8</definedName>
    <definedName name="LVL03_YEAR1" localSheetId="10">'62'!$AS$8</definedName>
    <definedName name="LVL03_YEAR1" localSheetId="26">'762'!$AS$8</definedName>
    <definedName name="LVL03_YEAR1" localSheetId="37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7">'901'!$AS$8</definedName>
    <definedName name="LVL03_YEAR1" localSheetId="34">'923'!$AS$8</definedName>
    <definedName name="LVL03_YEAR1" localSheetId="49">'941'!$AS$8</definedName>
    <definedName name="LVL03_YEAR1" localSheetId="55">'966'!$AS$8</definedName>
    <definedName name="LVL03_YEAR1" localSheetId="42">'994'!$AS$8</definedName>
    <definedName name="LVL03_YEAR1" localSheetId="58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40">'1179'!$AT$8</definedName>
    <definedName name="LVL03_YEAR2" localSheetId="50">'1318'!$AT$8</definedName>
    <definedName name="LVL03_YEAR2" localSheetId="29">'1322'!$AT$8</definedName>
    <definedName name="LVL03_YEAR2" localSheetId="36">'1331'!$AT$8</definedName>
    <definedName name="LVL03_YEAR2" localSheetId="17">'134'!$AT$8</definedName>
    <definedName name="LVL03_YEAR2" localSheetId="33">'1362'!$AT$8</definedName>
    <definedName name="LVL03_YEAR2" localSheetId="52">'1384'!$AT$8</definedName>
    <definedName name="LVL03_YEAR2" localSheetId="19">'1386'!$AT$8</definedName>
    <definedName name="LVL03_YEAR2" localSheetId="44">'1401'!$AT$8</definedName>
    <definedName name="LVL03_YEAR2" localSheetId="53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8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4">'1555'!$AT$8</definedName>
    <definedName name="LVL03_YEAR2" localSheetId="1">'1560'!$AT$8</definedName>
    <definedName name="LVL03_YEAR2" localSheetId="22">'1562'!$AT$8</definedName>
    <definedName name="LVL03_YEAR2" localSheetId="45">'1568'!$AT$8</definedName>
    <definedName name="LVL03_YEAR2" localSheetId="3">'1569'!$AT$8</definedName>
    <definedName name="LVL03_YEAR2" localSheetId="56">'1570'!$AT$8</definedName>
    <definedName name="LVL03_YEAR2" localSheetId="13">'1575'!$AT$8</definedName>
    <definedName name="LVL03_YEAR2" localSheetId="46">'1577'!$AT$8</definedName>
    <definedName name="LVL03_YEAR2" localSheetId="43">'182'!$AT$8</definedName>
    <definedName name="LVL03_YEAR2" localSheetId="51">'194'!$AT$8</definedName>
    <definedName name="LVL03_YEAR2" localSheetId="35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1">'455'!$AT$8</definedName>
    <definedName name="LVL03_YEAR2" localSheetId="57">'509'!$AT$8</definedName>
    <definedName name="LVL03_YEAR2" localSheetId="38">'558'!$AT$8</definedName>
    <definedName name="LVL03_YEAR2" localSheetId="39">'57'!$AT$8</definedName>
    <definedName name="LVL03_YEAR2" localSheetId="10">'62'!$AT$8</definedName>
    <definedName name="LVL03_YEAR2" localSheetId="26">'762'!$AT$8</definedName>
    <definedName name="LVL03_YEAR2" localSheetId="37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7">'901'!$AT$8</definedName>
    <definedName name="LVL03_YEAR2" localSheetId="34">'923'!$AT$8</definedName>
    <definedName name="LVL03_YEAR2" localSheetId="49">'941'!$AT$8</definedName>
    <definedName name="LVL03_YEAR2" localSheetId="55">'966'!$AT$8</definedName>
    <definedName name="LVL03_YEAR2" localSheetId="42">'994'!$AT$8</definedName>
    <definedName name="LVL03_YEAR2" localSheetId="58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40">'1179'!$AW$8</definedName>
    <definedName name="LVL04_LVL02" localSheetId="50">'1318'!$AW$8</definedName>
    <definedName name="LVL04_LVL02" localSheetId="29">'1322'!$AW$8</definedName>
    <definedName name="LVL04_LVL02" localSheetId="36">'1331'!$AW$8</definedName>
    <definedName name="LVL04_LVL02" localSheetId="17">'134'!$AW$8</definedName>
    <definedName name="LVL04_LVL02" localSheetId="33">'1362'!$AW$8</definedName>
    <definedName name="LVL04_LVL02" localSheetId="52">'1384'!$AW$8</definedName>
    <definedName name="LVL04_LVL02" localSheetId="19">'1386'!$AW$8</definedName>
    <definedName name="LVL04_LVL02" localSheetId="44">'1401'!$AW$8</definedName>
    <definedName name="LVL04_LVL02" localSheetId="53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8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4">'1555'!$AW$8</definedName>
    <definedName name="LVL04_LVL02" localSheetId="1">'1560'!$AW$8</definedName>
    <definedName name="LVL04_LVL02" localSheetId="22">'1562'!$AW$8</definedName>
    <definedName name="LVL04_LVL02" localSheetId="45">'1568'!$AW$8</definedName>
    <definedName name="LVL04_LVL02" localSheetId="3">'1569'!$AW$8</definedName>
    <definedName name="LVL04_LVL02" localSheetId="56">'1570'!$AW$8</definedName>
    <definedName name="LVL04_LVL02" localSheetId="13">'1575'!$AW$8</definedName>
    <definedName name="LVL04_LVL02" localSheetId="46">'1577'!$AW$8</definedName>
    <definedName name="LVL04_LVL02" localSheetId="43">'182'!$AW$8</definedName>
    <definedName name="LVL04_LVL02" localSheetId="51">'194'!$AW$8</definedName>
    <definedName name="LVL04_LVL02" localSheetId="35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1">'455'!$AW$8</definedName>
    <definedName name="LVL04_LVL02" localSheetId="57">'509'!$AW$8</definedName>
    <definedName name="LVL04_LVL02" localSheetId="38">'558'!$AW$8</definedName>
    <definedName name="LVL04_LVL02" localSheetId="39">'57'!$AW$8</definedName>
    <definedName name="LVL04_LVL02" localSheetId="10">'62'!$AW$8</definedName>
    <definedName name="LVL04_LVL02" localSheetId="26">'762'!$AW$8</definedName>
    <definedName name="LVL04_LVL02" localSheetId="37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7">'901'!$AW$8</definedName>
    <definedName name="LVL04_LVL02" localSheetId="34">'923'!$AW$8</definedName>
    <definedName name="LVL04_LVL02" localSheetId="49">'941'!$AW$8</definedName>
    <definedName name="LVL04_LVL02" localSheetId="55">'966'!$AW$8</definedName>
    <definedName name="LVL04_LVL02" localSheetId="42">'994'!$AW$8</definedName>
    <definedName name="LVL04_LVL02" localSheetId="58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40">'1179'!$AX$8</definedName>
    <definedName name="LVL04_LVL03" localSheetId="50">'1318'!$AX$8</definedName>
    <definedName name="LVL04_LVL03" localSheetId="29">'1322'!$AX$8</definedName>
    <definedName name="LVL04_LVL03" localSheetId="36">'1331'!$AX$8</definedName>
    <definedName name="LVL04_LVL03" localSheetId="17">'134'!$AX$8</definedName>
    <definedName name="LVL04_LVL03" localSheetId="33">'1362'!$AX$8</definedName>
    <definedName name="LVL04_LVL03" localSheetId="52">'1384'!$AX$8</definedName>
    <definedName name="LVL04_LVL03" localSheetId="19">'1386'!$AX$8</definedName>
    <definedName name="LVL04_LVL03" localSheetId="44">'1401'!$AX$8</definedName>
    <definedName name="LVL04_LVL03" localSheetId="53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8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4">'1555'!$AX$8</definedName>
    <definedName name="LVL04_LVL03" localSheetId="1">'1560'!$AX$8</definedName>
    <definedName name="LVL04_LVL03" localSheetId="22">'1562'!$AX$8</definedName>
    <definedName name="LVL04_LVL03" localSheetId="45">'1568'!$AX$8</definedName>
    <definedName name="LVL04_LVL03" localSheetId="3">'1569'!$AX$8</definedName>
    <definedName name="LVL04_LVL03" localSheetId="56">'1570'!$AX$8</definedName>
    <definedName name="LVL04_LVL03" localSheetId="13">'1575'!$AX$8</definedName>
    <definedName name="LVL04_LVL03" localSheetId="46">'1577'!$AX$8</definedName>
    <definedName name="LVL04_LVL03" localSheetId="43">'182'!$AX$8</definedName>
    <definedName name="LVL04_LVL03" localSheetId="51">'194'!$AX$8</definedName>
    <definedName name="LVL04_LVL03" localSheetId="35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1">'455'!$AX$8</definedName>
    <definedName name="LVL04_LVL03" localSheetId="57">'509'!$AX$8</definedName>
    <definedName name="LVL04_LVL03" localSheetId="38">'558'!$AX$8</definedName>
    <definedName name="LVL04_LVL03" localSheetId="39">'57'!$AX$8</definedName>
    <definedName name="LVL04_LVL03" localSheetId="10">'62'!$AX$8</definedName>
    <definedName name="LVL04_LVL03" localSheetId="26">'762'!$AX$8</definedName>
    <definedName name="LVL04_LVL03" localSheetId="37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7">'901'!$AX$8</definedName>
    <definedName name="LVL04_LVL03" localSheetId="34">'923'!$AX$8</definedName>
    <definedName name="LVL04_LVL03" localSheetId="49">'941'!$AX$8</definedName>
    <definedName name="LVL04_LVL03" localSheetId="55">'966'!$AX$8</definedName>
    <definedName name="LVL04_LVL03" localSheetId="42">'994'!$AX$8</definedName>
    <definedName name="LVL04_LVL03" localSheetId="58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40">'1179'!$AY$8</definedName>
    <definedName name="LVL04_LVL04" localSheetId="50">'1318'!$AY$8</definedName>
    <definedName name="LVL04_LVL04" localSheetId="29">'1322'!$AY$8</definedName>
    <definedName name="LVL04_LVL04" localSheetId="36">'1331'!$AY$8</definedName>
    <definedName name="LVL04_LVL04" localSheetId="17">'134'!$AY$8</definedName>
    <definedName name="LVL04_LVL04" localSheetId="33">'1362'!$AY$8</definedName>
    <definedName name="LVL04_LVL04" localSheetId="52">'1384'!$AY$8</definedName>
    <definedName name="LVL04_LVL04" localSheetId="19">'1386'!$AY$8</definedName>
    <definedName name="LVL04_LVL04" localSheetId="44">'1401'!$AY$8</definedName>
    <definedName name="LVL04_LVL04" localSheetId="53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8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4">'1555'!$AY$8</definedName>
    <definedName name="LVL04_LVL04" localSheetId="1">'1560'!$AY$8</definedName>
    <definedName name="LVL04_LVL04" localSheetId="22">'1562'!$AY$8</definedName>
    <definedName name="LVL04_LVL04" localSheetId="45">'1568'!$AY$8</definedName>
    <definedName name="LVL04_LVL04" localSheetId="3">'1569'!$AY$8</definedName>
    <definedName name="LVL04_LVL04" localSheetId="56">'1570'!$AY$8</definedName>
    <definedName name="LVL04_LVL04" localSheetId="13">'1575'!$AY$8</definedName>
    <definedName name="LVL04_LVL04" localSheetId="46">'1577'!$AY$8</definedName>
    <definedName name="LVL04_LVL04" localSheetId="43">'182'!$AY$8</definedName>
    <definedName name="LVL04_LVL04" localSheetId="51">'194'!$AY$8</definedName>
    <definedName name="LVL04_LVL04" localSheetId="35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1">'455'!$AY$8</definedName>
    <definedName name="LVL04_LVL04" localSheetId="57">'509'!$AY$8</definedName>
    <definedName name="LVL04_LVL04" localSheetId="38">'558'!$AY$8</definedName>
    <definedName name="LVL04_LVL04" localSheetId="39">'57'!$AY$8</definedName>
    <definedName name="LVL04_LVL04" localSheetId="10">'62'!$AY$8</definedName>
    <definedName name="LVL04_LVL04" localSheetId="26">'762'!$AY$8</definedName>
    <definedName name="LVL04_LVL04" localSheetId="37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7">'901'!$AY$8</definedName>
    <definedName name="LVL04_LVL04" localSheetId="34">'923'!$AY$8</definedName>
    <definedName name="LVL04_LVL04" localSheetId="49">'941'!$AY$8</definedName>
    <definedName name="LVL04_LVL04" localSheetId="55">'966'!$AY$8</definedName>
    <definedName name="LVL04_LVL04" localSheetId="42">'994'!$AY$8</definedName>
    <definedName name="LVL04_LVL04" localSheetId="58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40">'1179'!$AZ$8</definedName>
    <definedName name="LVL04_LVL05" localSheetId="50">'1318'!$AZ$8</definedName>
    <definedName name="LVL04_LVL05" localSheetId="29">'1322'!$AZ$8</definedName>
    <definedName name="LVL04_LVL05" localSheetId="36">'1331'!$AZ$8</definedName>
    <definedName name="LVL04_LVL05" localSheetId="17">'134'!$AZ$8</definedName>
    <definedName name="LVL04_LVL05" localSheetId="33">'1362'!$AZ$8</definedName>
    <definedName name="LVL04_LVL05" localSheetId="52">'1384'!$AZ$8</definedName>
    <definedName name="LVL04_LVL05" localSheetId="19">'1386'!$AZ$8</definedName>
    <definedName name="LVL04_LVL05" localSheetId="44">'1401'!$AZ$8</definedName>
    <definedName name="LVL04_LVL05" localSheetId="53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8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4">'1555'!$AZ$8</definedName>
    <definedName name="LVL04_LVL05" localSheetId="1">'1560'!$AZ$8</definedName>
    <definedName name="LVL04_LVL05" localSheetId="22">'1562'!$AZ$8</definedName>
    <definedName name="LVL04_LVL05" localSheetId="45">'1568'!$AZ$8</definedName>
    <definedName name="LVL04_LVL05" localSheetId="3">'1569'!$AZ$8</definedName>
    <definedName name="LVL04_LVL05" localSheetId="56">'1570'!$AZ$8</definedName>
    <definedName name="LVL04_LVL05" localSheetId="13">'1575'!$AZ$8</definedName>
    <definedName name="LVL04_LVL05" localSheetId="46">'1577'!$AZ$8</definedName>
    <definedName name="LVL04_LVL05" localSheetId="43">'182'!$AZ$8</definedName>
    <definedName name="LVL04_LVL05" localSheetId="51">'194'!$AZ$8</definedName>
    <definedName name="LVL04_LVL05" localSheetId="35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1">'455'!$AZ$8</definedName>
    <definedName name="LVL04_LVL05" localSheetId="57">'509'!$AZ$8</definedName>
    <definedName name="LVL04_LVL05" localSheetId="38">'558'!$AZ$8</definedName>
    <definedName name="LVL04_LVL05" localSheetId="39">'57'!$AZ$8</definedName>
    <definedName name="LVL04_LVL05" localSheetId="10">'62'!$AZ$8</definedName>
    <definedName name="LVL04_LVL05" localSheetId="26">'762'!$AZ$8</definedName>
    <definedName name="LVL04_LVL05" localSheetId="37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7">'901'!$AZ$8</definedName>
    <definedName name="LVL04_LVL05" localSheetId="34">'923'!$AZ$8</definedName>
    <definedName name="LVL04_LVL05" localSheetId="49">'941'!$AZ$8</definedName>
    <definedName name="LVL04_LVL05" localSheetId="55">'966'!$AZ$8</definedName>
    <definedName name="LVL04_LVL05" localSheetId="42">'994'!$AZ$8</definedName>
    <definedName name="LVL04_LVL05" localSheetId="58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40">'1179'!$BA$8</definedName>
    <definedName name="LVL04_LVL06" localSheetId="50">'1318'!$BA$8</definedName>
    <definedName name="LVL04_LVL06" localSheetId="29">'1322'!$BA$8</definedName>
    <definedName name="LVL04_LVL06" localSheetId="36">'1331'!$BA$8</definedName>
    <definedName name="LVL04_LVL06" localSheetId="17">'134'!$BA$8</definedName>
    <definedName name="LVL04_LVL06" localSheetId="33">'1362'!$BA$8</definedName>
    <definedName name="LVL04_LVL06" localSheetId="52">'1384'!$BA$8</definedName>
    <definedName name="LVL04_LVL06" localSheetId="19">'1386'!$BA$8</definedName>
    <definedName name="LVL04_LVL06" localSheetId="44">'1401'!$BA$8</definedName>
    <definedName name="LVL04_LVL06" localSheetId="53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8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4">'1555'!$BA$8</definedName>
    <definedName name="LVL04_LVL06" localSheetId="1">'1560'!$BA$8</definedName>
    <definedName name="LVL04_LVL06" localSheetId="22">'1562'!$BA$8</definedName>
    <definedName name="LVL04_LVL06" localSheetId="45">'1568'!$BA$8</definedName>
    <definedName name="LVL04_LVL06" localSheetId="3">'1569'!$BA$8</definedName>
    <definedName name="LVL04_LVL06" localSheetId="56">'1570'!$BA$8</definedName>
    <definedName name="LVL04_LVL06" localSheetId="13">'1575'!$BA$8</definedName>
    <definedName name="LVL04_LVL06" localSheetId="46">'1577'!$BA$8</definedName>
    <definedName name="LVL04_LVL06" localSheetId="43">'182'!$BA$8</definedName>
    <definedName name="LVL04_LVL06" localSheetId="51">'194'!$BA$8</definedName>
    <definedName name="LVL04_LVL06" localSheetId="35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1">'455'!$BA$8</definedName>
    <definedName name="LVL04_LVL06" localSheetId="57">'509'!$BA$8</definedName>
    <definedName name="LVL04_LVL06" localSheetId="38">'558'!$BA$8</definedName>
    <definedName name="LVL04_LVL06" localSheetId="39">'57'!$BA$8</definedName>
    <definedName name="LVL04_LVL06" localSheetId="10">'62'!$BA$8</definedName>
    <definedName name="LVL04_LVL06" localSheetId="26">'762'!$BA$8</definedName>
    <definedName name="LVL04_LVL06" localSheetId="37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7">'901'!$BA$8</definedName>
    <definedName name="LVL04_LVL06" localSheetId="34">'923'!$BA$8</definedName>
    <definedName name="LVL04_LVL06" localSheetId="49">'941'!$BA$8</definedName>
    <definedName name="LVL04_LVL06" localSheetId="55">'966'!$BA$8</definedName>
    <definedName name="LVL04_LVL06" localSheetId="42">'994'!$BA$8</definedName>
    <definedName name="LVL04_LVL06" localSheetId="58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40">'1179'!$BB$8</definedName>
    <definedName name="LVL04_LVL07" localSheetId="50">'1318'!$BB$8</definedName>
    <definedName name="LVL04_LVL07" localSheetId="29">'1322'!$BB$8</definedName>
    <definedName name="LVL04_LVL07" localSheetId="36">'1331'!$BB$8</definedName>
    <definedName name="LVL04_LVL07" localSheetId="17">'134'!$BB$8</definedName>
    <definedName name="LVL04_LVL07" localSheetId="33">'1362'!$BB$8</definedName>
    <definedName name="LVL04_LVL07" localSheetId="52">'1384'!$BB$8</definedName>
    <definedName name="LVL04_LVL07" localSheetId="19">'1386'!$BB$8</definedName>
    <definedName name="LVL04_LVL07" localSheetId="44">'1401'!$BB$8</definedName>
    <definedName name="LVL04_LVL07" localSheetId="53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8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4">'1555'!$BB$8</definedName>
    <definedName name="LVL04_LVL07" localSheetId="1">'1560'!$BB$8</definedName>
    <definedName name="LVL04_LVL07" localSheetId="22">'1562'!$BB$8</definedName>
    <definedName name="LVL04_LVL07" localSheetId="45">'1568'!$BB$8</definedName>
    <definedName name="LVL04_LVL07" localSheetId="3">'1569'!$BB$8</definedName>
    <definedName name="LVL04_LVL07" localSheetId="56">'1570'!$BB$8</definedName>
    <definedName name="LVL04_LVL07" localSheetId="13">'1575'!$BB$8</definedName>
    <definedName name="LVL04_LVL07" localSheetId="46">'1577'!$BB$8</definedName>
    <definedName name="LVL04_LVL07" localSheetId="43">'182'!$BB$8</definedName>
    <definedName name="LVL04_LVL07" localSheetId="51">'194'!$BB$8</definedName>
    <definedName name="LVL04_LVL07" localSheetId="35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1">'455'!$BB$8</definedName>
    <definedName name="LVL04_LVL07" localSheetId="57">'509'!$BB$8</definedName>
    <definedName name="LVL04_LVL07" localSheetId="38">'558'!$BB$8</definedName>
    <definedName name="LVL04_LVL07" localSheetId="39">'57'!$BB$8</definedName>
    <definedName name="LVL04_LVL07" localSheetId="10">'62'!$BB$8</definedName>
    <definedName name="LVL04_LVL07" localSheetId="26">'762'!$BB$8</definedName>
    <definedName name="LVL04_LVL07" localSheetId="37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7">'901'!$BB$8</definedName>
    <definedName name="LVL04_LVL07" localSheetId="34">'923'!$BB$8</definedName>
    <definedName name="LVL04_LVL07" localSheetId="49">'941'!$BB$8</definedName>
    <definedName name="LVL04_LVL07" localSheetId="55">'966'!$BB$8</definedName>
    <definedName name="LVL04_LVL07" localSheetId="42">'994'!$BB$8</definedName>
    <definedName name="LVL04_LVL07" localSheetId="58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40">'1179'!$BC$8</definedName>
    <definedName name="LVL04_LVL08" localSheetId="50">'1318'!$BC$8</definedName>
    <definedName name="LVL04_LVL08" localSheetId="29">'1322'!$BC$8</definedName>
    <definedName name="LVL04_LVL08" localSheetId="36">'1331'!$BC$8</definedName>
    <definedName name="LVL04_LVL08" localSheetId="17">'134'!$BC$8</definedName>
    <definedName name="LVL04_LVL08" localSheetId="33">'1362'!$BC$8</definedName>
    <definedName name="LVL04_LVL08" localSheetId="52">'1384'!$BC$8</definedName>
    <definedName name="LVL04_LVL08" localSheetId="19">'1386'!$BC$8</definedName>
    <definedName name="LVL04_LVL08" localSheetId="44">'1401'!$BC$8</definedName>
    <definedName name="LVL04_LVL08" localSheetId="53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8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4">'1555'!$BC$8</definedName>
    <definedName name="LVL04_LVL08" localSheetId="1">'1560'!$BC$8</definedName>
    <definedName name="LVL04_LVL08" localSheetId="22">'1562'!$BC$8</definedName>
    <definedName name="LVL04_LVL08" localSheetId="45">'1568'!$BC$8</definedName>
    <definedName name="LVL04_LVL08" localSheetId="3">'1569'!$BC$8</definedName>
    <definedName name="LVL04_LVL08" localSheetId="56">'1570'!$BC$8</definedName>
    <definedName name="LVL04_LVL08" localSheetId="13">'1575'!$BC$8</definedName>
    <definedName name="LVL04_LVL08" localSheetId="46">'1577'!$BC$8</definedName>
    <definedName name="LVL04_LVL08" localSheetId="43">'182'!$BC$8</definedName>
    <definedName name="LVL04_LVL08" localSheetId="51">'194'!$BC$8</definedName>
    <definedName name="LVL04_LVL08" localSheetId="35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1">'455'!$BC$8</definedName>
    <definedName name="LVL04_LVL08" localSheetId="57">'509'!$BC$8</definedName>
    <definedName name="LVL04_LVL08" localSheetId="38">'558'!$BC$8</definedName>
    <definedName name="LVL04_LVL08" localSheetId="39">'57'!$BC$8</definedName>
    <definedName name="LVL04_LVL08" localSheetId="10">'62'!$BC$8</definedName>
    <definedName name="LVL04_LVL08" localSheetId="26">'762'!$BC$8</definedName>
    <definedName name="LVL04_LVL08" localSheetId="37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7">'901'!$BC$8</definedName>
    <definedName name="LVL04_LVL08" localSheetId="34">'923'!$BC$8</definedName>
    <definedName name="LVL04_LVL08" localSheetId="49">'941'!$BC$8</definedName>
    <definedName name="LVL04_LVL08" localSheetId="55">'966'!$BC$8</definedName>
    <definedName name="LVL04_LVL08" localSheetId="42">'994'!$BC$8</definedName>
    <definedName name="LVL04_LVL08" localSheetId="58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40">'1179'!$BD$6</definedName>
    <definedName name="LVL04_MATCHROW" localSheetId="50">'1318'!$BD$6</definedName>
    <definedName name="LVL04_MATCHROW" localSheetId="29">'1322'!$BD$6</definedName>
    <definedName name="LVL04_MATCHROW" localSheetId="36">'1331'!$BD$6</definedName>
    <definedName name="LVL04_MATCHROW" localSheetId="17">'134'!$BD$6</definedName>
    <definedName name="LVL04_MATCHROW" localSheetId="33">'1362'!$BD$6</definedName>
    <definedName name="LVL04_MATCHROW" localSheetId="52">'1384'!$BD$6</definedName>
    <definedName name="LVL04_MATCHROW" localSheetId="19">'1386'!$BD$6</definedName>
    <definedName name="LVL04_MATCHROW" localSheetId="44">'1401'!$BD$6</definedName>
    <definedName name="LVL04_MATCHROW" localSheetId="53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8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4">'1555'!$BD$6</definedName>
    <definedName name="LVL04_MATCHROW" localSheetId="1">'1560'!$BD$6</definedName>
    <definedName name="LVL04_MATCHROW" localSheetId="22">'1562'!$BD$6</definedName>
    <definedName name="LVL04_MATCHROW" localSheetId="45">'1568'!$BD$6</definedName>
    <definedName name="LVL04_MATCHROW" localSheetId="3">'1569'!$BD$6</definedName>
    <definedName name="LVL04_MATCHROW" localSheetId="56">'1570'!$BD$6</definedName>
    <definedName name="LVL04_MATCHROW" localSheetId="13">'1575'!$BD$6</definedName>
    <definedName name="LVL04_MATCHROW" localSheetId="46">'1577'!$BD$6</definedName>
    <definedName name="LVL04_MATCHROW" localSheetId="43">'182'!$BD$6</definedName>
    <definedName name="LVL04_MATCHROW" localSheetId="51">'194'!$BD$6</definedName>
    <definedName name="LVL04_MATCHROW" localSheetId="35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1">'455'!$BD$6</definedName>
    <definedName name="LVL04_MATCHROW" localSheetId="57">'509'!$BD$6</definedName>
    <definedName name="LVL04_MATCHROW" localSheetId="38">'558'!$BD$6</definedName>
    <definedName name="LVL04_MATCHROW" localSheetId="39">'57'!$BD$6</definedName>
    <definedName name="LVL04_MATCHROW" localSheetId="10">'62'!$BD$6</definedName>
    <definedName name="LVL04_MATCHROW" localSheetId="26">'762'!$BD$6</definedName>
    <definedName name="LVL04_MATCHROW" localSheetId="37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7">'901'!$BD$6</definedName>
    <definedName name="LVL04_MATCHROW" localSheetId="34">'923'!$BD$6</definedName>
    <definedName name="LVL04_MATCHROW" localSheetId="49">'941'!$BD$6</definedName>
    <definedName name="LVL04_MATCHROW" localSheetId="55">'966'!$BD$6</definedName>
    <definedName name="LVL04_MATCHROW" localSheetId="42">'994'!$BD$6</definedName>
    <definedName name="LVL04_MATCHROW" localSheetId="58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40">'1179'!$AV$8</definedName>
    <definedName name="LVL04_VerNr" localSheetId="50">'1318'!$AV$8</definedName>
    <definedName name="LVL04_VerNr" localSheetId="29">'1322'!$AV$8</definedName>
    <definedName name="LVL04_VerNr" localSheetId="36">'1331'!$AV$8</definedName>
    <definedName name="LVL04_VerNr" localSheetId="17">'134'!$AV$8</definedName>
    <definedName name="LVL04_VerNr" localSheetId="33">'1362'!$AV$8</definedName>
    <definedName name="LVL04_VerNr" localSheetId="52">'1384'!$AV$8</definedName>
    <definedName name="LVL04_VerNr" localSheetId="19">'1386'!$AV$8</definedName>
    <definedName name="LVL04_VerNr" localSheetId="44">'1401'!$AV$8</definedName>
    <definedName name="LVL04_VerNr" localSheetId="53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8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4">'1555'!$AV$8</definedName>
    <definedName name="LVL04_VerNr" localSheetId="1">'1560'!$AV$8</definedName>
    <definedName name="LVL04_VerNr" localSheetId="22">'1562'!$AV$8</definedName>
    <definedName name="LVL04_VerNr" localSheetId="45">'1568'!$AV$8</definedName>
    <definedName name="LVL04_VerNr" localSheetId="3">'1569'!$AV$8</definedName>
    <definedName name="LVL04_VerNr" localSheetId="56">'1570'!$AV$8</definedName>
    <definedName name="LVL04_VerNr" localSheetId="13">'1575'!$AV$8</definedName>
    <definedName name="LVL04_VerNr" localSheetId="46">'1577'!$AV$8</definedName>
    <definedName name="LVL04_VerNr" localSheetId="43">'182'!$AV$8</definedName>
    <definedName name="LVL04_VerNr" localSheetId="51">'194'!$AV$8</definedName>
    <definedName name="LVL04_VerNr" localSheetId="35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1">'455'!$AV$8</definedName>
    <definedName name="LVL04_VerNr" localSheetId="57">'509'!$AV$8</definedName>
    <definedName name="LVL04_VerNr" localSheetId="38">'558'!$AV$8</definedName>
    <definedName name="LVL04_VerNr" localSheetId="39">'57'!$AV$8</definedName>
    <definedName name="LVL04_VerNr" localSheetId="10">'62'!$AV$8</definedName>
    <definedName name="LVL04_VerNr" localSheetId="26">'762'!$AV$8</definedName>
    <definedName name="LVL04_VerNr" localSheetId="37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7">'901'!$AV$8</definedName>
    <definedName name="LVL04_VerNr" localSheetId="34">'923'!$AV$8</definedName>
    <definedName name="LVL04_VerNr" localSheetId="49">'941'!$AV$8</definedName>
    <definedName name="LVL04_VerNr" localSheetId="55">'966'!$AV$8</definedName>
    <definedName name="LVL04_VerNr" localSheetId="42">'994'!$AV$8</definedName>
    <definedName name="LVL04_VerNr" localSheetId="58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40">'1179'!$BD$8</definedName>
    <definedName name="LVL04_YEAR1" localSheetId="50">'1318'!$BD$8</definedName>
    <definedName name="LVL04_YEAR1" localSheetId="29">'1322'!$BD$8</definedName>
    <definedName name="LVL04_YEAR1" localSheetId="36">'1331'!$BD$8</definedName>
    <definedName name="LVL04_YEAR1" localSheetId="17">'134'!$BD$8</definedName>
    <definedName name="LVL04_YEAR1" localSheetId="33">'1362'!$BD$8</definedName>
    <definedName name="LVL04_YEAR1" localSheetId="52">'1384'!$BD$8</definedName>
    <definedName name="LVL04_YEAR1" localSheetId="19">'1386'!$BD$8</definedName>
    <definedName name="LVL04_YEAR1" localSheetId="44">'1401'!$BD$8</definedName>
    <definedName name="LVL04_YEAR1" localSheetId="53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8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4">'1555'!$BD$8</definedName>
    <definedName name="LVL04_YEAR1" localSheetId="1">'1560'!$BD$8</definedName>
    <definedName name="LVL04_YEAR1" localSheetId="22">'1562'!$BD$8</definedName>
    <definedName name="LVL04_YEAR1" localSheetId="45">'1568'!$BD$8</definedName>
    <definedName name="LVL04_YEAR1" localSheetId="3">'1569'!$BD$8</definedName>
    <definedName name="LVL04_YEAR1" localSheetId="56">'1570'!$BD$8</definedName>
    <definedName name="LVL04_YEAR1" localSheetId="13">'1575'!$BD$8</definedName>
    <definedName name="LVL04_YEAR1" localSheetId="46">'1577'!$BD$8</definedName>
    <definedName name="LVL04_YEAR1" localSheetId="43">'182'!$BD$8</definedName>
    <definedName name="LVL04_YEAR1" localSheetId="51">'194'!$BD$8</definedName>
    <definedName name="LVL04_YEAR1" localSheetId="35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1">'455'!$BD$8</definedName>
    <definedName name="LVL04_YEAR1" localSheetId="57">'509'!$BD$8</definedName>
    <definedName name="LVL04_YEAR1" localSheetId="38">'558'!$BD$8</definedName>
    <definedName name="LVL04_YEAR1" localSheetId="39">'57'!$BD$8</definedName>
    <definedName name="LVL04_YEAR1" localSheetId="10">'62'!$BD$8</definedName>
    <definedName name="LVL04_YEAR1" localSheetId="26">'762'!$BD$8</definedName>
    <definedName name="LVL04_YEAR1" localSheetId="37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7">'901'!$BD$8</definedName>
    <definedName name="LVL04_YEAR1" localSheetId="34">'923'!$BD$8</definedName>
    <definedName name="LVL04_YEAR1" localSheetId="49">'941'!$BD$8</definedName>
    <definedName name="LVL04_YEAR1" localSheetId="55">'966'!$BD$8</definedName>
    <definedName name="LVL04_YEAR1" localSheetId="42">'994'!$BD$8</definedName>
    <definedName name="LVL04_YEAR1" localSheetId="58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40">'1179'!$BE$8</definedName>
    <definedName name="LVL04_YEAR2" localSheetId="50">'1318'!$BE$8</definedName>
    <definedName name="LVL04_YEAR2" localSheetId="29">'1322'!$BE$8</definedName>
    <definedName name="LVL04_YEAR2" localSheetId="36">'1331'!$BE$8</definedName>
    <definedName name="LVL04_YEAR2" localSheetId="17">'134'!$BE$8</definedName>
    <definedName name="LVL04_YEAR2" localSheetId="33">'1362'!$BE$8</definedName>
    <definedName name="LVL04_YEAR2" localSheetId="52">'1384'!$BE$8</definedName>
    <definedName name="LVL04_YEAR2" localSheetId="19">'1386'!$BE$8</definedName>
    <definedName name="LVL04_YEAR2" localSheetId="44">'1401'!$BE$8</definedName>
    <definedName name="LVL04_YEAR2" localSheetId="53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8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4">'1555'!$BE$8</definedName>
    <definedName name="LVL04_YEAR2" localSheetId="1">'1560'!$BE$8</definedName>
    <definedName name="LVL04_YEAR2" localSheetId="22">'1562'!$BE$8</definedName>
    <definedName name="LVL04_YEAR2" localSheetId="45">'1568'!$BE$8</definedName>
    <definedName name="LVL04_YEAR2" localSheetId="3">'1569'!$BE$8</definedName>
    <definedName name="LVL04_YEAR2" localSheetId="56">'1570'!$BE$8</definedName>
    <definedName name="LVL04_YEAR2" localSheetId="13">'1575'!$BE$8</definedName>
    <definedName name="LVL04_YEAR2" localSheetId="46">'1577'!$BE$8</definedName>
    <definedName name="LVL04_YEAR2" localSheetId="43">'182'!$BE$8</definedName>
    <definedName name="LVL04_YEAR2" localSheetId="51">'194'!$BE$8</definedName>
    <definedName name="LVL04_YEAR2" localSheetId="35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1">'455'!$BE$8</definedName>
    <definedName name="LVL04_YEAR2" localSheetId="57">'509'!$BE$8</definedName>
    <definedName name="LVL04_YEAR2" localSheetId="38">'558'!$BE$8</definedName>
    <definedName name="LVL04_YEAR2" localSheetId="39">'57'!$BE$8</definedName>
    <definedName name="LVL04_YEAR2" localSheetId="10">'62'!$BE$8</definedName>
    <definedName name="LVL04_YEAR2" localSheetId="26">'762'!$BE$8</definedName>
    <definedName name="LVL04_YEAR2" localSheetId="37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7">'901'!$BE$8</definedName>
    <definedName name="LVL04_YEAR2" localSheetId="34">'923'!$BE$8</definedName>
    <definedName name="LVL04_YEAR2" localSheetId="49">'941'!$BE$8</definedName>
    <definedName name="LVL04_YEAR2" localSheetId="55">'966'!$BE$8</definedName>
    <definedName name="LVL04_YEAR2" localSheetId="42">'994'!$BE$8</definedName>
    <definedName name="LVL04_YEAR2" localSheetId="58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40">'1179'!$BH$8</definedName>
    <definedName name="LVL05_LVL02" localSheetId="50">'1318'!$BH$8</definedName>
    <definedName name="LVL05_LVL02" localSheetId="29">'1322'!$BH$8</definedName>
    <definedName name="LVL05_LVL02" localSheetId="36">'1331'!$BH$8</definedName>
    <definedName name="LVL05_LVL02" localSheetId="17">'134'!$BH$8</definedName>
    <definedName name="LVL05_LVL02" localSheetId="33">'1362'!$BH$8</definedName>
    <definedName name="LVL05_LVL02" localSheetId="52">'1384'!$BH$8</definedName>
    <definedName name="LVL05_LVL02" localSheetId="19">'1386'!$BH$8</definedName>
    <definedName name="LVL05_LVL02" localSheetId="44">'1401'!$BH$8</definedName>
    <definedName name="LVL05_LVL02" localSheetId="53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8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4">'1555'!$BH$8</definedName>
    <definedName name="LVL05_LVL02" localSheetId="1">'1560'!$BH$8</definedName>
    <definedName name="LVL05_LVL02" localSheetId="22">'1562'!$BH$8</definedName>
    <definedName name="LVL05_LVL02" localSheetId="45">'1568'!$BH$8</definedName>
    <definedName name="LVL05_LVL02" localSheetId="3">'1569'!$BH$8</definedName>
    <definedName name="LVL05_LVL02" localSheetId="56">'1570'!$BH$8</definedName>
    <definedName name="LVL05_LVL02" localSheetId="13">'1575'!$BH$8</definedName>
    <definedName name="LVL05_LVL02" localSheetId="46">'1577'!$BH$8</definedName>
    <definedName name="LVL05_LVL02" localSheetId="43">'182'!$BH$8</definedName>
    <definedName name="LVL05_LVL02" localSheetId="51">'194'!$BH$8</definedName>
    <definedName name="LVL05_LVL02" localSheetId="35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1">'455'!$BH$8</definedName>
    <definedName name="LVL05_LVL02" localSheetId="57">'509'!$BH$8</definedName>
    <definedName name="LVL05_LVL02" localSheetId="38">'558'!$BH$8</definedName>
    <definedName name="LVL05_LVL02" localSheetId="39">'57'!$BH$8</definedName>
    <definedName name="LVL05_LVL02" localSheetId="10">'62'!$BH$8</definedName>
    <definedName name="LVL05_LVL02" localSheetId="26">'762'!$BH$8</definedName>
    <definedName name="LVL05_LVL02" localSheetId="37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7">'901'!$BH$8</definedName>
    <definedName name="LVL05_LVL02" localSheetId="34">'923'!$BH$8</definedName>
    <definedName name="LVL05_LVL02" localSheetId="49">'941'!$BH$8</definedName>
    <definedName name="LVL05_LVL02" localSheetId="55">'966'!$BH$8</definedName>
    <definedName name="LVL05_LVL02" localSheetId="42">'994'!$BH$8</definedName>
    <definedName name="LVL05_LVL02" localSheetId="58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40">'1179'!$BI$8</definedName>
    <definedName name="LVL05_LVL03" localSheetId="50">'1318'!$BI$8</definedName>
    <definedName name="LVL05_LVL03" localSheetId="29">'1322'!$BI$8</definedName>
    <definedName name="LVL05_LVL03" localSheetId="36">'1331'!$BI$8</definedName>
    <definedName name="LVL05_LVL03" localSheetId="17">'134'!$BI$8</definedName>
    <definedName name="LVL05_LVL03" localSheetId="33">'1362'!$BI$8</definedName>
    <definedName name="LVL05_LVL03" localSheetId="52">'1384'!$BI$8</definedName>
    <definedName name="LVL05_LVL03" localSheetId="19">'1386'!$BI$8</definedName>
    <definedName name="LVL05_LVL03" localSheetId="44">'1401'!$BI$8</definedName>
    <definedName name="LVL05_LVL03" localSheetId="53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8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4">'1555'!$BI$8</definedName>
    <definedName name="LVL05_LVL03" localSheetId="1">'1560'!$BI$8</definedName>
    <definedName name="LVL05_LVL03" localSheetId="22">'1562'!$BI$8</definedName>
    <definedName name="LVL05_LVL03" localSheetId="45">'1568'!$BI$8</definedName>
    <definedName name="LVL05_LVL03" localSheetId="3">'1569'!$BI$8</definedName>
    <definedName name="LVL05_LVL03" localSheetId="56">'1570'!$BI$8</definedName>
    <definedName name="LVL05_LVL03" localSheetId="13">'1575'!$BI$8</definedName>
    <definedName name="LVL05_LVL03" localSheetId="46">'1577'!$BI$8</definedName>
    <definedName name="LVL05_LVL03" localSheetId="43">'182'!$BI$8</definedName>
    <definedName name="LVL05_LVL03" localSheetId="51">'194'!$BI$8</definedName>
    <definedName name="LVL05_LVL03" localSheetId="35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1">'455'!$BI$8</definedName>
    <definedName name="LVL05_LVL03" localSheetId="57">'509'!$BI$8</definedName>
    <definedName name="LVL05_LVL03" localSheetId="38">'558'!$BI$8</definedName>
    <definedName name="LVL05_LVL03" localSheetId="39">'57'!$BI$8</definedName>
    <definedName name="LVL05_LVL03" localSheetId="10">'62'!$BI$8</definedName>
    <definedName name="LVL05_LVL03" localSheetId="26">'762'!$BI$8</definedName>
    <definedName name="LVL05_LVL03" localSheetId="37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7">'901'!$BI$8</definedName>
    <definedName name="LVL05_LVL03" localSheetId="34">'923'!$BI$8</definedName>
    <definedName name="LVL05_LVL03" localSheetId="49">'941'!$BI$8</definedName>
    <definedName name="LVL05_LVL03" localSheetId="55">'966'!$BI$8</definedName>
    <definedName name="LVL05_LVL03" localSheetId="42">'994'!$BI$8</definedName>
    <definedName name="LVL05_LVL03" localSheetId="58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40">'1179'!$BJ$8</definedName>
    <definedName name="LVL05_LVL04" localSheetId="50">'1318'!$BJ$8</definedName>
    <definedName name="LVL05_LVL04" localSheetId="29">'1322'!$BJ$8</definedName>
    <definedName name="LVL05_LVL04" localSheetId="36">'1331'!$BJ$8</definedName>
    <definedName name="LVL05_LVL04" localSheetId="17">'134'!$BJ$8</definedName>
    <definedName name="LVL05_LVL04" localSheetId="33">'1362'!$BJ$8</definedName>
    <definedName name="LVL05_LVL04" localSheetId="52">'1384'!$BJ$8</definedName>
    <definedName name="LVL05_LVL04" localSheetId="19">'1386'!$BJ$8</definedName>
    <definedName name="LVL05_LVL04" localSheetId="44">'1401'!$BJ$8</definedName>
    <definedName name="LVL05_LVL04" localSheetId="53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8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4">'1555'!$BJ$8</definedName>
    <definedName name="LVL05_LVL04" localSheetId="1">'1560'!$BJ$8</definedName>
    <definedName name="LVL05_LVL04" localSheetId="22">'1562'!$BJ$8</definedName>
    <definedName name="LVL05_LVL04" localSheetId="45">'1568'!$BJ$8</definedName>
    <definedName name="LVL05_LVL04" localSheetId="3">'1569'!$BJ$8</definedName>
    <definedName name="LVL05_LVL04" localSheetId="56">'1570'!$BJ$8</definedName>
    <definedName name="LVL05_LVL04" localSheetId="13">'1575'!$BJ$8</definedName>
    <definedName name="LVL05_LVL04" localSheetId="46">'1577'!$BJ$8</definedName>
    <definedName name="LVL05_LVL04" localSheetId="43">'182'!$BJ$8</definedName>
    <definedName name="LVL05_LVL04" localSheetId="51">'194'!$BJ$8</definedName>
    <definedName name="LVL05_LVL04" localSheetId="35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1">'455'!$BJ$8</definedName>
    <definedName name="LVL05_LVL04" localSheetId="57">'509'!$BJ$8</definedName>
    <definedName name="LVL05_LVL04" localSheetId="38">'558'!$BJ$8</definedName>
    <definedName name="LVL05_LVL04" localSheetId="39">'57'!$BJ$8</definedName>
    <definedName name="LVL05_LVL04" localSheetId="10">'62'!$BJ$8</definedName>
    <definedName name="LVL05_LVL04" localSheetId="26">'762'!$BJ$8</definedName>
    <definedName name="LVL05_LVL04" localSheetId="37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7">'901'!$BJ$8</definedName>
    <definedName name="LVL05_LVL04" localSheetId="34">'923'!$BJ$8</definedName>
    <definedName name="LVL05_LVL04" localSheetId="49">'941'!$BJ$8</definedName>
    <definedName name="LVL05_LVL04" localSheetId="55">'966'!$BJ$8</definedName>
    <definedName name="LVL05_LVL04" localSheetId="42">'994'!$BJ$8</definedName>
    <definedName name="LVL05_LVL04" localSheetId="58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40">'1179'!$BK$8</definedName>
    <definedName name="LVL05_LVL05" localSheetId="50">'1318'!$BK$8</definedName>
    <definedName name="LVL05_LVL05" localSheetId="29">'1322'!$BK$8</definedName>
    <definedName name="LVL05_LVL05" localSheetId="36">'1331'!$BK$8</definedName>
    <definedName name="LVL05_LVL05" localSheetId="17">'134'!$BK$8</definedName>
    <definedName name="LVL05_LVL05" localSheetId="33">'1362'!$BK$8</definedName>
    <definedName name="LVL05_LVL05" localSheetId="52">'1384'!$BK$8</definedName>
    <definedName name="LVL05_LVL05" localSheetId="19">'1386'!$BK$8</definedName>
    <definedName name="LVL05_LVL05" localSheetId="44">'1401'!$BK$8</definedName>
    <definedName name="LVL05_LVL05" localSheetId="53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8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4">'1555'!$BK$8</definedName>
    <definedName name="LVL05_LVL05" localSheetId="1">'1560'!$BK$8</definedName>
    <definedName name="LVL05_LVL05" localSheetId="22">'1562'!$BK$8</definedName>
    <definedName name="LVL05_LVL05" localSheetId="45">'1568'!$BK$8</definedName>
    <definedName name="LVL05_LVL05" localSheetId="3">'1569'!$BK$8</definedName>
    <definedName name="LVL05_LVL05" localSheetId="56">'1570'!$BK$8</definedName>
    <definedName name="LVL05_LVL05" localSheetId="13">'1575'!$BK$8</definedName>
    <definedName name="LVL05_LVL05" localSheetId="46">'1577'!$BK$8</definedName>
    <definedName name="LVL05_LVL05" localSheetId="43">'182'!$BK$8</definedName>
    <definedName name="LVL05_LVL05" localSheetId="51">'194'!$BK$8</definedName>
    <definedName name="LVL05_LVL05" localSheetId="35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1">'455'!$BK$8</definedName>
    <definedName name="LVL05_LVL05" localSheetId="57">'509'!$BK$8</definedName>
    <definedName name="LVL05_LVL05" localSheetId="38">'558'!$BK$8</definedName>
    <definedName name="LVL05_LVL05" localSheetId="39">'57'!$BK$8</definedName>
    <definedName name="LVL05_LVL05" localSheetId="10">'62'!$BK$8</definedName>
    <definedName name="LVL05_LVL05" localSheetId="26">'762'!$BK$8</definedName>
    <definedName name="LVL05_LVL05" localSheetId="37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7">'901'!$BK$8</definedName>
    <definedName name="LVL05_LVL05" localSheetId="34">'923'!$BK$8</definedName>
    <definedName name="LVL05_LVL05" localSheetId="49">'941'!$BK$8</definedName>
    <definedName name="LVL05_LVL05" localSheetId="55">'966'!$BK$8</definedName>
    <definedName name="LVL05_LVL05" localSheetId="42">'994'!$BK$8</definedName>
    <definedName name="LVL05_LVL05" localSheetId="58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40">'1179'!$BL$8</definedName>
    <definedName name="LVL05_LVL06" localSheetId="50">'1318'!$BL$8</definedName>
    <definedName name="LVL05_LVL06" localSheetId="29">'1322'!$BL$8</definedName>
    <definedName name="LVL05_LVL06" localSheetId="36">'1331'!$BL$8</definedName>
    <definedName name="LVL05_LVL06" localSheetId="17">'134'!$BL$8</definedName>
    <definedName name="LVL05_LVL06" localSheetId="33">'1362'!$BL$8</definedName>
    <definedName name="LVL05_LVL06" localSheetId="52">'1384'!$BL$8</definedName>
    <definedName name="LVL05_LVL06" localSheetId="19">'1386'!$BL$8</definedName>
    <definedName name="LVL05_LVL06" localSheetId="44">'1401'!$BL$8</definedName>
    <definedName name="LVL05_LVL06" localSheetId="53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8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4">'1555'!$BL$8</definedName>
    <definedName name="LVL05_LVL06" localSheetId="1">'1560'!$BL$8</definedName>
    <definedName name="LVL05_LVL06" localSheetId="22">'1562'!$BL$8</definedName>
    <definedName name="LVL05_LVL06" localSheetId="45">'1568'!$BL$8</definedName>
    <definedName name="LVL05_LVL06" localSheetId="3">'1569'!$BL$8</definedName>
    <definedName name="LVL05_LVL06" localSheetId="56">'1570'!$BL$8</definedName>
    <definedName name="LVL05_LVL06" localSheetId="13">'1575'!$BL$8</definedName>
    <definedName name="LVL05_LVL06" localSheetId="46">'1577'!$BL$8</definedName>
    <definedName name="LVL05_LVL06" localSheetId="43">'182'!$BL$8</definedName>
    <definedName name="LVL05_LVL06" localSheetId="51">'194'!$BL$8</definedName>
    <definedName name="LVL05_LVL06" localSheetId="35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1">'455'!$BL$8</definedName>
    <definedName name="LVL05_LVL06" localSheetId="57">'509'!$BL$8</definedName>
    <definedName name="LVL05_LVL06" localSheetId="38">'558'!$BL$8</definedName>
    <definedName name="LVL05_LVL06" localSheetId="39">'57'!$BL$8</definedName>
    <definedName name="LVL05_LVL06" localSheetId="10">'62'!$BL$8</definedName>
    <definedName name="LVL05_LVL06" localSheetId="26">'762'!$BL$8</definedName>
    <definedName name="LVL05_LVL06" localSheetId="37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7">'901'!$BL$8</definedName>
    <definedName name="LVL05_LVL06" localSheetId="34">'923'!$BL$8</definedName>
    <definedName name="LVL05_LVL06" localSheetId="49">'941'!$BL$8</definedName>
    <definedName name="LVL05_LVL06" localSheetId="55">'966'!$BL$8</definedName>
    <definedName name="LVL05_LVL06" localSheetId="42">'994'!$BL$8</definedName>
    <definedName name="LVL05_LVL06" localSheetId="58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40">'1179'!$BM$8</definedName>
    <definedName name="LVL05_LVL07" localSheetId="50">'1318'!$BM$8</definedName>
    <definedName name="LVL05_LVL07" localSheetId="29">'1322'!$BM$8</definedName>
    <definedName name="LVL05_LVL07" localSheetId="36">'1331'!$BM$8</definedName>
    <definedName name="LVL05_LVL07" localSheetId="17">'134'!$BM$8</definedName>
    <definedName name="LVL05_LVL07" localSheetId="33">'1362'!$BM$8</definedName>
    <definedName name="LVL05_LVL07" localSheetId="52">'1384'!$BM$8</definedName>
    <definedName name="LVL05_LVL07" localSheetId="19">'1386'!$BM$8</definedName>
    <definedName name="LVL05_LVL07" localSheetId="44">'1401'!$BM$8</definedName>
    <definedName name="LVL05_LVL07" localSheetId="53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8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4">'1555'!$BM$8</definedName>
    <definedName name="LVL05_LVL07" localSheetId="1">'1560'!$BM$8</definedName>
    <definedName name="LVL05_LVL07" localSheetId="22">'1562'!$BM$8</definedName>
    <definedName name="LVL05_LVL07" localSheetId="45">'1568'!$BM$8</definedName>
    <definedName name="LVL05_LVL07" localSheetId="3">'1569'!$BM$8</definedName>
    <definedName name="LVL05_LVL07" localSheetId="56">'1570'!$BM$8</definedName>
    <definedName name="LVL05_LVL07" localSheetId="13">'1575'!$BM$8</definedName>
    <definedName name="LVL05_LVL07" localSheetId="46">'1577'!$BM$8</definedName>
    <definedName name="LVL05_LVL07" localSheetId="43">'182'!$BM$8</definedName>
    <definedName name="LVL05_LVL07" localSheetId="51">'194'!$BM$8</definedName>
    <definedName name="LVL05_LVL07" localSheetId="35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1">'455'!$BM$8</definedName>
    <definedName name="LVL05_LVL07" localSheetId="57">'509'!$BM$8</definedName>
    <definedName name="LVL05_LVL07" localSheetId="38">'558'!$BM$8</definedName>
    <definedName name="LVL05_LVL07" localSheetId="39">'57'!$BM$8</definedName>
    <definedName name="LVL05_LVL07" localSheetId="10">'62'!$BM$8</definedName>
    <definedName name="LVL05_LVL07" localSheetId="26">'762'!$BM$8</definedName>
    <definedName name="LVL05_LVL07" localSheetId="37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7">'901'!$BM$8</definedName>
    <definedName name="LVL05_LVL07" localSheetId="34">'923'!$BM$8</definedName>
    <definedName name="LVL05_LVL07" localSheetId="49">'941'!$BM$8</definedName>
    <definedName name="LVL05_LVL07" localSheetId="55">'966'!$BM$8</definedName>
    <definedName name="LVL05_LVL07" localSheetId="42">'994'!$BM$8</definedName>
    <definedName name="LVL05_LVL07" localSheetId="58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40">'1179'!$BN$8</definedName>
    <definedName name="LVL05_LVL08" localSheetId="50">'1318'!$BN$8</definedName>
    <definedName name="LVL05_LVL08" localSheetId="29">'1322'!$BN$8</definedName>
    <definedName name="LVL05_LVL08" localSheetId="36">'1331'!$BN$8</definedName>
    <definedName name="LVL05_LVL08" localSheetId="17">'134'!$BN$8</definedName>
    <definedName name="LVL05_LVL08" localSheetId="33">'1362'!$BN$8</definedName>
    <definedName name="LVL05_LVL08" localSheetId="52">'1384'!$BN$8</definedName>
    <definedName name="LVL05_LVL08" localSheetId="19">'1386'!$BN$8</definedName>
    <definedName name="LVL05_LVL08" localSheetId="44">'1401'!$BN$8</definedName>
    <definedName name="LVL05_LVL08" localSheetId="53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8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4">'1555'!$BN$8</definedName>
    <definedName name="LVL05_LVL08" localSheetId="1">'1560'!$BN$8</definedName>
    <definedName name="LVL05_LVL08" localSheetId="22">'1562'!$BN$8</definedName>
    <definedName name="LVL05_LVL08" localSheetId="45">'1568'!$BN$8</definedName>
    <definedName name="LVL05_LVL08" localSheetId="3">'1569'!$BN$8</definedName>
    <definedName name="LVL05_LVL08" localSheetId="56">'1570'!$BN$8</definedName>
    <definedName name="LVL05_LVL08" localSheetId="13">'1575'!$BN$8</definedName>
    <definedName name="LVL05_LVL08" localSheetId="46">'1577'!$BN$8</definedName>
    <definedName name="LVL05_LVL08" localSheetId="43">'182'!$BN$8</definedName>
    <definedName name="LVL05_LVL08" localSheetId="51">'194'!$BN$8</definedName>
    <definedName name="LVL05_LVL08" localSheetId="35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1">'455'!$BN$8</definedName>
    <definedName name="LVL05_LVL08" localSheetId="57">'509'!$BN$8</definedName>
    <definedName name="LVL05_LVL08" localSheetId="38">'558'!$BN$8</definedName>
    <definedName name="LVL05_LVL08" localSheetId="39">'57'!$BN$8</definedName>
    <definedName name="LVL05_LVL08" localSheetId="10">'62'!$BN$8</definedName>
    <definedName name="LVL05_LVL08" localSheetId="26">'762'!$BN$8</definedName>
    <definedName name="LVL05_LVL08" localSheetId="37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7">'901'!$BN$8</definedName>
    <definedName name="LVL05_LVL08" localSheetId="34">'923'!$BN$8</definedName>
    <definedName name="LVL05_LVL08" localSheetId="49">'941'!$BN$8</definedName>
    <definedName name="LVL05_LVL08" localSheetId="55">'966'!$BN$8</definedName>
    <definedName name="LVL05_LVL08" localSheetId="42">'994'!$BN$8</definedName>
    <definedName name="LVL05_LVL08" localSheetId="58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40">'1179'!$BO$6</definedName>
    <definedName name="LVL05_MATCHROW" localSheetId="50">'1318'!$BO$6</definedName>
    <definedName name="LVL05_MATCHROW" localSheetId="29">'1322'!$BO$6</definedName>
    <definedName name="LVL05_MATCHROW" localSheetId="36">'1331'!$BO$6</definedName>
    <definedName name="LVL05_MATCHROW" localSheetId="17">'134'!$BO$6</definedName>
    <definedName name="LVL05_MATCHROW" localSheetId="33">'1362'!$BO$6</definedName>
    <definedName name="LVL05_MATCHROW" localSheetId="52">'1384'!$BO$6</definedName>
    <definedName name="LVL05_MATCHROW" localSheetId="19">'1386'!$BO$6</definedName>
    <definedName name="LVL05_MATCHROW" localSheetId="44">'1401'!$BO$6</definedName>
    <definedName name="LVL05_MATCHROW" localSheetId="53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8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4">'1555'!$BO$6</definedName>
    <definedName name="LVL05_MATCHROW" localSheetId="1">'1560'!$BO$6</definedName>
    <definedName name="LVL05_MATCHROW" localSheetId="22">'1562'!$BO$6</definedName>
    <definedName name="LVL05_MATCHROW" localSheetId="45">'1568'!$BO$6</definedName>
    <definedName name="LVL05_MATCHROW" localSheetId="3">'1569'!$BO$6</definedName>
    <definedName name="LVL05_MATCHROW" localSheetId="56">'1570'!$BO$6</definedName>
    <definedName name="LVL05_MATCHROW" localSheetId="13">'1575'!$BO$6</definedName>
    <definedName name="LVL05_MATCHROW" localSheetId="46">'1577'!$BO$6</definedName>
    <definedName name="LVL05_MATCHROW" localSheetId="43">'182'!$BO$6</definedName>
    <definedName name="LVL05_MATCHROW" localSheetId="51">'194'!$BO$6</definedName>
    <definedName name="LVL05_MATCHROW" localSheetId="35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1">'455'!$BO$6</definedName>
    <definedName name="LVL05_MATCHROW" localSheetId="57">'509'!$BO$6</definedName>
    <definedName name="LVL05_MATCHROW" localSheetId="38">'558'!$BO$6</definedName>
    <definedName name="LVL05_MATCHROW" localSheetId="39">'57'!$BO$6</definedName>
    <definedName name="LVL05_MATCHROW" localSheetId="10">'62'!$BO$6</definedName>
    <definedName name="LVL05_MATCHROW" localSheetId="26">'762'!$BO$6</definedName>
    <definedName name="LVL05_MATCHROW" localSheetId="37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7">'901'!$BO$6</definedName>
    <definedName name="LVL05_MATCHROW" localSheetId="34">'923'!$BO$6</definedName>
    <definedName name="LVL05_MATCHROW" localSheetId="49">'941'!$BO$6</definedName>
    <definedName name="LVL05_MATCHROW" localSheetId="55">'966'!$BO$6</definedName>
    <definedName name="LVL05_MATCHROW" localSheetId="42">'994'!$BO$6</definedName>
    <definedName name="LVL05_MATCHROW" localSheetId="58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40">'1179'!$BG$8</definedName>
    <definedName name="LVL05_VerNr" localSheetId="50">'1318'!$BG$8</definedName>
    <definedName name="LVL05_VerNr" localSheetId="29">'1322'!$BG$8</definedName>
    <definedName name="LVL05_VerNr" localSheetId="36">'1331'!$BG$8</definedName>
    <definedName name="LVL05_VerNr" localSheetId="17">'134'!$BG$8</definedName>
    <definedName name="LVL05_VerNr" localSheetId="33">'1362'!$BG$8</definedName>
    <definedName name="LVL05_VerNr" localSheetId="52">'1384'!$BG$8</definedName>
    <definedName name="LVL05_VerNr" localSheetId="19">'1386'!$BG$8</definedName>
    <definedName name="LVL05_VerNr" localSheetId="44">'1401'!$BG$8</definedName>
    <definedName name="LVL05_VerNr" localSheetId="53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8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4">'1555'!$BG$8</definedName>
    <definedName name="LVL05_VerNr" localSheetId="1">'1560'!$BG$8</definedName>
    <definedName name="LVL05_VerNr" localSheetId="22">'1562'!$BG$8</definedName>
    <definedName name="LVL05_VerNr" localSheetId="45">'1568'!$BG$8</definedName>
    <definedName name="LVL05_VerNr" localSheetId="3">'1569'!$BG$8</definedName>
    <definedName name="LVL05_VerNr" localSheetId="56">'1570'!$BG$8</definedName>
    <definedName name="LVL05_VerNr" localSheetId="13">'1575'!$BG$8</definedName>
    <definedName name="LVL05_VerNr" localSheetId="46">'1577'!$BG$8</definedName>
    <definedName name="LVL05_VerNr" localSheetId="43">'182'!$BG$8</definedName>
    <definedName name="LVL05_VerNr" localSheetId="51">'194'!$BG$8</definedName>
    <definedName name="LVL05_VerNr" localSheetId="35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1">'455'!$BG$8</definedName>
    <definedName name="LVL05_VerNr" localSheetId="57">'509'!$BG$8</definedName>
    <definedName name="LVL05_VerNr" localSheetId="38">'558'!$BG$8</definedName>
    <definedName name="LVL05_VerNr" localSheetId="39">'57'!$BG$8</definedName>
    <definedName name="LVL05_VerNr" localSheetId="10">'62'!$BG$8</definedName>
    <definedName name="LVL05_VerNr" localSheetId="26">'762'!$BG$8</definedName>
    <definedName name="LVL05_VerNr" localSheetId="37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7">'901'!$BG$8</definedName>
    <definedName name="LVL05_VerNr" localSheetId="34">'923'!$BG$8</definedName>
    <definedName name="LVL05_VerNr" localSheetId="49">'941'!$BG$8</definedName>
    <definedName name="LVL05_VerNr" localSheetId="55">'966'!$BG$8</definedName>
    <definedName name="LVL05_VerNr" localSheetId="42">'994'!$BG$8</definedName>
    <definedName name="LVL05_VerNr" localSheetId="58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40">'1179'!$BO$8</definedName>
    <definedName name="LVL05_YEAR1" localSheetId="50">'1318'!$BO$8</definedName>
    <definedName name="LVL05_YEAR1" localSheetId="29">'1322'!$BO$8</definedName>
    <definedName name="LVL05_YEAR1" localSheetId="36">'1331'!$BO$8</definedName>
    <definedName name="LVL05_YEAR1" localSheetId="17">'134'!$BO$8</definedName>
    <definedName name="LVL05_YEAR1" localSheetId="33">'1362'!$BO$8</definedName>
    <definedName name="LVL05_YEAR1" localSheetId="52">'1384'!$BO$8</definedName>
    <definedName name="LVL05_YEAR1" localSheetId="19">'1386'!$BO$8</definedName>
    <definedName name="LVL05_YEAR1" localSheetId="44">'1401'!$BO$8</definedName>
    <definedName name="LVL05_YEAR1" localSheetId="53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8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4">'1555'!$BO$8</definedName>
    <definedName name="LVL05_YEAR1" localSheetId="1">'1560'!$BO$8</definedName>
    <definedName name="LVL05_YEAR1" localSheetId="22">'1562'!$BO$8</definedName>
    <definedName name="LVL05_YEAR1" localSheetId="45">'1568'!$BO$8</definedName>
    <definedName name="LVL05_YEAR1" localSheetId="3">'1569'!$BO$8</definedName>
    <definedName name="LVL05_YEAR1" localSheetId="56">'1570'!$BO$8</definedName>
    <definedName name="LVL05_YEAR1" localSheetId="13">'1575'!$BO$8</definedName>
    <definedName name="LVL05_YEAR1" localSheetId="46">'1577'!$BO$8</definedName>
    <definedName name="LVL05_YEAR1" localSheetId="43">'182'!$BO$8</definedName>
    <definedName name="LVL05_YEAR1" localSheetId="51">'194'!$BO$8</definedName>
    <definedName name="LVL05_YEAR1" localSheetId="35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1">'455'!$BO$8</definedName>
    <definedName name="LVL05_YEAR1" localSheetId="57">'509'!$BO$8</definedName>
    <definedName name="LVL05_YEAR1" localSheetId="38">'558'!$BO$8</definedName>
    <definedName name="LVL05_YEAR1" localSheetId="39">'57'!$BO$8</definedName>
    <definedName name="LVL05_YEAR1" localSheetId="10">'62'!$BO$8</definedName>
    <definedName name="LVL05_YEAR1" localSheetId="26">'762'!$BO$8</definedName>
    <definedName name="LVL05_YEAR1" localSheetId="37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7">'901'!$BO$8</definedName>
    <definedName name="LVL05_YEAR1" localSheetId="34">'923'!$BO$8</definedName>
    <definedName name="LVL05_YEAR1" localSheetId="49">'941'!$BO$8</definedName>
    <definedName name="LVL05_YEAR1" localSheetId="55">'966'!$BO$8</definedName>
    <definedName name="LVL05_YEAR1" localSheetId="42">'994'!$BO$8</definedName>
    <definedName name="LVL05_YEAR1" localSheetId="58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40">'1179'!$BQ$8</definedName>
    <definedName name="LVL05_YEAR1_SUBTOTAL" localSheetId="50">'1318'!$BQ$8</definedName>
    <definedName name="LVL05_YEAR1_SUBTOTAL" localSheetId="29">'1322'!$BQ$8</definedName>
    <definedName name="LVL05_YEAR1_SUBTOTAL" localSheetId="36">'1331'!$BQ$8</definedName>
    <definedName name="LVL05_YEAR1_SUBTOTAL" localSheetId="17">'134'!$BQ$8</definedName>
    <definedName name="LVL05_YEAR1_SUBTOTAL" localSheetId="33">'1362'!$BQ$8</definedName>
    <definedName name="LVL05_YEAR1_SUBTOTAL" localSheetId="52">'1384'!$BQ$8</definedName>
    <definedName name="LVL05_YEAR1_SUBTOTAL" localSheetId="19">'1386'!$BQ$8</definedName>
    <definedName name="LVL05_YEAR1_SUBTOTAL" localSheetId="44">'1401'!$BQ$8</definedName>
    <definedName name="LVL05_YEAR1_SUBTOTAL" localSheetId="53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8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4">'1555'!$BQ$8</definedName>
    <definedName name="LVL05_YEAR1_SUBTOTAL" localSheetId="1">'1560'!$BQ$8</definedName>
    <definedName name="LVL05_YEAR1_SUBTOTAL" localSheetId="22">'1562'!$BQ$8</definedName>
    <definedName name="LVL05_YEAR1_SUBTOTAL" localSheetId="45">'1568'!$BQ$8</definedName>
    <definedName name="LVL05_YEAR1_SUBTOTAL" localSheetId="3">'1569'!$BQ$8</definedName>
    <definedName name="LVL05_YEAR1_SUBTOTAL" localSheetId="56">'1570'!$BQ$8</definedName>
    <definedName name="LVL05_YEAR1_SUBTOTAL" localSheetId="13">'1575'!$BQ$8</definedName>
    <definedName name="LVL05_YEAR1_SUBTOTAL" localSheetId="46">'1577'!$BQ$8</definedName>
    <definedName name="LVL05_YEAR1_SUBTOTAL" localSheetId="43">'182'!$BQ$8</definedName>
    <definedName name="LVL05_YEAR1_SUBTOTAL" localSheetId="51">'194'!$BQ$8</definedName>
    <definedName name="LVL05_YEAR1_SUBTOTAL" localSheetId="35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1">'455'!$BQ$8</definedName>
    <definedName name="LVL05_YEAR1_SUBTOTAL" localSheetId="57">'509'!$BQ$8</definedName>
    <definedName name="LVL05_YEAR1_SUBTOTAL" localSheetId="38">'558'!$BQ$8</definedName>
    <definedName name="LVL05_YEAR1_SUBTOTAL" localSheetId="39">'57'!$BQ$8</definedName>
    <definedName name="LVL05_YEAR1_SUBTOTAL" localSheetId="10">'62'!$BQ$8</definedName>
    <definedName name="LVL05_YEAR1_SUBTOTAL" localSheetId="26">'762'!$BQ$8</definedName>
    <definedName name="LVL05_YEAR1_SUBTOTAL" localSheetId="37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7">'901'!$BQ$8</definedName>
    <definedName name="LVL05_YEAR1_SUBTOTAL" localSheetId="34">'923'!$BQ$8</definedName>
    <definedName name="LVL05_YEAR1_SUBTOTAL" localSheetId="49">'941'!$BQ$8</definedName>
    <definedName name="LVL05_YEAR1_SUBTOTAL" localSheetId="55">'966'!$BQ$8</definedName>
    <definedName name="LVL05_YEAR1_SUBTOTAL" localSheetId="42">'994'!$BQ$8</definedName>
    <definedName name="LVL05_YEAR1_SUBTOTAL" localSheetId="58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40">'1179'!$BP$8</definedName>
    <definedName name="LVL05_YEAR2" localSheetId="50">'1318'!$BP$8</definedName>
    <definedName name="LVL05_YEAR2" localSheetId="29">'1322'!$BP$8</definedName>
    <definedName name="LVL05_YEAR2" localSheetId="36">'1331'!$BP$8</definedName>
    <definedName name="LVL05_YEAR2" localSheetId="17">'134'!$BP$8</definedName>
    <definedName name="LVL05_YEAR2" localSheetId="33">'1362'!$BP$8</definedName>
    <definedName name="LVL05_YEAR2" localSheetId="52">'1384'!$BP$8</definedName>
    <definedName name="LVL05_YEAR2" localSheetId="19">'1386'!$BP$8</definedName>
    <definedName name="LVL05_YEAR2" localSheetId="44">'1401'!$BP$8</definedName>
    <definedName name="LVL05_YEAR2" localSheetId="53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8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4">'1555'!$BP$8</definedName>
    <definedName name="LVL05_YEAR2" localSheetId="1">'1560'!$BP$8</definedName>
    <definedName name="LVL05_YEAR2" localSheetId="22">'1562'!$BP$8</definedName>
    <definedName name="LVL05_YEAR2" localSheetId="45">'1568'!$BP$8</definedName>
    <definedName name="LVL05_YEAR2" localSheetId="3">'1569'!$BP$8</definedName>
    <definedName name="LVL05_YEAR2" localSheetId="56">'1570'!$BP$8</definedName>
    <definedName name="LVL05_YEAR2" localSheetId="13">'1575'!$BP$8</definedName>
    <definedName name="LVL05_YEAR2" localSheetId="46">'1577'!$BP$8</definedName>
    <definedName name="LVL05_YEAR2" localSheetId="43">'182'!$BP$8</definedName>
    <definedName name="LVL05_YEAR2" localSheetId="51">'194'!$BP$8</definedName>
    <definedName name="LVL05_YEAR2" localSheetId="35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1">'455'!$BP$8</definedName>
    <definedName name="LVL05_YEAR2" localSheetId="57">'509'!$BP$8</definedName>
    <definedName name="LVL05_YEAR2" localSheetId="38">'558'!$BP$8</definedName>
    <definedName name="LVL05_YEAR2" localSheetId="39">'57'!$BP$8</definedName>
    <definedName name="LVL05_YEAR2" localSheetId="10">'62'!$BP$8</definedName>
    <definedName name="LVL05_YEAR2" localSheetId="26">'762'!$BP$8</definedName>
    <definedName name="LVL05_YEAR2" localSheetId="37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7">'901'!$BP$8</definedName>
    <definedName name="LVL05_YEAR2" localSheetId="34">'923'!$BP$8</definedName>
    <definedName name="LVL05_YEAR2" localSheetId="49">'941'!$BP$8</definedName>
    <definedName name="LVL05_YEAR2" localSheetId="55">'966'!$BP$8</definedName>
    <definedName name="LVL05_YEAR2" localSheetId="42">'994'!$BP$8</definedName>
    <definedName name="LVL05_YEAR2" localSheetId="58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40">'1179'!$BR$8</definedName>
    <definedName name="LVL05_YEAR2_SUBTOTAL" localSheetId="50">'1318'!$BR$8</definedName>
    <definedName name="LVL05_YEAR2_SUBTOTAL" localSheetId="29">'1322'!$BR$8</definedName>
    <definedName name="LVL05_YEAR2_SUBTOTAL" localSheetId="36">'1331'!$BR$8</definedName>
    <definedName name="LVL05_YEAR2_SUBTOTAL" localSheetId="17">'134'!$BR$8</definedName>
    <definedName name="LVL05_YEAR2_SUBTOTAL" localSheetId="33">'1362'!$BR$8</definedName>
    <definedName name="LVL05_YEAR2_SUBTOTAL" localSheetId="52">'1384'!$BR$8</definedName>
    <definedName name="LVL05_YEAR2_SUBTOTAL" localSheetId="19">'1386'!$BR$8</definedName>
    <definedName name="LVL05_YEAR2_SUBTOTAL" localSheetId="44">'1401'!$BR$8</definedName>
    <definedName name="LVL05_YEAR2_SUBTOTAL" localSheetId="53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8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4">'1555'!$BR$8</definedName>
    <definedName name="LVL05_YEAR2_SUBTOTAL" localSheetId="1">'1560'!$BR$8</definedName>
    <definedName name="LVL05_YEAR2_SUBTOTAL" localSheetId="22">'1562'!$BR$8</definedName>
    <definedName name="LVL05_YEAR2_SUBTOTAL" localSheetId="45">'1568'!$BR$8</definedName>
    <definedName name="LVL05_YEAR2_SUBTOTAL" localSheetId="3">'1569'!$BR$8</definedName>
    <definedName name="LVL05_YEAR2_SUBTOTAL" localSheetId="56">'1570'!$BR$8</definedName>
    <definedName name="LVL05_YEAR2_SUBTOTAL" localSheetId="13">'1575'!$BR$8</definedName>
    <definedName name="LVL05_YEAR2_SUBTOTAL" localSheetId="46">'1577'!$BR$8</definedName>
    <definedName name="LVL05_YEAR2_SUBTOTAL" localSheetId="43">'182'!$BR$8</definedName>
    <definedName name="LVL05_YEAR2_SUBTOTAL" localSheetId="51">'194'!$BR$8</definedName>
    <definedName name="LVL05_YEAR2_SUBTOTAL" localSheetId="35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1">'455'!$BR$8</definedName>
    <definedName name="LVL05_YEAR2_SUBTOTAL" localSheetId="57">'509'!$BR$8</definedName>
    <definedName name="LVL05_YEAR2_SUBTOTAL" localSheetId="38">'558'!$BR$8</definedName>
    <definedName name="LVL05_YEAR2_SUBTOTAL" localSheetId="39">'57'!$BR$8</definedName>
    <definedName name="LVL05_YEAR2_SUBTOTAL" localSheetId="10">'62'!$BR$8</definedName>
    <definedName name="LVL05_YEAR2_SUBTOTAL" localSheetId="26">'762'!$BR$8</definedName>
    <definedName name="LVL05_YEAR2_SUBTOTAL" localSheetId="37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7">'901'!$BR$8</definedName>
    <definedName name="LVL05_YEAR2_SUBTOTAL" localSheetId="34">'923'!$BR$8</definedName>
    <definedName name="LVL05_YEAR2_SUBTOTAL" localSheetId="49">'941'!$BR$8</definedName>
    <definedName name="LVL05_YEAR2_SUBTOTAL" localSheetId="55">'966'!$BR$8</definedName>
    <definedName name="LVL05_YEAR2_SUBTOTAL" localSheetId="42">'994'!$BR$8</definedName>
    <definedName name="LVL05_YEAR2_SUBTOTAL" localSheetId="58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40">'1179'!$AD$8</definedName>
    <definedName name="RANGE_EndRng" localSheetId="50">'1318'!$AD$8</definedName>
    <definedName name="RANGE_EndRng" localSheetId="29">'1322'!$AD$8</definedName>
    <definedName name="RANGE_EndRng" localSheetId="36">'1331'!$AD$8</definedName>
    <definedName name="RANGE_EndRng" localSheetId="17">'134'!$AD$8</definedName>
    <definedName name="RANGE_EndRng" localSheetId="33">'1362'!$AD$8</definedName>
    <definedName name="RANGE_EndRng" localSheetId="52">'1384'!$AD$8</definedName>
    <definedName name="RANGE_EndRng" localSheetId="19">'1386'!$AD$8</definedName>
    <definedName name="RANGE_EndRng" localSheetId="44">'1401'!$AD$8</definedName>
    <definedName name="RANGE_EndRng" localSheetId="53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8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4">'1555'!$AD$8</definedName>
    <definedName name="RANGE_EndRng" localSheetId="1">'1560'!$AD$8</definedName>
    <definedName name="RANGE_EndRng" localSheetId="22">'1562'!$AD$8</definedName>
    <definedName name="RANGE_EndRng" localSheetId="45">'1568'!$AD$8</definedName>
    <definedName name="RANGE_EndRng" localSheetId="3">'1569'!$AD$8</definedName>
    <definedName name="RANGE_EndRng" localSheetId="56">'1570'!$AD$8</definedName>
    <definedName name="RANGE_EndRng" localSheetId="13">'1575'!$AD$8</definedName>
    <definedName name="RANGE_EndRng" localSheetId="46">'1577'!$AD$8</definedName>
    <definedName name="RANGE_EndRng" localSheetId="43">'182'!$AD$8</definedName>
    <definedName name="RANGE_EndRng" localSheetId="51">'194'!$AD$8</definedName>
    <definedName name="RANGE_EndRng" localSheetId="35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1">'455'!$AD$8</definedName>
    <definedName name="RANGE_EndRng" localSheetId="57">'509'!$AD$8</definedName>
    <definedName name="RANGE_EndRng" localSheetId="38">'558'!$AD$8</definedName>
    <definedName name="RANGE_EndRng" localSheetId="39">'57'!$AD$8</definedName>
    <definedName name="RANGE_EndRng" localSheetId="10">'62'!$AD$8</definedName>
    <definedName name="RANGE_EndRng" localSheetId="26">'762'!$AD$8</definedName>
    <definedName name="RANGE_EndRng" localSheetId="37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7">'901'!$AD$8</definedName>
    <definedName name="RANGE_EndRng" localSheetId="34">'923'!$AD$8</definedName>
    <definedName name="RANGE_EndRng" localSheetId="49">'941'!$AD$8</definedName>
    <definedName name="RANGE_EndRng" localSheetId="55">'966'!$AD$8</definedName>
    <definedName name="RANGE_EndRng" localSheetId="42">'994'!$AD$8</definedName>
    <definedName name="RANGE_EndRng" localSheetId="58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40">'1179'!$AD$6</definedName>
    <definedName name="RANGE_EndRow" localSheetId="50">'1318'!$AD$6</definedName>
    <definedName name="RANGE_EndRow" localSheetId="29">'1322'!$AD$6</definedName>
    <definedName name="RANGE_EndRow" localSheetId="36">'1331'!$AD$6</definedName>
    <definedName name="RANGE_EndRow" localSheetId="17">'134'!$AD$6</definedName>
    <definedName name="RANGE_EndRow" localSheetId="33">'1362'!$AD$6</definedName>
    <definedName name="RANGE_EndRow" localSheetId="52">'1384'!$AD$6</definedName>
    <definedName name="RANGE_EndRow" localSheetId="19">'1386'!$AD$6</definedName>
    <definedName name="RANGE_EndRow" localSheetId="44">'1401'!$AD$6</definedName>
    <definedName name="RANGE_EndRow" localSheetId="53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8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4">'1555'!$AD$6</definedName>
    <definedName name="RANGE_EndRow" localSheetId="1">'1560'!$AD$6</definedName>
    <definedName name="RANGE_EndRow" localSheetId="22">'1562'!$AD$6</definedName>
    <definedName name="RANGE_EndRow" localSheetId="45">'1568'!$AD$6</definedName>
    <definedName name="RANGE_EndRow" localSheetId="3">'1569'!$AD$6</definedName>
    <definedName name="RANGE_EndRow" localSheetId="56">'1570'!$AD$6</definedName>
    <definedName name="RANGE_EndRow" localSheetId="13">'1575'!$AD$6</definedName>
    <definedName name="RANGE_EndRow" localSheetId="46">'1577'!$AD$6</definedName>
    <definedName name="RANGE_EndRow" localSheetId="43">'182'!$AD$6</definedName>
    <definedName name="RANGE_EndRow" localSheetId="51">'194'!$AD$6</definedName>
    <definedName name="RANGE_EndRow" localSheetId="35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1">'455'!$AD$6</definedName>
    <definedName name="RANGE_EndRow" localSheetId="57">'509'!$AD$6</definedName>
    <definedName name="RANGE_EndRow" localSheetId="38">'558'!$AD$6</definedName>
    <definedName name="RANGE_EndRow" localSheetId="39">'57'!$AD$6</definedName>
    <definedName name="RANGE_EndRow" localSheetId="10">'62'!$AD$6</definedName>
    <definedName name="RANGE_EndRow" localSheetId="26">'762'!$AD$6</definedName>
    <definedName name="RANGE_EndRow" localSheetId="37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7">'901'!$AD$6</definedName>
    <definedName name="RANGE_EndRow" localSheetId="34">'923'!$AD$6</definedName>
    <definedName name="RANGE_EndRow" localSheetId="49">'941'!$AD$6</definedName>
    <definedName name="RANGE_EndRow" localSheetId="55">'966'!$AD$6</definedName>
    <definedName name="RANGE_EndRow" localSheetId="42">'994'!$AD$6</definedName>
    <definedName name="RANGE_EndRow" localSheetId="58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40">'1179'!$AC$8</definedName>
    <definedName name="RANGE_StartRng" localSheetId="50">'1318'!$AC$8</definedName>
    <definedName name="RANGE_StartRng" localSheetId="29">'1322'!$AC$8</definedName>
    <definedName name="RANGE_StartRng" localSheetId="36">'1331'!$AC$8</definedName>
    <definedName name="RANGE_StartRng" localSheetId="17">'134'!$AC$8</definedName>
    <definedName name="RANGE_StartRng" localSheetId="33">'1362'!$AC$8</definedName>
    <definedName name="RANGE_StartRng" localSheetId="52">'1384'!$AC$8</definedName>
    <definedName name="RANGE_StartRng" localSheetId="19">'1386'!$AC$8</definedName>
    <definedName name="RANGE_StartRng" localSheetId="44">'1401'!$AC$8</definedName>
    <definedName name="RANGE_StartRng" localSheetId="53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8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4">'1555'!$AC$8</definedName>
    <definedName name="RANGE_StartRng" localSheetId="1">'1560'!$AC$8</definedName>
    <definedName name="RANGE_StartRng" localSheetId="22">'1562'!$AC$8</definedName>
    <definedName name="RANGE_StartRng" localSheetId="45">'1568'!$AC$8</definedName>
    <definedName name="RANGE_StartRng" localSheetId="3">'1569'!$AC$8</definedName>
    <definedName name="RANGE_StartRng" localSheetId="56">'1570'!$AC$8</definedName>
    <definedName name="RANGE_StartRng" localSheetId="13">'1575'!$AC$8</definedName>
    <definedName name="RANGE_StartRng" localSheetId="46">'1577'!$AC$8</definedName>
    <definedName name="RANGE_StartRng" localSheetId="43">'182'!$AC$8</definedName>
    <definedName name="RANGE_StartRng" localSheetId="51">'194'!$AC$8</definedName>
    <definedName name="RANGE_StartRng" localSheetId="35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1">'455'!$AC$8</definedName>
    <definedName name="RANGE_StartRng" localSheetId="57">'509'!$AC$8</definedName>
    <definedName name="RANGE_StartRng" localSheetId="38">'558'!$AC$8</definedName>
    <definedName name="RANGE_StartRng" localSheetId="39">'57'!$AC$8</definedName>
    <definedName name="RANGE_StartRng" localSheetId="10">'62'!$AC$8</definedName>
    <definedName name="RANGE_StartRng" localSheetId="26">'762'!$AC$8</definedName>
    <definedName name="RANGE_StartRng" localSheetId="37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7">'901'!$AC$8</definedName>
    <definedName name="RANGE_StartRng" localSheetId="34">'923'!$AC$8</definedName>
    <definedName name="RANGE_StartRng" localSheetId="49">'941'!$AC$8</definedName>
    <definedName name="RANGE_StartRng" localSheetId="55">'966'!$AC$8</definedName>
    <definedName name="RANGE_StartRng" localSheetId="42">'994'!$AC$8</definedName>
    <definedName name="RANGE_StartRng" localSheetId="58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40">'1179'!$AC$6</definedName>
    <definedName name="RANGE_StartRow" localSheetId="50">'1318'!$AC$6</definedName>
    <definedName name="RANGE_StartRow" localSheetId="29">'1322'!$AC$6</definedName>
    <definedName name="RANGE_StartRow" localSheetId="36">'1331'!$AC$6</definedName>
    <definedName name="RANGE_StartRow" localSheetId="17">'134'!$AC$6</definedName>
    <definedName name="RANGE_StartRow" localSheetId="33">'1362'!$AC$6</definedName>
    <definedName name="RANGE_StartRow" localSheetId="52">'1384'!$AC$6</definedName>
    <definedName name="RANGE_StartRow" localSheetId="19">'1386'!$AC$6</definedName>
    <definedName name="RANGE_StartRow" localSheetId="44">'1401'!$AC$6</definedName>
    <definedName name="RANGE_StartRow" localSheetId="53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8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4">'1555'!$AC$6</definedName>
    <definedName name="RANGE_StartRow" localSheetId="1">'1560'!$AC$6</definedName>
    <definedName name="RANGE_StartRow" localSheetId="22">'1562'!$AC$6</definedName>
    <definedName name="RANGE_StartRow" localSheetId="45">'1568'!$AC$6</definedName>
    <definedName name="RANGE_StartRow" localSheetId="3">'1569'!$AC$6</definedName>
    <definedName name="RANGE_StartRow" localSheetId="56">'1570'!$AC$6</definedName>
    <definedName name="RANGE_StartRow" localSheetId="13">'1575'!$AC$6</definedName>
    <definedName name="RANGE_StartRow" localSheetId="46">'1577'!$AC$6</definedName>
    <definedName name="RANGE_StartRow" localSheetId="43">'182'!$AC$6</definedName>
    <definedName name="RANGE_StartRow" localSheetId="51">'194'!$AC$6</definedName>
    <definedName name="RANGE_StartRow" localSheetId="35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1">'455'!$AC$6</definedName>
    <definedName name="RANGE_StartRow" localSheetId="57">'509'!$AC$6</definedName>
    <definedName name="RANGE_StartRow" localSheetId="38">'558'!$AC$6</definedName>
    <definedName name="RANGE_StartRow" localSheetId="39">'57'!$AC$6</definedName>
    <definedName name="RANGE_StartRow" localSheetId="10">'62'!$AC$6</definedName>
    <definedName name="RANGE_StartRow" localSheetId="26">'762'!$AC$6</definedName>
    <definedName name="RANGE_StartRow" localSheetId="37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7">'901'!$AC$6</definedName>
    <definedName name="RANGE_StartRow" localSheetId="34">'923'!$AC$6</definedName>
    <definedName name="RANGE_StartRow" localSheetId="49">'941'!$AC$6</definedName>
    <definedName name="RANGE_StartRow" localSheetId="55">'966'!$AC$6</definedName>
    <definedName name="RANGE_StartRow" localSheetId="42">'994'!$AC$6</definedName>
    <definedName name="RANGE_StartRow" localSheetId="58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40">'1179'!$AB$8</definedName>
    <definedName name="RANGE_VerNr" localSheetId="50">'1318'!$AB$8</definedName>
    <definedName name="RANGE_VerNr" localSheetId="29">'1322'!$AB$8</definedName>
    <definedName name="RANGE_VerNr" localSheetId="36">'1331'!$AB$8</definedName>
    <definedName name="RANGE_VerNr" localSheetId="17">'134'!$AB$8</definedName>
    <definedName name="RANGE_VerNr" localSheetId="33">'1362'!$AB$8</definedName>
    <definedName name="RANGE_VerNr" localSheetId="52">'1384'!$AB$8</definedName>
    <definedName name="RANGE_VerNr" localSheetId="19">'1386'!$AB$8</definedName>
    <definedName name="RANGE_VerNr" localSheetId="44">'1401'!$AB$8</definedName>
    <definedName name="RANGE_VerNr" localSheetId="53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8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4">'1555'!$AB$8</definedName>
    <definedName name="RANGE_VerNr" localSheetId="1">'1560'!$AB$8</definedName>
    <definedName name="RANGE_VerNr" localSheetId="22">'1562'!$AB$8</definedName>
    <definedName name="RANGE_VerNr" localSheetId="45">'1568'!$AB$8</definedName>
    <definedName name="RANGE_VerNr" localSheetId="3">'1569'!$AB$8</definedName>
    <definedName name="RANGE_VerNr" localSheetId="56">'1570'!$AB$8</definedName>
    <definedName name="RANGE_VerNr" localSheetId="13">'1575'!$AB$8</definedName>
    <definedName name="RANGE_VerNr" localSheetId="46">'1577'!$AB$8</definedName>
    <definedName name="RANGE_VerNr" localSheetId="43">'182'!$AB$8</definedName>
    <definedName name="RANGE_VerNr" localSheetId="51">'194'!$AB$8</definedName>
    <definedName name="RANGE_VerNr" localSheetId="35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1">'455'!$AB$8</definedName>
    <definedName name="RANGE_VerNr" localSheetId="57">'509'!$AB$8</definedName>
    <definedName name="RANGE_VerNr" localSheetId="38">'558'!$AB$8</definedName>
    <definedName name="RANGE_VerNr" localSheetId="39">'57'!$AB$8</definedName>
    <definedName name="RANGE_VerNr" localSheetId="10">'62'!$AB$8</definedName>
    <definedName name="RANGE_VerNr" localSheetId="26">'762'!$AB$8</definedName>
    <definedName name="RANGE_VerNr" localSheetId="37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7">'901'!$AB$8</definedName>
    <definedName name="RANGE_VerNr" localSheetId="34">'923'!$AB$8</definedName>
    <definedName name="RANGE_VerNr" localSheetId="49">'941'!$AB$8</definedName>
    <definedName name="RANGE_VerNr" localSheetId="55">'966'!$AB$8</definedName>
    <definedName name="RANGE_VerNr" localSheetId="42">'994'!$AB$8</definedName>
    <definedName name="RANGE_VerNr" localSheetId="58">'Alle Versicherer'!$AB$8</definedName>
    <definedName name="RANGE_VerNr">[1]temp_versicherung_sheet_!$AB$8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7" i="60" l="1"/>
  <c r="BQ7" i="60"/>
  <c r="BO7" i="60"/>
  <c r="BE7" i="60"/>
  <c r="BD7" i="60"/>
  <c r="AT7" i="60"/>
  <c r="AS7" i="60"/>
  <c r="AI7" i="60"/>
  <c r="AH7" i="60"/>
  <c r="AD7" i="60"/>
  <c r="BP7" i="60" s="1"/>
  <c r="AD6" i="60"/>
  <c r="AC6" i="60"/>
  <c r="BQ7" i="59"/>
  <c r="BO7" i="59"/>
  <c r="BD7" i="59"/>
  <c r="AS7" i="59"/>
  <c r="AH7" i="59"/>
  <c r="AD7" i="59"/>
  <c r="BP7" i="59" s="1"/>
  <c r="AD6" i="59"/>
  <c r="AC6" i="59"/>
  <c r="BQ7" i="58"/>
  <c r="BO7" i="58"/>
  <c r="BD7" i="58"/>
  <c r="AS7" i="58"/>
  <c r="AH7" i="58"/>
  <c r="AD7" i="58"/>
  <c r="BE7" i="58" s="1"/>
  <c r="AD6" i="58"/>
  <c r="AC6" i="58"/>
  <c r="BR7" i="57"/>
  <c r="BQ7" i="57"/>
  <c r="BO7" i="57"/>
  <c r="BE7" i="57"/>
  <c r="BD7" i="57"/>
  <c r="AS7" i="57"/>
  <c r="AI7" i="57"/>
  <c r="AH7" i="57"/>
  <c r="AD7" i="57"/>
  <c r="BP7" i="57" s="1"/>
  <c r="AD6" i="57"/>
  <c r="AC6" i="57"/>
  <c r="BR7" i="56"/>
  <c r="BQ7" i="56"/>
  <c r="BO7" i="56"/>
  <c r="BE7" i="56"/>
  <c r="BD7" i="56"/>
  <c r="AS7" i="56"/>
  <c r="AI7" i="56"/>
  <c r="AH7" i="56"/>
  <c r="AD7" i="56"/>
  <c r="BP7" i="56" s="1"/>
  <c r="AD6" i="56"/>
  <c r="AC6" i="56"/>
  <c r="BQ7" i="55"/>
  <c r="BO7" i="55"/>
  <c r="BD7" i="55"/>
  <c r="AS7" i="55"/>
  <c r="AH7" i="55"/>
  <c r="AD7" i="55"/>
  <c r="AT7" i="55" s="1"/>
  <c r="AD6" i="55"/>
  <c r="AC6" i="55"/>
  <c r="BQ7" i="54"/>
  <c r="BO7" i="54"/>
  <c r="BD7" i="54"/>
  <c r="AS7" i="54"/>
  <c r="AH7" i="54"/>
  <c r="AD7" i="54"/>
  <c r="BR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R7" i="52"/>
  <c r="BQ7" i="52"/>
  <c r="BO7" i="52"/>
  <c r="BE7" i="52"/>
  <c r="BD7" i="52"/>
  <c r="AS7" i="52"/>
  <c r="AI7" i="52"/>
  <c r="AH7" i="52"/>
  <c r="AD7" i="52"/>
  <c r="AT7" i="52" s="1"/>
  <c r="AD6" i="52"/>
  <c r="AC6" i="52"/>
  <c r="BQ7" i="51"/>
  <c r="BO7" i="51"/>
  <c r="BD7" i="51"/>
  <c r="AS7" i="51"/>
  <c r="AH7" i="51"/>
  <c r="AD7" i="51"/>
  <c r="BP7" i="51" s="1"/>
  <c r="AD6" i="51"/>
  <c r="AC6" i="51"/>
  <c r="BQ7" i="50"/>
  <c r="BO7" i="50"/>
  <c r="BD7" i="50"/>
  <c r="AS7" i="50"/>
  <c r="AH7" i="50"/>
  <c r="AD7" i="50"/>
  <c r="BE7" i="50" s="1"/>
  <c r="AD6" i="50"/>
  <c r="AC6" i="50"/>
  <c r="BR7" i="49"/>
  <c r="BQ7" i="49"/>
  <c r="BO7" i="49"/>
  <c r="BE7" i="49"/>
  <c r="BD7" i="49"/>
  <c r="AS7" i="49"/>
  <c r="AI7" i="49"/>
  <c r="AH7" i="49"/>
  <c r="AD7" i="49"/>
  <c r="BP7" i="49" s="1"/>
  <c r="AD6" i="49"/>
  <c r="AC6" i="49"/>
  <c r="BR7" i="48"/>
  <c r="BQ7" i="48"/>
  <c r="BO7" i="48"/>
  <c r="BE7" i="48"/>
  <c r="BD7" i="48"/>
  <c r="AS7" i="48"/>
  <c r="AI7" i="48"/>
  <c r="AH7" i="48"/>
  <c r="AD7" i="48"/>
  <c r="BP7" i="48" s="1"/>
  <c r="AD6" i="48"/>
  <c r="AC6" i="48"/>
  <c r="BQ7" i="47"/>
  <c r="BO7" i="47"/>
  <c r="BD7" i="47"/>
  <c r="AS7" i="47"/>
  <c r="AH7" i="47"/>
  <c r="AD7" i="47"/>
  <c r="AT7" i="47" s="1"/>
  <c r="AD6" i="47"/>
  <c r="AC6" i="47"/>
  <c r="BQ7" i="46"/>
  <c r="BO7" i="46"/>
  <c r="BD7" i="46"/>
  <c r="AS7" i="46"/>
  <c r="AH7" i="46"/>
  <c r="AD7" i="46"/>
  <c r="BR7" i="46" s="1"/>
  <c r="AD6" i="46"/>
  <c r="AC6" i="46"/>
  <c r="BR7" i="45"/>
  <c r="BQ7" i="45"/>
  <c r="BO7" i="45"/>
  <c r="BE7" i="45"/>
  <c r="BD7" i="45"/>
  <c r="AT7" i="45"/>
  <c r="AS7" i="45"/>
  <c r="AI7" i="45"/>
  <c r="AH7" i="45"/>
  <c r="AD7" i="45"/>
  <c r="BP7" i="45" s="1"/>
  <c r="AD6" i="45"/>
  <c r="AC6" i="45"/>
  <c r="BR7" i="44"/>
  <c r="BQ7" i="44"/>
  <c r="BO7" i="44"/>
  <c r="BE7" i="44"/>
  <c r="BD7" i="44"/>
  <c r="AT7" i="44"/>
  <c r="AS7" i="44"/>
  <c r="AI7" i="44"/>
  <c r="AH7" i="44"/>
  <c r="AD7" i="44"/>
  <c r="BP7" i="44" s="1"/>
  <c r="AD6" i="44"/>
  <c r="AC6" i="44"/>
  <c r="BQ7" i="43"/>
  <c r="BO7" i="43"/>
  <c r="BD7" i="43"/>
  <c r="AS7" i="43"/>
  <c r="AH7" i="43"/>
  <c r="AD7" i="43"/>
  <c r="BP7" i="43" s="1"/>
  <c r="AD6" i="43"/>
  <c r="AC6" i="43"/>
  <c r="BQ7" i="42"/>
  <c r="BO7" i="42"/>
  <c r="BD7" i="42"/>
  <c r="AS7" i="42"/>
  <c r="AH7" i="42"/>
  <c r="AD7" i="42"/>
  <c r="BE7" i="42" s="1"/>
  <c r="AD6" i="42"/>
  <c r="AC6" i="42"/>
  <c r="BR7" i="41"/>
  <c r="BQ7" i="41"/>
  <c r="BO7" i="41"/>
  <c r="BE7" i="41"/>
  <c r="BD7" i="41"/>
  <c r="AS7" i="41"/>
  <c r="AI7" i="41"/>
  <c r="AH7" i="41"/>
  <c r="AD7" i="41"/>
  <c r="BP7" i="41" s="1"/>
  <c r="AD6" i="41"/>
  <c r="AC6" i="41"/>
  <c r="BR7" i="40"/>
  <c r="BQ7" i="40"/>
  <c r="BO7" i="40"/>
  <c r="BE7" i="40"/>
  <c r="BD7" i="40"/>
  <c r="AS7" i="40"/>
  <c r="AI7" i="40"/>
  <c r="AH7" i="40"/>
  <c r="AD7" i="40"/>
  <c r="BP7" i="40" s="1"/>
  <c r="AD6" i="40"/>
  <c r="AC6" i="40"/>
  <c r="BQ7" i="39"/>
  <c r="BO7" i="39"/>
  <c r="BD7" i="39"/>
  <c r="AS7" i="39"/>
  <c r="AH7" i="39"/>
  <c r="AD7" i="39"/>
  <c r="AT7" i="39" s="1"/>
  <c r="AD6" i="39"/>
  <c r="AC6" i="39"/>
  <c r="BQ7" i="38"/>
  <c r="BO7" i="38"/>
  <c r="BD7" i="38"/>
  <c r="AS7" i="38"/>
  <c r="AH7" i="38"/>
  <c r="AD7" i="38"/>
  <c r="BR7" i="38" s="1"/>
  <c r="AD6" i="38"/>
  <c r="AC6" i="38"/>
  <c r="BR7" i="37"/>
  <c r="BQ7" i="37"/>
  <c r="BO7" i="37"/>
  <c r="BE7" i="37"/>
  <c r="BD7" i="37"/>
  <c r="AT7" i="37"/>
  <c r="AS7" i="37"/>
  <c r="AI7" i="37"/>
  <c r="AH7" i="37"/>
  <c r="AD7" i="37"/>
  <c r="BP7" i="37" s="1"/>
  <c r="AD6" i="37"/>
  <c r="AC6" i="37"/>
  <c r="BR7" i="36"/>
  <c r="BQ7" i="36"/>
  <c r="BO7" i="36"/>
  <c r="BE7" i="36"/>
  <c r="BD7" i="36"/>
  <c r="AT7" i="36"/>
  <c r="AS7" i="36"/>
  <c r="AI7" i="36"/>
  <c r="AH7" i="36"/>
  <c r="AD7" i="36"/>
  <c r="BP7" i="36" s="1"/>
  <c r="AD6" i="36"/>
  <c r="AC6" i="36"/>
  <c r="BQ7" i="35"/>
  <c r="BO7" i="35"/>
  <c r="BD7" i="35"/>
  <c r="AS7" i="35"/>
  <c r="AH7" i="35"/>
  <c r="AD7" i="35"/>
  <c r="BP7" i="35" s="1"/>
  <c r="AD6" i="35"/>
  <c r="AC6" i="35"/>
  <c r="BQ7" i="34"/>
  <c r="BO7" i="34"/>
  <c r="BE7" i="34"/>
  <c r="BD7" i="34"/>
  <c r="AS7" i="34"/>
  <c r="AI7" i="34"/>
  <c r="AH7" i="34"/>
  <c r="AD7" i="34"/>
  <c r="AT7" i="34" s="1"/>
  <c r="AD6" i="34"/>
  <c r="AC6" i="34"/>
  <c r="BR7" i="33"/>
  <c r="BQ7" i="33"/>
  <c r="BO7" i="33"/>
  <c r="BE7" i="33"/>
  <c r="BD7" i="33"/>
  <c r="AS7" i="33"/>
  <c r="AI7" i="33"/>
  <c r="AH7" i="33"/>
  <c r="AD7" i="33"/>
  <c r="BP7" i="33" s="1"/>
  <c r="AD6" i="33"/>
  <c r="AC6" i="33"/>
  <c r="BR7" i="32"/>
  <c r="BQ7" i="32"/>
  <c r="BO7" i="32"/>
  <c r="BE7" i="32"/>
  <c r="BD7" i="32"/>
  <c r="AS7" i="32"/>
  <c r="AI7" i="32"/>
  <c r="AH7" i="32"/>
  <c r="AD7" i="32"/>
  <c r="BP7" i="32" s="1"/>
  <c r="AD6" i="32"/>
  <c r="AC6" i="32"/>
  <c r="BQ7" i="31"/>
  <c r="BO7" i="31"/>
  <c r="BD7" i="31"/>
  <c r="AT7" i="31"/>
  <c r="AS7" i="31"/>
  <c r="AH7" i="31"/>
  <c r="AD7" i="31"/>
  <c r="BR7" i="31" s="1"/>
  <c r="AD6" i="31"/>
  <c r="AC6" i="31"/>
  <c r="BR7" i="30"/>
  <c r="BQ7" i="30"/>
  <c r="BO7" i="30"/>
  <c r="BE7" i="30"/>
  <c r="BD7" i="30"/>
  <c r="AS7" i="30"/>
  <c r="AI7" i="30"/>
  <c r="AH7" i="30"/>
  <c r="AD7" i="30"/>
  <c r="BP7" i="30" s="1"/>
  <c r="AD6" i="30"/>
  <c r="AC6" i="30"/>
  <c r="BR7" i="29"/>
  <c r="BQ7" i="29"/>
  <c r="BO7" i="29"/>
  <c r="BE7" i="29"/>
  <c r="BD7" i="29"/>
  <c r="AS7" i="29"/>
  <c r="AI7" i="29"/>
  <c r="AH7" i="29"/>
  <c r="AD7" i="29"/>
  <c r="AT7" i="29" s="1"/>
  <c r="AD6" i="29"/>
  <c r="AC6" i="29"/>
  <c r="BR7" i="28"/>
  <c r="BQ7" i="28"/>
  <c r="BO7" i="28"/>
  <c r="BE7" i="28"/>
  <c r="BD7" i="28"/>
  <c r="AS7" i="28"/>
  <c r="AI7" i="28"/>
  <c r="AH7" i="28"/>
  <c r="AD7" i="28"/>
  <c r="AT7" i="28" s="1"/>
  <c r="AD6" i="28"/>
  <c r="AC6" i="28"/>
  <c r="BQ7" i="27"/>
  <c r="BO7" i="27"/>
  <c r="BD7" i="27"/>
  <c r="AS7" i="27"/>
  <c r="AH7" i="27"/>
  <c r="AD7" i="27"/>
  <c r="BP7" i="27" s="1"/>
  <c r="AD6" i="27"/>
  <c r="AC6" i="27"/>
  <c r="BR7" i="26"/>
  <c r="BQ7" i="26"/>
  <c r="BO7" i="26"/>
  <c r="BE7" i="26"/>
  <c r="BD7" i="26"/>
  <c r="AS7" i="26"/>
  <c r="AI7" i="26"/>
  <c r="AH7" i="26"/>
  <c r="AD7" i="26"/>
  <c r="AT7" i="26" s="1"/>
  <c r="AD6" i="26"/>
  <c r="AC6" i="26"/>
  <c r="BR7" i="25"/>
  <c r="BQ7" i="25"/>
  <c r="BO7" i="25"/>
  <c r="BE7" i="25"/>
  <c r="BD7" i="25"/>
  <c r="AS7" i="25"/>
  <c r="AI7" i="25"/>
  <c r="AH7" i="25"/>
  <c r="AD7" i="25"/>
  <c r="BP7" i="25" s="1"/>
  <c r="AD6" i="25"/>
  <c r="AC6" i="25"/>
  <c r="BQ7" i="24"/>
  <c r="BO7" i="24"/>
  <c r="BE7" i="24"/>
  <c r="BD7" i="24"/>
  <c r="AS7" i="24"/>
  <c r="AH7" i="24"/>
  <c r="AD7" i="24"/>
  <c r="BP7" i="24" s="1"/>
  <c r="AD6" i="24"/>
  <c r="AC6" i="24"/>
  <c r="BQ7" i="23"/>
  <c r="BO7" i="23"/>
  <c r="BD7" i="23"/>
  <c r="AT7" i="23"/>
  <c r="AS7" i="23"/>
  <c r="AH7" i="23"/>
  <c r="AD7" i="23"/>
  <c r="BR7" i="23" s="1"/>
  <c r="AD6" i="23"/>
  <c r="AC6" i="23"/>
  <c r="BR7" i="22"/>
  <c r="BQ7" i="22"/>
  <c r="BO7" i="22"/>
  <c r="BE7" i="22"/>
  <c r="BD7" i="22"/>
  <c r="AS7" i="22"/>
  <c r="AI7" i="22"/>
  <c r="AH7" i="22"/>
  <c r="AD7" i="22"/>
  <c r="BP7" i="22" s="1"/>
  <c r="AD6" i="22"/>
  <c r="AC6" i="22"/>
  <c r="BR7" i="21"/>
  <c r="BQ7" i="21"/>
  <c r="BO7" i="21"/>
  <c r="BE7" i="21"/>
  <c r="BD7" i="21"/>
  <c r="AS7" i="21"/>
  <c r="AI7" i="21"/>
  <c r="AH7" i="21"/>
  <c r="AD7" i="21"/>
  <c r="AT7" i="21" s="1"/>
  <c r="AD6" i="21"/>
  <c r="AC6" i="21"/>
  <c r="BQ7" i="20"/>
  <c r="BO7" i="20"/>
  <c r="BD7" i="20"/>
  <c r="AS7" i="20"/>
  <c r="AH7" i="20"/>
  <c r="AD7" i="20"/>
  <c r="AT7" i="20" s="1"/>
  <c r="AD6" i="20"/>
  <c r="AC6" i="20"/>
  <c r="BQ7" i="19"/>
  <c r="BO7" i="19"/>
  <c r="BD7" i="19"/>
  <c r="AS7" i="19"/>
  <c r="AH7" i="19"/>
  <c r="AD7" i="19"/>
  <c r="BP7" i="19" s="1"/>
  <c r="AD6" i="19"/>
  <c r="AC6" i="19"/>
  <c r="BR7" i="18"/>
  <c r="BQ7" i="18"/>
  <c r="BO7" i="18"/>
  <c r="BE7" i="18"/>
  <c r="BD7" i="18"/>
  <c r="AS7" i="18"/>
  <c r="AI7" i="18"/>
  <c r="AH7" i="18"/>
  <c r="AD7" i="18"/>
  <c r="AT7" i="18" s="1"/>
  <c r="AD6" i="18"/>
  <c r="AC6" i="18"/>
  <c r="BR7" i="17"/>
  <c r="BQ7" i="17"/>
  <c r="BO7" i="17"/>
  <c r="BE7" i="17"/>
  <c r="BD7" i="17"/>
  <c r="AS7" i="17"/>
  <c r="AI7" i="17"/>
  <c r="AH7" i="17"/>
  <c r="AD7" i="17"/>
  <c r="BP7" i="17" s="1"/>
  <c r="AD6" i="17"/>
  <c r="AC6" i="17"/>
  <c r="BQ7" i="16"/>
  <c r="BO7" i="16"/>
  <c r="BD7" i="16"/>
  <c r="AS7" i="16"/>
  <c r="AH7" i="16"/>
  <c r="AD7" i="16"/>
  <c r="BP7" i="16" s="1"/>
  <c r="AD6" i="16"/>
  <c r="AC6" i="16"/>
  <c r="BQ7" i="15"/>
  <c r="BP7" i="15"/>
  <c r="BO7" i="15"/>
  <c r="BD7" i="15"/>
  <c r="AT7" i="15"/>
  <c r="AS7" i="15"/>
  <c r="AH7" i="15"/>
  <c r="AD7" i="15"/>
  <c r="AD6" i="15"/>
  <c r="AC6" i="15"/>
  <c r="BR7" i="14"/>
  <c r="BQ7" i="14"/>
  <c r="BO7" i="14"/>
  <c r="BE7" i="14"/>
  <c r="BD7" i="14"/>
  <c r="AS7" i="14"/>
  <c r="AI7" i="14"/>
  <c r="AH7" i="14"/>
  <c r="AD7" i="14"/>
  <c r="BP7" i="14" s="1"/>
  <c r="AD6" i="14"/>
  <c r="AC6" i="14"/>
  <c r="BR7" i="13"/>
  <c r="BQ7" i="13"/>
  <c r="BO7" i="13"/>
  <c r="BE7" i="13"/>
  <c r="BD7" i="13"/>
  <c r="AS7" i="13"/>
  <c r="AI7" i="13"/>
  <c r="AH7" i="13"/>
  <c r="AD7" i="13"/>
  <c r="AT7" i="13" s="1"/>
  <c r="AD6" i="13"/>
  <c r="AC6" i="13"/>
  <c r="BQ7" i="12"/>
  <c r="BO7" i="12"/>
  <c r="BD7" i="12"/>
  <c r="AS7" i="12"/>
  <c r="AH7" i="12"/>
  <c r="AD7" i="12"/>
  <c r="AT7" i="12" s="1"/>
  <c r="AD6" i="12"/>
  <c r="AC6" i="12"/>
  <c r="BQ7" i="11"/>
  <c r="BP7" i="11"/>
  <c r="BO7" i="11"/>
  <c r="BD7" i="11"/>
  <c r="AT7" i="11"/>
  <c r="AS7" i="11"/>
  <c r="AH7" i="11"/>
  <c r="AD7" i="11"/>
  <c r="AD6" i="11"/>
  <c r="AC6" i="11"/>
  <c r="BR7" i="10"/>
  <c r="BQ7" i="10"/>
  <c r="BO7" i="10"/>
  <c r="BE7" i="10"/>
  <c r="BD7" i="10"/>
  <c r="AS7" i="10"/>
  <c r="AI7" i="10"/>
  <c r="AH7" i="10"/>
  <c r="AD7" i="10"/>
  <c r="AT7" i="10" s="1"/>
  <c r="AD6" i="10"/>
  <c r="AC6" i="10"/>
  <c r="BR7" i="9"/>
  <c r="BQ7" i="9"/>
  <c r="BP7" i="9"/>
  <c r="BO7" i="9"/>
  <c r="BE7" i="9"/>
  <c r="BD7" i="9"/>
  <c r="AS7" i="9"/>
  <c r="AI7" i="9"/>
  <c r="AH7" i="9"/>
  <c r="AD7" i="9"/>
  <c r="AT7" i="9" s="1"/>
  <c r="AD6" i="9"/>
  <c r="AC6" i="9"/>
  <c r="BQ7" i="8"/>
  <c r="BO7" i="8"/>
  <c r="BD7" i="8"/>
  <c r="AT7" i="8"/>
  <c r="AS7" i="8"/>
  <c r="AH7" i="8"/>
  <c r="AD7" i="8"/>
  <c r="BP7" i="8" s="1"/>
  <c r="AD6" i="8"/>
  <c r="AC6" i="8"/>
  <c r="BQ7" i="7"/>
  <c r="BO7" i="7"/>
  <c r="BD7" i="7"/>
  <c r="AT7" i="7"/>
  <c r="AS7" i="7"/>
  <c r="AH7" i="7"/>
  <c r="AD7" i="7"/>
  <c r="BR7" i="7" s="1"/>
  <c r="AD6" i="7"/>
  <c r="AC6" i="7"/>
  <c r="BQ7" i="6"/>
  <c r="BO7" i="6"/>
  <c r="BD7" i="6"/>
  <c r="AT7" i="6"/>
  <c r="AS7" i="6"/>
  <c r="AH7" i="6"/>
  <c r="AD7" i="6"/>
  <c r="BR7" i="6" s="1"/>
  <c r="AD6" i="6"/>
  <c r="AC6" i="6"/>
  <c r="BR7" i="5"/>
  <c r="BQ7" i="5"/>
  <c r="BO7" i="5"/>
  <c r="BE7" i="5"/>
  <c r="BD7" i="5"/>
  <c r="AS7" i="5"/>
  <c r="AI7" i="5"/>
  <c r="AH7" i="5"/>
  <c r="AD7" i="5"/>
  <c r="AT7" i="5" s="1"/>
  <c r="AD6" i="5"/>
  <c r="AC6" i="5"/>
  <c r="BR7" i="4"/>
  <c r="BQ7" i="4"/>
  <c r="BO7" i="4"/>
  <c r="BE7" i="4"/>
  <c r="BD7" i="4"/>
  <c r="AS7" i="4"/>
  <c r="AI7" i="4"/>
  <c r="AH7" i="4"/>
  <c r="AD7" i="4"/>
  <c r="AT7" i="4" s="1"/>
  <c r="AD6" i="4"/>
  <c r="AC6" i="4"/>
  <c r="BQ7" i="3"/>
  <c r="BO7" i="3"/>
  <c r="BD7" i="3"/>
  <c r="AS7" i="3"/>
  <c r="AH7" i="3"/>
  <c r="AD7" i="3"/>
  <c r="BP7" i="3" s="1"/>
  <c r="AD6" i="3"/>
  <c r="AC6" i="3"/>
  <c r="K463" i="2"/>
  <c r="K311" i="2"/>
  <c r="I311" i="2"/>
  <c r="I463" i="2" s="1"/>
  <c r="BO8" i="60"/>
  <c r="BO6" i="37" a="1"/>
  <c r="AS6" i="60" a="1"/>
  <c r="BO6" i="49" a="1"/>
  <c r="AS6" i="29" a="1"/>
  <c r="BO6" i="44" a="1"/>
  <c r="BP8" i="56"/>
  <c r="BO8" i="4"/>
  <c r="BP8" i="60"/>
  <c r="BP8" i="53"/>
  <c r="BP8" i="10"/>
  <c r="BP8" i="6"/>
  <c r="BO6" i="34" a="1"/>
  <c r="BD6" i="6" a="1"/>
  <c r="BP8" i="5"/>
  <c r="BD6" i="11" a="1"/>
  <c r="AS6" i="56" a="1"/>
  <c r="BO6" i="35" a="1"/>
  <c r="AS6" i="57" a="1"/>
  <c r="BO8" i="36"/>
  <c r="BO6" i="56" a="1"/>
  <c r="BO8" i="48"/>
  <c r="BO6" i="25" a="1"/>
  <c r="BP8" i="52"/>
  <c r="BP8" i="55"/>
  <c r="AS6" i="4" a="1"/>
  <c r="BO6" i="59" a="1"/>
  <c r="BO6" i="40" a="1"/>
  <c r="BO8" i="53"/>
  <c r="BO8" i="57"/>
  <c r="BP8" i="28"/>
  <c r="BD6" i="9" a="1"/>
  <c r="AS6" i="30" a="1"/>
  <c r="BP8" i="13"/>
  <c r="BO6" i="53" a="1"/>
  <c r="AS6" i="33" a="1"/>
  <c r="AS6" i="52" a="1"/>
  <c r="AS6" i="45" a="1"/>
  <c r="BO8" i="24"/>
  <c r="BO6" i="51" a="1"/>
  <c r="AS6" i="54" a="1"/>
  <c r="BP8" i="9"/>
  <c r="BO6" i="58" a="1"/>
  <c r="BP8" i="39"/>
  <c r="BP8" i="31"/>
  <c r="BP8" i="48"/>
  <c r="BO6" i="27" a="1"/>
  <c r="BO6" i="26" a="1"/>
  <c r="BO8" i="52"/>
  <c r="BO6" i="29" a="1"/>
  <c r="BO6" i="48" a="1"/>
  <c r="BO6" i="41" a="1"/>
  <c r="AS6" i="21" a="1"/>
  <c r="BO6" i="50" a="1"/>
  <c r="BO8" i="41"/>
  <c r="BP8" i="45"/>
  <c r="BO8" i="49"/>
  <c r="AS6" i="38" a="1"/>
  <c r="BO6" i="24" a="1"/>
  <c r="BP8" i="47"/>
  <c r="BP8" i="23"/>
  <c r="BP8" i="4"/>
  <c r="BO6" i="45" a="1"/>
  <c r="AS6" i="17" a="1"/>
  <c r="BP8" i="7"/>
  <c r="AS6" i="49" a="1"/>
  <c r="BO8" i="28"/>
  <c r="AS6" i="44" a="1"/>
  <c r="BO8" i="40"/>
  <c r="BO6" i="60" a="1"/>
  <c r="BP8" i="37"/>
  <c r="BO8" i="33"/>
  <c r="BP8" i="18"/>
  <c r="BP8" i="29"/>
  <c r="BP8" i="36"/>
  <c r="BP8" i="20"/>
  <c r="AS6" i="46" a="1"/>
  <c r="BO8" i="17"/>
  <c r="BO6" i="3" a="1"/>
  <c r="AS6" i="25" a="1"/>
  <c r="BO8" i="25"/>
  <c r="BO8" i="44"/>
  <c r="BO6" i="21" a="1"/>
  <c r="BO8" i="56"/>
  <c r="BO6" i="33" a="1"/>
  <c r="BO6" i="52" a="1"/>
  <c r="BO8" i="16"/>
  <c r="AS6" i="22" a="1"/>
  <c r="BP8" i="12"/>
  <c r="BO6" i="17" a="1"/>
  <c r="BO6" i="32" a="1"/>
  <c r="AS6" i="13" a="1"/>
  <c r="BO6" i="43" a="1"/>
  <c r="BO8" i="12"/>
  <c r="BO8" i="10"/>
  <c r="AS6" i="37" a="1"/>
  <c r="BO6" i="16" a="1"/>
  <c r="AS6" i="41" a="1"/>
  <c r="BO8" i="20"/>
  <c r="AS6" i="53" a="1"/>
  <c r="BO8" i="32"/>
  <c r="AS6" i="48" a="1"/>
  <c r="BO6" i="14" a="1"/>
  <c r="BO6" i="18" a="1"/>
  <c r="BO6" i="4" a="1"/>
  <c r="BO6" i="13" a="1"/>
  <c r="BP8" i="21"/>
  <c r="BD6" i="8" a="1"/>
  <c r="BO6" i="42" a="1"/>
  <c r="AS6" i="8" a="1"/>
  <c r="BO6" i="5" a="1"/>
  <c r="AS6" i="6" a="1"/>
  <c r="BO6" i="57" a="1"/>
  <c r="BP8" i="44"/>
  <c r="AS6" i="6" l="1"/>
  <c r="BO6" i="5"/>
  <c r="BO6" i="3"/>
  <c r="BD6" i="11"/>
  <c r="BD6" i="9"/>
  <c r="BD6" i="6"/>
  <c r="AS6" i="8"/>
  <c r="BO6" i="27"/>
  <c r="BO6" i="34"/>
  <c r="BO6" i="42"/>
  <c r="BO6" i="43"/>
  <c r="AS6" i="46"/>
  <c r="BD6" i="8"/>
  <c r="AS6" i="13"/>
  <c r="AS6" i="17"/>
  <c r="BO6" i="24"/>
  <c r="BO6" i="32"/>
  <c r="BO6" i="35"/>
  <c r="AS6" i="38"/>
  <c r="BO6" i="40"/>
  <c r="BO6" i="13"/>
  <c r="BO6" i="17"/>
  <c r="BO6" i="58"/>
  <c r="BO6" i="59"/>
  <c r="BO6" i="4"/>
  <c r="BO6" i="16"/>
  <c r="AS6" i="4"/>
  <c r="BO6" i="18"/>
  <c r="AS6" i="22"/>
  <c r="BO6" i="26"/>
  <c r="AS6" i="54"/>
  <c r="BO6" i="14"/>
  <c r="AS6" i="30"/>
  <c r="BO6" i="50"/>
  <c r="BO6" i="51"/>
  <c r="BO6" i="44"/>
  <c r="AS6" i="48"/>
  <c r="BO6" i="52"/>
  <c r="AS6" i="56"/>
  <c r="BO6" i="60"/>
  <c r="AS6" i="21"/>
  <c r="BO6" i="25"/>
  <c r="AS6" i="29"/>
  <c r="BO6" i="33"/>
  <c r="AS6" i="37"/>
  <c r="BO6" i="41"/>
  <c r="AS6" i="45"/>
  <c r="BO6" i="49"/>
  <c r="AS6" i="53"/>
  <c r="BO6" i="57"/>
  <c r="AS6" i="44"/>
  <c r="BO6" i="48"/>
  <c r="AS6" i="52"/>
  <c r="BO6" i="56"/>
  <c r="AS6" i="60"/>
  <c r="BO6" i="21"/>
  <c r="AS6" i="25"/>
  <c r="BO6" i="29"/>
  <c r="AS6" i="33"/>
  <c r="BO6" i="37"/>
  <c r="AS6" i="41"/>
  <c r="BO6" i="45"/>
  <c r="AS6" i="49"/>
  <c r="BO6" i="53"/>
  <c r="AS6" i="57"/>
  <c r="AI7" i="3"/>
  <c r="BR7" i="3"/>
  <c r="BP7" i="5"/>
  <c r="BE7" i="7"/>
  <c r="BP7" i="7"/>
  <c r="AT7" i="3"/>
  <c r="BP7" i="4"/>
  <c r="BE7" i="6"/>
  <c r="BE7" i="8"/>
  <c r="BE7" i="19"/>
  <c r="AT7" i="19"/>
  <c r="BR7" i="19"/>
  <c r="AI7" i="19"/>
  <c r="BE7" i="3"/>
  <c r="AI7" i="7"/>
  <c r="BE7" i="11"/>
  <c r="BR7" i="11"/>
  <c r="AI7" i="11"/>
  <c r="BR7" i="15"/>
  <c r="AI7" i="15"/>
  <c r="BE7" i="15"/>
  <c r="BP7" i="6"/>
  <c r="BR7" i="8"/>
  <c r="AI7" i="8"/>
  <c r="AI7" i="6"/>
  <c r="BP7" i="13"/>
  <c r="AT7" i="17"/>
  <c r="BP7" i="21"/>
  <c r="BE7" i="23"/>
  <c r="AT7" i="25"/>
  <c r="AI7" i="27"/>
  <c r="BR7" i="27"/>
  <c r="BP7" i="29"/>
  <c r="BE7" i="31"/>
  <c r="AT7" i="33"/>
  <c r="AI7" i="35"/>
  <c r="BR7" i="35"/>
  <c r="BE7" i="39"/>
  <c r="AT7" i="41"/>
  <c r="AI7" i="43"/>
  <c r="BR7" i="43"/>
  <c r="BE7" i="47"/>
  <c r="AT7" i="49"/>
  <c r="AI7" i="51"/>
  <c r="BR7" i="51"/>
  <c r="BE7" i="55"/>
  <c r="AT7" i="57"/>
  <c r="AI7" i="59"/>
  <c r="BR7" i="59"/>
  <c r="BP7" i="10"/>
  <c r="BE7" i="12"/>
  <c r="AT7" i="14"/>
  <c r="AI7" i="16"/>
  <c r="BR7" i="16"/>
  <c r="BP7" i="18"/>
  <c r="BE7" i="20"/>
  <c r="AT7" i="22"/>
  <c r="AI7" i="24"/>
  <c r="BR7" i="24"/>
  <c r="BP7" i="26"/>
  <c r="AT7" i="30"/>
  <c r="BP7" i="34"/>
  <c r="AT7" i="38"/>
  <c r="BP7" i="42"/>
  <c r="AT7" i="46"/>
  <c r="BP7" i="50"/>
  <c r="AT7" i="54"/>
  <c r="BP7" i="58"/>
  <c r="BP7" i="23"/>
  <c r="AT7" i="27"/>
  <c r="BP7" i="31"/>
  <c r="AT7" i="35"/>
  <c r="BP7" i="39"/>
  <c r="AT7" i="43"/>
  <c r="BP7" i="47"/>
  <c r="AT7" i="51"/>
  <c r="BP7" i="55"/>
  <c r="AT7" i="59"/>
  <c r="BP7" i="12"/>
  <c r="AT7" i="16"/>
  <c r="BP7" i="20"/>
  <c r="AT7" i="24"/>
  <c r="BP7" i="28"/>
  <c r="AT7" i="32"/>
  <c r="BR7" i="34"/>
  <c r="BE7" i="38"/>
  <c r="AT7" i="40"/>
  <c r="AI7" i="42"/>
  <c r="BR7" i="42"/>
  <c r="BE7" i="46"/>
  <c r="AT7" i="48"/>
  <c r="AI7" i="50"/>
  <c r="BR7" i="50"/>
  <c r="BP7" i="52"/>
  <c r="BE7" i="54"/>
  <c r="AT7" i="56"/>
  <c r="AI7" i="58"/>
  <c r="BR7" i="58"/>
  <c r="AI7" i="23"/>
  <c r="BE7" i="27"/>
  <c r="AI7" i="31"/>
  <c r="BE7" i="35"/>
  <c r="AI7" i="39"/>
  <c r="BR7" i="39"/>
  <c r="BE7" i="43"/>
  <c r="AI7" i="47"/>
  <c r="BR7" i="47"/>
  <c r="BE7" i="51"/>
  <c r="AI7" i="55"/>
  <c r="BR7" i="55"/>
  <c r="BE7" i="59"/>
  <c r="AI7" i="12"/>
  <c r="BR7" i="12"/>
  <c r="BE7" i="16"/>
  <c r="AI7" i="20"/>
  <c r="BR7" i="20"/>
  <c r="BP7" i="38"/>
  <c r="AT7" i="42"/>
  <c r="BP7" i="46"/>
  <c r="AT7" i="50"/>
  <c r="BP7" i="54"/>
  <c r="AT7" i="58"/>
  <c r="AI7" i="38"/>
  <c r="AI7" i="46"/>
  <c r="AI7" i="54"/>
  <c r="BO8" i="7"/>
  <c r="BO8" i="45"/>
  <c r="BD6" i="5" a="1"/>
  <c r="BO6" i="54" a="1"/>
  <c r="BP8" i="25"/>
  <c r="BP8" i="27"/>
  <c r="BD6" i="15" a="1"/>
  <c r="BD6" i="40" a="1"/>
  <c r="AS6" i="15" a="1"/>
  <c r="BD6" i="24" a="1"/>
  <c r="BD6" i="57" a="1"/>
  <c r="BO8" i="47"/>
  <c r="AS6" i="23" a="1"/>
  <c r="BO8" i="26"/>
  <c r="AS6" i="20" a="1"/>
  <c r="AS6" i="10" a="1"/>
  <c r="BO8" i="59"/>
  <c r="BO8" i="30"/>
  <c r="AS6" i="26" a="1"/>
  <c r="BO8" i="14"/>
  <c r="BO8" i="37"/>
  <c r="BD6" i="13" a="1"/>
  <c r="BP8" i="57"/>
  <c r="BO8" i="39"/>
  <c r="AS6" i="36" a="1"/>
  <c r="BO8" i="51"/>
  <c r="BO8" i="38"/>
  <c r="BD6" i="26" a="1"/>
  <c r="BO8" i="46"/>
  <c r="BP8" i="26"/>
  <c r="BD6" i="33" a="1"/>
  <c r="BP8" i="43"/>
  <c r="BP8" i="17"/>
  <c r="BD6" i="21" a="1"/>
  <c r="BO6" i="8" a="1"/>
  <c r="BD6" i="48" a="1"/>
  <c r="BO6" i="20" a="1"/>
  <c r="BD6" i="28" a="1"/>
  <c r="BO8" i="31"/>
  <c r="BP8" i="19"/>
  <c r="BD6" i="20" a="1"/>
  <c r="BP8" i="15"/>
  <c r="BP8" i="35"/>
  <c r="AS6" i="51" a="1"/>
  <c r="BO8" i="50"/>
  <c r="BD6" i="25" a="1"/>
  <c r="AS6" i="12" a="1"/>
  <c r="BO8" i="42"/>
  <c r="BD6" i="10" a="1"/>
  <c r="BO8" i="23"/>
  <c r="BD6" i="22" a="1"/>
  <c r="BD6" i="17" a="1"/>
  <c r="BP8" i="16"/>
  <c r="BD6" i="27" a="1"/>
  <c r="BD6" i="39" a="1"/>
  <c r="BP8" i="22"/>
  <c r="BD6" i="7" a="1"/>
  <c r="BO6" i="47" a="1"/>
  <c r="BO6" i="46" a="1"/>
  <c r="AS6" i="27" a="1"/>
  <c r="BO8" i="34"/>
  <c r="BO6" i="9" a="1"/>
  <c r="BD6" i="56" a="1"/>
  <c r="BD6" i="16" a="1"/>
  <c r="AS6" i="3" a="1"/>
  <c r="BD6" i="12" a="1"/>
  <c r="BO6" i="15" a="1"/>
  <c r="AS6" i="34" a="1"/>
  <c r="BO6" i="23" a="1"/>
  <c r="BP8" i="24"/>
  <c r="BO6" i="31" a="1"/>
  <c r="AS6" i="50" a="1"/>
  <c r="BD6" i="44" a="1"/>
  <c r="AS6" i="19" a="1"/>
  <c r="AS6" i="18" a="1"/>
  <c r="BO8" i="21"/>
  <c r="BO6" i="38" a="1"/>
  <c r="BO8" i="9"/>
  <c r="BO8" i="54"/>
  <c r="AS6" i="55" a="1"/>
  <c r="BD6" i="41" a="1"/>
  <c r="BD6" i="45" a="1"/>
  <c r="BP8" i="33"/>
  <c r="AS6" i="47" a="1"/>
  <c r="BD6" i="37" a="1"/>
  <c r="BO6" i="19" a="1"/>
  <c r="BP8" i="41"/>
  <c r="BO6" i="10" a="1"/>
  <c r="AS6" i="39" a="1"/>
  <c r="AS6" i="43" a="1"/>
  <c r="AS6" i="59" a="1"/>
  <c r="BD6" i="59" a="1"/>
  <c r="BD6" i="29" a="1"/>
  <c r="BD6" i="42" a="1"/>
  <c r="AS6" i="31" a="1"/>
  <c r="BD6" i="3" a="1"/>
  <c r="AS6" i="24" a="1"/>
  <c r="BD6" i="47" a="1"/>
  <c r="BO6" i="55" a="1"/>
  <c r="AS6" i="28" a="1"/>
  <c r="BO6" i="12" a="1"/>
  <c r="BD6" i="18" a="1"/>
  <c r="BO8" i="58"/>
  <c r="BP8" i="3"/>
  <c r="BD6" i="46" a="1"/>
  <c r="BO8" i="22"/>
  <c r="BP8" i="34"/>
  <c r="BP8" i="49"/>
  <c r="BP8" i="58"/>
  <c r="BO6" i="28" a="1"/>
  <c r="BD6" i="50" a="1"/>
  <c r="BP8" i="14"/>
  <c r="BO6" i="39" a="1"/>
  <c r="BP8" i="59"/>
  <c r="BD6" i="43" a="1"/>
  <c r="BO8" i="29"/>
  <c r="BD6" i="31" a="1"/>
  <c r="BO8" i="3"/>
  <c r="BD6" i="53" a="1"/>
  <c r="AS6" i="9" a="1"/>
  <c r="BP8" i="30"/>
  <c r="BO8" i="8"/>
  <c r="AS6" i="32" a="1"/>
  <c r="BO8" i="55"/>
  <c r="BO8" i="43"/>
  <c r="BP8" i="42"/>
  <c r="BD6" i="60" a="1"/>
  <c r="BD6" i="49" a="1"/>
  <c r="BP8" i="40"/>
  <c r="AS6" i="35" a="1"/>
  <c r="BD6" i="19" a="1"/>
  <c r="BD6" i="14" a="1"/>
  <c r="BO8" i="19"/>
  <c r="BD6" i="38" a="1"/>
  <c r="BD6" i="23" a="1"/>
  <c r="BD6" i="30" a="1"/>
  <c r="AS6" i="16" a="1"/>
  <c r="BO8" i="18"/>
  <c r="BO6" i="11" a="1"/>
  <c r="BD6" i="36" a="1"/>
  <c r="BO6" i="36" a="1"/>
  <c r="BO8" i="6"/>
  <c r="AS6" i="14" a="1"/>
  <c r="BO6" i="7" a="1"/>
  <c r="BP8" i="50"/>
  <c r="AS6" i="7" a="1"/>
  <c r="AS6" i="40" a="1"/>
  <c r="BP8" i="8"/>
  <c r="BO6" i="22" a="1"/>
  <c r="BD6" i="55" a="1"/>
  <c r="BD6" i="35" a="1"/>
  <c r="BD6" i="58" a="1"/>
  <c r="BP8" i="51"/>
  <c r="BP8" i="54"/>
  <c r="BD6" i="34" a="1"/>
  <c r="BO8" i="35"/>
  <c r="AS6" i="5" a="1"/>
  <c r="BO8" i="27"/>
  <c r="BP8" i="46"/>
  <c r="BO8" i="11"/>
  <c r="BP8" i="38"/>
  <c r="AS6" i="11" a="1"/>
  <c r="BO6" i="30" a="1"/>
  <c r="BP8" i="11"/>
  <c r="BD6" i="54" a="1"/>
  <c r="BO8" i="15"/>
  <c r="BD6" i="32" a="1"/>
  <c r="BD6" i="52" a="1"/>
  <c r="BD6" i="51" a="1"/>
  <c r="BD6" i="4" a="1"/>
  <c r="AS6" i="58" a="1"/>
  <c r="BO8" i="13"/>
  <c r="AS6" i="42" a="1"/>
  <c r="BP8" i="32"/>
  <c r="BO8" i="5"/>
  <c r="BO6" i="6" a="1"/>
  <c r="BD6" i="44" l="1"/>
  <c r="BD6" i="13"/>
  <c r="AS6" i="16"/>
  <c r="BO6" i="39"/>
  <c r="BD6" i="17"/>
  <c r="AS6" i="12"/>
  <c r="BD6" i="59"/>
  <c r="BD6" i="43"/>
  <c r="BD6" i="30"/>
  <c r="AS6" i="59"/>
  <c r="BO6" i="31"/>
  <c r="BD6" i="25"/>
  <c r="AS6" i="19"/>
  <c r="BD6" i="36"/>
  <c r="BD6" i="23"/>
  <c r="BD6" i="50"/>
  <c r="AS6" i="36"/>
  <c r="BD6" i="10"/>
  <c r="AS6" i="26"/>
  <c r="BD6" i="38"/>
  <c r="BO6" i="28"/>
  <c r="BD6" i="22"/>
  <c r="AS6" i="51"/>
  <c r="BO6" i="6"/>
  <c r="BO6" i="11"/>
  <c r="AS6" i="50"/>
  <c r="BO6" i="36"/>
  <c r="BD6" i="14"/>
  <c r="AS6" i="43"/>
  <c r="BO6" i="23"/>
  <c r="AS6" i="10"/>
  <c r="AS6" i="5"/>
  <c r="BD6" i="19"/>
  <c r="AS6" i="39"/>
  <c r="AS6" i="34"/>
  <c r="BD6" i="20"/>
  <c r="AS6" i="20"/>
  <c r="AS6" i="35"/>
  <c r="BO6" i="10"/>
  <c r="BO6" i="15"/>
  <c r="AS6" i="42"/>
  <c r="BD6" i="34"/>
  <c r="BD6" i="46"/>
  <c r="BD6" i="12"/>
  <c r="AS6" i="23"/>
  <c r="BD6" i="49"/>
  <c r="BO6" i="19"/>
  <c r="AS6" i="3"/>
  <c r="BD6" i="28"/>
  <c r="AS6" i="58"/>
  <c r="BD6" i="60"/>
  <c r="BD6" i="37"/>
  <c r="BD6" i="16"/>
  <c r="BO6" i="20"/>
  <c r="BD6" i="57"/>
  <c r="BD6" i="4"/>
  <c r="BD6" i="58"/>
  <c r="BD6" i="18"/>
  <c r="AS6" i="47"/>
  <c r="BD6" i="56"/>
  <c r="BD6" i="48"/>
  <c r="BD6" i="24"/>
  <c r="BD6" i="51"/>
  <c r="BD6" i="35"/>
  <c r="BO6" i="12"/>
  <c r="BO6" i="9"/>
  <c r="BO6" i="8"/>
  <c r="AS6" i="15"/>
  <c r="BD6" i="52"/>
  <c r="BD6" i="55"/>
  <c r="AS6" i="28"/>
  <c r="BD6" i="45"/>
  <c r="BD6" i="21"/>
  <c r="BD6" i="40"/>
  <c r="BD6" i="32"/>
  <c r="BO6" i="22"/>
  <c r="AS6" i="32"/>
  <c r="BO6" i="55"/>
  <c r="BD6" i="41"/>
  <c r="AS6" i="27"/>
  <c r="BD6" i="15"/>
  <c r="BD6" i="47"/>
  <c r="AS6" i="55"/>
  <c r="BO6" i="46"/>
  <c r="BD6" i="54"/>
  <c r="AS6" i="40"/>
  <c r="AS6" i="24"/>
  <c r="BO6" i="47"/>
  <c r="BD6" i="33"/>
  <c r="AS6" i="7"/>
  <c r="AS6" i="9"/>
  <c r="BD6" i="3"/>
  <c r="BD6" i="7"/>
  <c r="BO6" i="54"/>
  <c r="BO6" i="30"/>
  <c r="BD6" i="53"/>
  <c r="AS6" i="31"/>
  <c r="BO6" i="38"/>
  <c r="BD6" i="5"/>
  <c r="AS6" i="11"/>
  <c r="BO6" i="7"/>
  <c r="BD6" i="42"/>
  <c r="BD6" i="39"/>
  <c r="BD6" i="26"/>
  <c r="AS6" i="14"/>
  <c r="BD6" i="31"/>
  <c r="BD6" i="29"/>
  <c r="AS6" i="18"/>
  <c r="BD6" i="27"/>
</calcChain>
</file>

<file path=xl/sharedStrings.xml><?xml version="1.0" encoding="utf-8"?>
<sst xmlns="http://schemas.openxmlformats.org/spreadsheetml/2006/main" count="13313" uniqueCount="351">
  <si>
    <t xml:space="preserve">Table des matières par ordre alphabétique </t>
  </si>
  <si>
    <t>BAG-Nr</t>
  </si>
  <si>
    <t>Page</t>
  </si>
  <si>
    <t>Inhaltsverzeichnis alphabetisch Versicherer</t>
  </si>
  <si>
    <t>Agrisano Caisse maladie SA</t>
  </si>
  <si>
    <t>Agrisano Krankenkasse AG</t>
  </si>
  <si>
    <t>Aquilana Versicherungen</t>
  </si>
  <si>
    <t>Arcosana SA</t>
  </si>
  <si>
    <t>Arcosana AG</t>
  </si>
  <si>
    <t>Assura-Basis SA</t>
  </si>
  <si>
    <t>Assura</t>
  </si>
  <si>
    <t>Atupri Caisse-maladie</t>
  </si>
  <si>
    <t>Atupri Gesundheitsversicherung</t>
  </si>
  <si>
    <t>Avenir Assurance Maladie SA</t>
  </si>
  <si>
    <t>Avenir Assurances maladie et accidents</t>
  </si>
  <si>
    <t>HOTELA Caisse maladie</t>
  </si>
  <si>
    <t>Caisse de maladie de la Société suisse des hôteliers</t>
  </si>
  <si>
    <t>Philos Assurance Maladie SA</t>
  </si>
  <si>
    <t>Caisse maladie-accident Philos</t>
  </si>
  <si>
    <t>Mutuel Assurance Maladie SA</t>
  </si>
  <si>
    <t>Caisse-maladie Mutuel Assurances</t>
  </si>
  <si>
    <t>SUPRA-1846 SA</t>
  </si>
  <si>
    <t>Caisse-maladie SUPRA</t>
  </si>
  <si>
    <t>Caisse-maladie de la Vallée d'Entremont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</si>
  <si>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</si>
  <si>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</si>
  <si>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</si>
  <si>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</si>
  <si>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Assurance SA</t>
  </si>
  <si>
    <t>CSS Kranken-Versicherungen AG</t>
  </si>
  <si>
    <t>EGK Grundversicherungen AG</t>
  </si>
  <si>
    <t>EGK Grundversicherungen</t>
  </si>
  <si>
    <t>Einsiedler Krankenkasse</t>
  </si>
  <si>
    <t>AMB Assurances SA</t>
  </si>
  <si>
    <t>Fondation AMB</t>
  </si>
  <si>
    <t>GALENOS Kranken- und Unfallversicherung</t>
  </si>
  <si>
    <t>GALENOS AG</t>
  </si>
  <si>
    <t>Gewerbliche Krankenkasse Bern</t>
  </si>
  <si>
    <t>Glarner Krankenversicherung</t>
  </si>
  <si>
    <t>Helsana Assurances SA</t>
  </si>
  <si>
    <t>Helsana Versicherungen AG</t>
  </si>
  <si>
    <t>INTRAS Kranken-Versicherung AG</t>
  </si>
  <si>
    <t>INTRAS</t>
  </si>
  <si>
    <t>Krankenkasse Visperterminen</t>
  </si>
  <si>
    <t>KKV Krankenkasse Visperterminen</t>
  </si>
  <si>
    <t>KLuG Krankenversicherung</t>
  </si>
  <si>
    <t>Kolping Caisse maladie  SA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</si>
  <si>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</si>
  <si>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</si>
  <si>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</si>
  <si>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</si>
  <si>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</si>
  <si>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</si>
  <si>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</si>
  <si>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</si>
  <si>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</si>
  <si>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</si>
  <si>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 Mels KKS</t>
  </si>
  <si>
    <t>Krankenkasse Stoffel</t>
  </si>
  <si>
    <t>Easy Sana Assurance Maladie SA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</si>
  <si>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</si>
  <si>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</si>
  <si>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</si>
  <si>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</si>
  <si>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 AG</t>
  </si>
  <si>
    <t>ÖKK Kranken- und Unfallversicherungen AG</t>
  </si>
  <si>
    <t>Progrès Versicherungen AG</t>
  </si>
  <si>
    <t>Provita Gesundheitsversicherungen AG</t>
  </si>
  <si>
    <t>rhenusana - Die Rheintaler Krankenkasse</t>
  </si>
  <si>
    <t>rhenusana</t>
  </si>
  <si>
    <t>sana24</t>
  </si>
  <si>
    <t>Sanagate AG</t>
  </si>
  <si>
    <t>sanavals Gesundheitskasse</t>
  </si>
  <si>
    <t>Sanitas Grundversicherungen AG</t>
  </si>
  <si>
    <t>Sanitas Krankenversicherung</t>
  </si>
  <si>
    <t>sodalis Krankenversicherung</t>
  </si>
  <si>
    <t>sodalis gesundheitsgruppe</t>
  </si>
  <si>
    <t>Krankenkasse Wädenswil</t>
  </si>
  <si>
    <t>Stiftung Krankenkasse Wädenswil</t>
  </si>
  <si>
    <t>Krankenkasse Sumiswalder</t>
  </si>
  <si>
    <t>Sumiswalder Kranken- und Unfallkasse</t>
  </si>
  <si>
    <t>SWICA Krankenversicherung AG</t>
  </si>
  <si>
    <t>SWICA</t>
  </si>
  <si>
    <t>Taggeldkasse bildende KünstlerInnen</t>
  </si>
  <si>
    <t>Visana AG</t>
  </si>
  <si>
    <t>Visana</t>
  </si>
  <si>
    <t>vita surselva</t>
  </si>
  <si>
    <t>vivacare</t>
  </si>
  <si>
    <t>Vivacare</t>
  </si>
  <si>
    <t>Vivao Sympany AG</t>
  </si>
  <si>
    <t>Tous les assureurs</t>
  </si>
  <si>
    <t>Alle Versicherer</t>
  </si>
  <si>
    <t>Explications</t>
  </si>
  <si>
    <t>Erläuterungen</t>
  </si>
  <si>
    <t>Des informations supplémentaires sur les postes du bilan et le compte d'exploitation ainsi que les instructions pour l'établissement des comptes
sont disponible sous le lien: http://www.ofsp.admin.ch, rubrique Thèmes→Assurances→Asssurance-maladie→Assureurs et
surveillance→Présentation des rapports→Présentation des comptes et des rapports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</si>
  <si>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</si>
  <si>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</si>
  <si>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</si>
  <si>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</si>
  <si>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</si>
  <si>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</si>
  <si>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</si>
  <si>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</si>
  <si>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</t>
  </si>
  <si>
    <t>2020 (CHF)</t>
  </si>
  <si>
    <t>2019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</si>
  <si>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</si>
  <si>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</si>
  <si>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</si>
  <si>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</si>
  <si>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</si>
  <si>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</si>
  <si>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</si>
  <si>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</si>
  <si>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Bilanz</t>
  </si>
  <si>
    <t>1 Actifs</t>
  </si>
  <si>
    <t>A Aufwand</t>
  </si>
  <si>
    <t>9*</t>
  </si>
  <si>
    <t>93*</t>
  </si>
  <si>
    <t>930*</t>
  </si>
  <si>
    <t>1 Aktiven</t>
  </si>
  <si>
    <t>10 Placements de capitaux</t>
  </si>
  <si>
    <t>10 Kapitalanlagen</t>
  </si>
  <si>
    <t>100 Placements de capitaux LAMal</t>
  </si>
  <si>
    <t>100 Kapitalanlagen KVG</t>
  </si>
  <si>
    <t>13 Immobilisations corporelles</t>
  </si>
  <si>
    <t>13 Sachanlagen</t>
  </si>
  <si>
    <t>15 Comptes de régularisation</t>
  </si>
  <si>
    <t>15 Rechnungsabgrenzungen</t>
  </si>
  <si>
    <t>16 Créances</t>
  </si>
  <si>
    <t>16 Forderungen</t>
  </si>
  <si>
    <t>160 Créances sur les preneurs d'assurance</t>
  </si>
  <si>
    <t>160 Forderungen Versicherungsnehmer</t>
  </si>
  <si>
    <t>167 A l'égard d'institutions publiques</t>
  </si>
  <si>
    <t>167 Gegenüber staatlichen Stellen</t>
  </si>
  <si>
    <t>169 Autres créances</t>
  </si>
  <si>
    <t>169 Übrige Forderungen</t>
  </si>
  <si>
    <t>17 Transactions avec des parties liées</t>
  </si>
  <si>
    <t>17 Forderungen bei nahestehenden Organisationen und Personen</t>
  </si>
  <si>
    <t>19 Liquidités</t>
  </si>
  <si>
    <t>19 Flüssige Mittel</t>
  </si>
  <si>
    <t>2 Passifs</t>
  </si>
  <si>
    <t>2 Passiven</t>
  </si>
  <si>
    <t>20 Fonds propres</t>
  </si>
  <si>
    <t>20 Eigenkapital</t>
  </si>
  <si>
    <t>200 Capital de l'entité</t>
  </si>
  <si>
    <t>200 Kapital der Organisation</t>
  </si>
  <si>
    <t>206 Réserves provenant de bénéfices ou pertes cumulés</t>
  </si>
  <si>
    <t>206 Gewinnreserven bzw. kumulierte Verluste und Kapitalreserven</t>
  </si>
  <si>
    <t>20600 Réserves AOS LAMal CH</t>
  </si>
  <si>
    <t>20600 OKP CH</t>
  </si>
  <si>
    <t>20601 Réserves AOS LAMal UE</t>
  </si>
  <si>
    <t>20601 OKP EU/EFTA</t>
  </si>
  <si>
    <t>20602 Réserves assurance facultative d'indemnités journalières LAMal</t>
  </si>
  <si>
    <t>20602 Freiwilliges Taggeld KVG</t>
  </si>
  <si>
    <t>21 - 27 Capitaux étrangers</t>
  </si>
  <si>
    <t>21 - 27 Fremdkapital</t>
  </si>
  <si>
    <t>210 Provisions techniques pour propre compte</t>
  </si>
  <si>
    <t>210 Versicherungstechnische Rückstellungen für eigene Rechnung</t>
  </si>
  <si>
    <t>21000 Assurance facultative IJ LAMal / provisions pour prestations</t>
  </si>
  <si>
    <t>21000 Versicherungstechnische Rückstellungen für freiwilliges Taggeld KVG / Leistungsrückstellungen</t>
  </si>
  <si>
    <t>21001 Assurance facultative IJ LAMal / provisions de vieillisement</t>
  </si>
  <si>
    <t>21001 Versicherungstechnische Rückstellungen für freiwilliges Taggeld KVG / Alterungsrückstellungen</t>
  </si>
  <si>
    <t>21010 AOS CH</t>
  </si>
  <si>
    <t>21010 Versicherungstechnische Rückstellungen für OKP CH</t>
  </si>
  <si>
    <t>21011 UE/AELE</t>
  </si>
  <si>
    <t>21011 Versicherungstechnische Rückstellungen für EU/EFTA</t>
  </si>
  <si>
    <t>250 Engagements envers des tiers</t>
  </si>
  <si>
    <t>250 Verbindlichkeiten Dritte</t>
  </si>
  <si>
    <t>260 Engagements envers les prestataires de soins</t>
  </si>
  <si>
    <t>260 Verbindlichkeiten Leistungserbringer</t>
  </si>
  <si>
    <t>261 Primes des assurés encaissées d'avance</t>
  </si>
  <si>
    <t>261 Vorausbezahlte Prämien der Versicherten</t>
  </si>
  <si>
    <t>264 Agents et courtiers</t>
  </si>
  <si>
    <t>264 Agenten und Vermittler</t>
  </si>
  <si>
    <t>268 Fournisseurs et autres</t>
  </si>
  <si>
    <t>268 Verbindlichkeiten Lieferanten und Übrige</t>
  </si>
  <si>
    <t>269 Engagements avec des parties liées</t>
  </si>
  <si>
    <t>269 Verbindlichkeiten gegenüber nahestehenden Organisationen und Personen</t>
  </si>
  <si>
    <t>270 Compte de régularisation</t>
  </si>
  <si>
    <t>270 Rechnungsabgrenzung</t>
  </si>
  <si>
    <t>OKP_</t>
  </si>
  <si>
    <t>Compte d'exploitation de l'asurance obligatoire des soins CH LAMal (sans UE/AELE)</t>
  </si>
  <si>
    <t>Betriebsrechnung der obligatorischen Krankenpflegeversicherung CH nach KVG (ohne EU/EFTA)</t>
  </si>
  <si>
    <t>300 Primes</t>
  </si>
  <si>
    <t>300 Prämien</t>
  </si>
  <si>
    <t>330 Déductions sur produits</t>
  </si>
  <si>
    <t>330 Erlösminderungen auf Prämien</t>
  </si>
  <si>
    <t>360 Contributions des cantons à la réduction de primes</t>
  </si>
  <si>
    <t>360 Beiträge der Kantone z.G. der Prämienverbilligung</t>
  </si>
  <si>
    <t>361 Autres contibutions au profit de l'assureur-maladie</t>
  </si>
  <si>
    <t>361 Andere Beiträge z.G. des Versicherers</t>
  </si>
  <si>
    <t>363 Contribution à la promotion de la prévention des maladies</t>
  </si>
  <si>
    <t>363 Beiträge an die Gesundheitsförderung (Art. 19 KVG)</t>
  </si>
  <si>
    <t>370 Cotisations créditées et versées à l'assuré</t>
  </si>
  <si>
    <t>370 Angerechnete und ausbezahlte Beiträge an die Versicherten</t>
  </si>
  <si>
    <t>Primes acquises pour prope compte (3)</t>
  </si>
  <si>
    <t>Verdiente Prämien für eigene Rechnung (3)</t>
  </si>
  <si>
    <t>400 Prestations</t>
  </si>
  <si>
    <t>400 Leistungen</t>
  </si>
  <si>
    <t>4200 Participations aux coûts franchise</t>
  </si>
  <si>
    <t>4200 Kostenbeteiligungen</t>
  </si>
  <si>
    <t>Total participations aux coûts (42)</t>
  </si>
  <si>
    <t>Total Kostenbeteiligungen (42)</t>
  </si>
  <si>
    <t>Prestations nettes (400+42)</t>
  </si>
  <si>
    <t>Nettoleistungen (400+42)</t>
  </si>
  <si>
    <t>431 Charges pour centre d'appels médicaux</t>
  </si>
  <si>
    <t>431 Kosten für medizinische Call-Center</t>
  </si>
  <si>
    <t>432 Autres prestations</t>
  </si>
  <si>
    <t>432 Weitere Leistungen</t>
  </si>
  <si>
    <t>450 Variations des provisions techniques pour propre compte</t>
  </si>
  <si>
    <t>450 Veränderung Rückstellungen für unerledigte Versicherungsfälle</t>
  </si>
  <si>
    <t>480 Paiements à la compensation des risques</t>
  </si>
  <si>
    <t>480 Risikoausgleich (Abgaben/Beiträge)</t>
  </si>
  <si>
    <t>482 Ecritures de régularisation pour la compensation des risques</t>
  </si>
  <si>
    <t>482 Bildung / Auflösung Abgrenzungen für den Risikoausgleich</t>
  </si>
  <si>
    <t>Charges de sinistres et prestations pour propre compte (4)</t>
  </si>
  <si>
    <t>Schaden- und Leistungsaufwand für eigene Rechnung (4)</t>
  </si>
  <si>
    <t>Résultat brut (3+4)</t>
  </si>
  <si>
    <t>Bruttoergebnis (3+4)</t>
  </si>
  <si>
    <t>500 Frais de personnel</t>
  </si>
  <si>
    <t>500 Personalaufwand</t>
  </si>
  <si>
    <t>510 Autres frais d'exploitation</t>
  </si>
  <si>
    <t>510 Sonstiger Betriebsaufwand</t>
  </si>
  <si>
    <t>516 Publicité</t>
  </si>
  <si>
    <t>516 Werbeaufwand</t>
  </si>
  <si>
    <t>517 Commissions</t>
  </si>
  <si>
    <t>517 Provisionen</t>
  </si>
  <si>
    <t>519 Amortissements</t>
  </si>
  <si>
    <t>519 Abschreibungen</t>
  </si>
  <si>
    <t>Frais d'exploitation (5)</t>
  </si>
  <si>
    <t>Betriebsaufwand für eigene Rechnung (5)</t>
  </si>
  <si>
    <t>Charges d'assurances et d'exploitation (4+5)</t>
  </si>
  <si>
    <t>Versicherungs- und Betriebsaufwand (4+5)</t>
  </si>
  <si>
    <t>Résultat technique (3+4+5)</t>
  </si>
  <si>
    <t>Versicherungstechnisches Ergebnis (3+4+5)</t>
  </si>
  <si>
    <t>700 Autres produits d'exploitation</t>
  </si>
  <si>
    <t>700 Übriger betrieblicher Ertrag KVG</t>
  </si>
  <si>
    <t>710 Autres charges d'exploitation</t>
  </si>
  <si>
    <t>710 Übriger betrieblicher Aufwand KVG</t>
  </si>
  <si>
    <t>73a Résultat des placements de capitaux</t>
  </si>
  <si>
    <t>73a Erfolg aus Kapitalanlagen KVG</t>
  </si>
  <si>
    <t>Autres résultat d'exploitation et résultat sur les placements de capitaux (7)</t>
  </si>
  <si>
    <t>Übriger Betrieblicher Erfolg und Kapitalerfolg (7)</t>
  </si>
  <si>
    <t>810 Produits hors exploitation et extraordinaires</t>
  </si>
  <si>
    <t>810 Betriebsfremder und ausserordentlicher Ertrag</t>
  </si>
  <si>
    <t>820 Charges hors exploitation et extraordinaires</t>
  </si>
  <si>
    <t>820 Betriebsfremder und ausserordentlicher Aufwand</t>
  </si>
  <si>
    <t>Résultat non technique (7+8)</t>
  </si>
  <si>
    <t>Nicht Versicherungstechnisches Ergebnis (7+8)</t>
  </si>
  <si>
    <t>Résultat (3+4+5+7+8)</t>
  </si>
  <si>
    <t>Ergebnis (3+4+5+7+8)</t>
  </si>
  <si>
    <t>TAGGELD_</t>
  </si>
  <si>
    <t>Compte d'exploitation de l'assurance facultative d'indemnités journalières LAMal</t>
  </si>
  <si>
    <t>Betriebsrechnung der freiwilligen Taggeldversicherung nach KVG</t>
  </si>
  <si>
    <t>VVG_</t>
  </si>
  <si>
    <t>Compte d'exploitation LCA</t>
  </si>
  <si>
    <t>Betriebsrechnung der Versicherungen nach VVG</t>
  </si>
  <si>
    <t>Pas d'offre d'assurance</t>
  </si>
  <si>
    <t>kein Angebot</t>
  </si>
  <si>
    <t>101 Placements de capitaux LCA</t>
  </si>
  <si>
    <t>101 Kapitalanlagen VVG</t>
  </si>
  <si>
    <t>11 Immobilisations incorporelles</t>
  </si>
  <si>
    <t>11 Immaterielle Anlagen</t>
  </si>
  <si>
    <t>164 Assureurs et réassureurs</t>
  </si>
  <si>
    <t>164 Versicherungsorganisationen</t>
  </si>
  <si>
    <t>2061 Réserves LCA incl. FL</t>
  </si>
  <si>
    <t>2061 VVG inkl. FL</t>
  </si>
  <si>
    <t>2103 LCA incl. FL</t>
  </si>
  <si>
    <t>2103 Versicherungstechnische Rückstellungen für VVG inkl. FL</t>
  </si>
  <si>
    <t>230 Provisions pour risques liés aux placements de capitaux LCA / LAA</t>
  </si>
  <si>
    <t>230 Rückstellungen für Risiken in den Kapitalanlagen VVG  / UVG</t>
  </si>
  <si>
    <t>240 Dettes financières à long terme</t>
  </si>
  <si>
    <t>240 Langfristige Verbindlichkeiten</t>
  </si>
  <si>
    <t>262 Comptes de passage</t>
  </si>
  <si>
    <t>262 Passive Durchgangskonti</t>
  </si>
  <si>
    <t>263 Assureurs et réassureurs</t>
  </si>
  <si>
    <t>263 Versicherungsorganisationen</t>
  </si>
  <si>
    <t>350 Parts des primes des réassureurs</t>
  </si>
  <si>
    <t>350 Prämienanteile passive Rückversicherung</t>
  </si>
  <si>
    <t>421 Amortissements des participations des coûts</t>
  </si>
  <si>
    <t>421 Abschreibungen auf Kostenbeteiligungen</t>
  </si>
  <si>
    <t>430 Traitement forfaitaire Managed Care</t>
  </si>
  <si>
    <t>430 Behandlungspauschalen Managed Care</t>
  </si>
  <si>
    <t>440 Parts des prestations remboursées par les réassureurs</t>
  </si>
  <si>
    <t>440 Leistungsanteile passive Rückversicherung</t>
  </si>
  <si>
    <t>701 Autres produits d'exploitation</t>
  </si>
  <si>
    <t>701 Übriger betrieblicher Ertrag VVG inkl. FL</t>
  </si>
  <si>
    <t>73b Résultat des placements de capitaux</t>
  </si>
  <si>
    <t>73b Erfolg aus Kapitalanlagen VVG inkl. FL</t>
  </si>
  <si>
    <t xml:space="preserve">900 Impôts courants sur les bénéfices LCA </t>
  </si>
  <si>
    <t>900 Laufende Ertragssteuern VVG</t>
  </si>
  <si>
    <t>Résultat non technique (7+8+9)</t>
  </si>
  <si>
    <t>Nicht Versicherungstechnisches Ergebnis (7+8+9)</t>
  </si>
  <si>
    <t>Résultat (3+4+5+7+8+9)</t>
  </si>
  <si>
    <t>Ergebnis (3+4+5+7+8+9)</t>
  </si>
  <si>
    <t>265 A l'égard d'institutions publiques</t>
  </si>
  <si>
    <t>265 Gegenüber staatlichen Stellen</t>
  </si>
  <si>
    <t>501 Commissions au personnel propre</t>
  </si>
  <si>
    <t>501 Provisionen ans eigene Personal</t>
  </si>
  <si>
    <t>20603 Réserves AOS LAMal réassurance active</t>
  </si>
  <si>
    <t>20603 Aktive Rückversicherung KVG</t>
  </si>
  <si>
    <t>2105 Provisions pour la compensation des primes encaissées en trop</t>
  </si>
  <si>
    <t>2105 Rückstellungen Ausgleich von zu hohen Prämieneinnahmen</t>
  </si>
  <si>
    <t>220 Provisions non techniques</t>
  </si>
  <si>
    <t>220 Nichtversicherungstechnische Rückstellungen</t>
  </si>
  <si>
    <t>2200 Provisions non techniques LAMal</t>
  </si>
  <si>
    <t>2200 Nichtversicherungstechnische Rückstellungen KVG</t>
  </si>
  <si>
    <t>267 Compte de passage Correction de primes</t>
  </si>
  <si>
    <t>267 Durchlaufkonto Prämienkorrektur</t>
  </si>
  <si>
    <t>454 Compensation des primes encaissées en trop</t>
  </si>
  <si>
    <t>454 Ausgleich von zu hohen Prämieneinnahmen</t>
  </si>
  <si>
    <t>211 Provisions techniques pour fluctuation et sécurité LCA</t>
  </si>
  <si>
    <t>211 Versicherungstechnische Schwankungs- und Sicherheitsrückstellungen VVG</t>
  </si>
  <si>
    <t>2201 Provisions non techniques LCA</t>
  </si>
  <si>
    <t>2201 Nichtversicherungstechnische Rückstellungen VVG</t>
  </si>
  <si>
    <t>460 Variation des provisions techniques pour fluctuation et sécurité LCA</t>
  </si>
  <si>
    <t>460 Veränderung versicherungstechnische Schwankungs- und Sicherheitsrückstellungen VVG</t>
  </si>
  <si>
    <t>490 Participations des assurés aux excédents</t>
  </si>
  <si>
    <t>490 Überschussbeteiligung der Versicherten VVG</t>
  </si>
  <si>
    <t>711 Autres charges d'exploitation</t>
  </si>
  <si>
    <t>711 Übriger betrieblicher Aufwand VVG inkl. FL</t>
  </si>
  <si>
    <t>2102 Réassurance active LAMal</t>
  </si>
  <si>
    <t>2102 Versicherungstechnische Rückstellungen für Aktive Rückversicherung KVG</t>
  </si>
  <si>
    <t>104 Actifs résultant d'institutions de prévoyance</t>
  </si>
  <si>
    <t>104 Aktiven aus Vorsorgeplänen</t>
  </si>
  <si>
    <t>165 Agents et courtiers</t>
  </si>
  <si>
    <t>165 Agenten und Vermittler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</si>
  <si>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</si>
  <si>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</si>
  <si>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</si>
  <si>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</si>
  <si>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</si>
  <si>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20621 Réserves LAA (UVV 111.3)</t>
  </si>
  <si>
    <t>20621 UVG (UVV 111.3)</t>
  </si>
  <si>
    <t>232 Provisions pour la réduction volontaire des réserves excessives</t>
  </si>
  <si>
    <t>232 Rückstellungen freiwilliger Abbau von übermässigen Reserven</t>
  </si>
  <si>
    <t>715 Réduction volontaire des réserves excessives</t>
  </si>
  <si>
    <t>715 Freiwilliger Abbau von übermässigen Reserven</t>
  </si>
  <si>
    <t>266 Institution commune LAMal</t>
  </si>
  <si>
    <t>266 Gemeinsame Einrichtung KVG</t>
  </si>
  <si>
    <t>161 Créance de la compensation des risques</t>
  </si>
  <si>
    <t>161 Forderungen Risikoausgleich</t>
  </si>
  <si>
    <t>930 Impôts courants sur les bénéfices</t>
  </si>
  <si>
    <t>930 Latente Ertragssteuern</t>
  </si>
  <si>
    <t>20620 Réserves LAA (UVV 111.1)</t>
  </si>
  <si>
    <t>20620 UVG (UVV 111.1)</t>
  </si>
  <si>
    <t>2104 LAA</t>
  </si>
  <si>
    <t>2104 Versicherungstechnische Rückstellungen UVG</t>
  </si>
  <si>
    <t>Seite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</si>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</sst>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1" applyFont="1"/>
    <xf numFmtId="0" fontId="1" fillId="0" borderId="0" xfId="1" applyFont="1" applyAlignment="1">
      <alignment horizontal="right"/>
    </xf>
    <xf numFmtId="0" fontId="1" fillId="0" borderId="1" xfId="1" applyFont="1" applyBorder="1"/>
    <xf numFmtId="0" fontId="1" fillId="0" borderId="0" xfId="0" applyFont="1"/>
    <xf numFmtId="0" fontId="6" fillId="2" borderId="0" xfId="2" applyFont="1" applyFill="1" applyAlignment="1">
      <alignment vertical="center"/>
    </xf>
    <xf numFmtId="0" fontId="7" fillId="0" borderId="0" xfId="2" applyFont="1" applyAlignment="1">
      <alignment vertical="center"/>
    </xf>
    <xf numFmtId="0" fontId="2" fillId="3" borderId="0" xfId="2" applyFont="1" applyFill="1" applyAlignment="1">
      <alignment horizontal="center" vertical="center"/>
    </xf>
    <xf numFmtId="0" fontId="8" fillId="0" borderId="0" xfId="2" applyFont="1" applyAlignment="1">
      <alignment vertical="center"/>
    </xf>
    <xf numFmtId="0" fontId="2" fillId="0" borderId="0" xfId="2" applyFont="1" applyAlignment="1">
      <alignment horizontal="right" vertical="center"/>
    </xf>
    <xf numFmtId="3" fontId="9" fillId="0" borderId="0" xfId="2" applyNumberFormat="1" applyFont="1" applyAlignment="1">
      <alignment vertical="center"/>
    </xf>
    <xf numFmtId="0" fontId="10" fillId="0" borderId="0" xfId="2" applyFont="1" applyAlignment="1">
      <alignment horizontal="left" vertical="top"/>
    </xf>
    <xf numFmtId="3" fontId="1" fillId="0" borderId="2" xfId="2" applyNumberFormat="1" applyFont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12" fillId="0" borderId="2" xfId="3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1" fillId="0" borderId="2" xfId="2" applyFont="1" applyBorder="1" applyAlignment="1">
      <alignment horizontal="center" vertical="center"/>
    </xf>
    <xf numFmtId="3" fontId="14" fillId="0" borderId="0" xfId="2" applyNumberFormat="1" applyFont="1" applyAlignment="1">
      <alignment horizontal="right" vertic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 vertical="center"/>
    </xf>
    <xf numFmtId="1" fontId="1" fillId="0" borderId="0" xfId="2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1" fontId="14" fillId="0" borderId="0" xfId="2" applyNumberFormat="1" applyFont="1" applyAlignment="1">
      <alignment vertical="center"/>
    </xf>
    <xf numFmtId="0" fontId="10" fillId="0" borderId="0" xfId="2" applyFont="1" applyAlignment="1">
      <alignment vertical="center"/>
    </xf>
    <xf numFmtId="3" fontId="10" fillId="0" borderId="0" xfId="2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9" fillId="0" borderId="0" xfId="2" applyFont="1" applyAlignment="1">
      <alignment vertical="center"/>
    </xf>
    <xf numFmtId="0" fontId="13" fillId="0" borderId="6" xfId="2" applyFont="1" applyBorder="1" applyAlignment="1">
      <alignment vertical="center"/>
    </xf>
    <xf numFmtId="1" fontId="15" fillId="0" borderId="0" xfId="2" applyNumberFormat="1" applyFont="1" applyAlignment="1">
      <alignment vertical="center"/>
    </xf>
    <xf numFmtId="3" fontId="10" fillId="0" borderId="0" xfId="2" applyNumberFormat="1" applyFont="1" applyAlignment="1">
      <alignment vertical="center"/>
    </xf>
    <xf numFmtId="0" fontId="16" fillId="0" borderId="0" xfId="1" applyFont="1"/>
    <xf numFmtId="3" fontId="1" fillId="0" borderId="0" xfId="0" applyNumberFormat="1" applyFont="1"/>
    <xf numFmtId="0" fontId="16" fillId="0" borderId="0" xfId="0" applyFont="1"/>
    <xf numFmtId="3" fontId="1" fillId="0" borderId="0" xfId="1" applyNumberFormat="1" applyFont="1" applyAlignment="1">
      <alignment horizontal="right"/>
    </xf>
    <xf numFmtId="0" fontId="1" fillId="0" borderId="7" xfId="1" applyFont="1" applyBorder="1"/>
    <xf numFmtId="0" fontId="1" fillId="0" borderId="7" xfId="1" applyFont="1" applyBorder="1" applyAlignment="1">
      <alignment horizontal="right"/>
    </xf>
    <xf numFmtId="0" fontId="17" fillId="0" borderId="0" xfId="1" applyFont="1"/>
    <xf numFmtId="0" fontId="0" fillId="0" borderId="0" xfId="1" applyFont="1"/>
    <xf numFmtId="0" fontId="7" fillId="2" borderId="0" xfId="2" applyFont="1" applyFill="1" applyAlignment="1">
      <alignment vertical="center"/>
    </xf>
    <xf numFmtId="0" fontId="2" fillId="3" borderId="0" xfId="2" applyFont="1" applyFill="1" applyAlignment="1">
      <alignment horizontal="right" vertical="center"/>
    </xf>
    <xf numFmtId="0" fontId="1" fillId="0" borderId="0" xfId="1" applyFont="1" applyAlignment="1">
      <alignment horizontal="left" vertical="center"/>
    </xf>
    <xf numFmtId="0" fontId="1" fillId="0" borderId="0" xfId="1" quotePrefix="1" applyFont="1" applyAlignment="1">
      <alignment horizontal="center" vertical="center"/>
    </xf>
    <xf numFmtId="0" fontId="0" fillId="0" borderId="0" xfId="1" applyFont="1" applyAlignment="1">
      <alignment horizontal="left" vertical="center"/>
    </xf>
    <xf numFmtId="0" fontId="0" fillId="0" borderId="0" xfId="0" applyAlignment="1">
      <alignment horizontal="center"/>
    </xf>
    <xf numFmtId="0" fontId="9" fillId="0" borderId="2" xfId="2" applyFont="1" applyBorder="1" applyAlignment="1">
      <alignment vertical="center"/>
    </xf>
    <xf numFmtId="0" fontId="13" fillId="0" borderId="2" xfId="2" applyFont="1" applyBorder="1" applyAlignment="1">
      <alignment vertical="center"/>
    </xf>
    <xf numFmtId="3" fontId="15" fillId="0" borderId="2" xfId="2" applyNumberFormat="1" applyFont="1" applyBorder="1" applyAlignment="1">
      <alignment horizontal="right" vertical="center"/>
    </xf>
    <xf numFmtId="0" fontId="1" fillId="4" borderId="8" xfId="1" applyFont="1" applyFill="1" applyBorder="1" applyAlignment="1">
      <alignment horizontal="center"/>
    </xf>
    <xf numFmtId="0" fontId="0" fillId="4" borderId="8" xfId="1" applyFont="1" applyFill="1" applyBorder="1" applyAlignment="1">
      <alignment horizontal="center"/>
    </xf>
    <xf numFmtId="0" fontId="1" fillId="5" borderId="8" xfId="1" applyFont="1" applyFill="1" applyBorder="1" applyAlignment="1">
      <alignment horizontal="center" vertical="center"/>
    </xf>
    <xf numFmtId="0" fontId="0" fillId="4" borderId="8" xfId="1" applyFont="1" applyFill="1" applyBorder="1" applyAlignment="1">
      <alignment horizontal="center" vertical="center"/>
    </xf>
    <xf numFmtId="164" fontId="1" fillId="5" borderId="8" xfId="4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164" fontId="1" fillId="6" borderId="8" xfId="4" applyFont="1" applyFill="1" applyBorder="1" applyAlignment="1">
      <alignment horizontal="center" vertical="center"/>
    </xf>
    <xf numFmtId="3" fontId="14" fillId="0" borderId="2" xfId="2" applyNumberFormat="1" applyFont="1" applyBorder="1" applyAlignment="1">
      <alignment horizontal="right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0" xfId="1" applyFont="1" applyAlignment="1">
      <alignment horizontal="center"/>
    </xf>
    <xf numFmtId="0" fontId="18" fillId="0" borderId="9" xfId="1" applyFont="1" applyBorder="1" applyAlignment="1">
      <alignment horizontal="left" vertical="top"/>
    </xf>
    <xf numFmtId="0" fontId="18" fillId="0" borderId="10" xfId="1" applyFont="1" applyBorder="1" applyAlignment="1">
      <alignment horizontal="left" vertical="top"/>
    </xf>
    <xf numFmtId="0" fontId="18" fillId="0" borderId="11" xfId="1" applyFont="1" applyBorder="1" applyAlignment="1">
      <alignment horizontal="left" vertical="top"/>
    </xf>
  </cellXfs>
  <cellStyles count="5">
    <cellStyle name="Comma 2" xfId="4"/>
    <cellStyle name="Link" xfId="3" builtinId="8"/>
    <cellStyle name="Normal 2 2" xfId="1"/>
    <cellStyle name="Normal 4" xfId="2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D20DFBA-7F4E-464C-95EA-6CAF10B5FADC}"/>
            </a:ext>
          </a:extLst>
        </xdr:cNvPr>
        <xdr:cNvGrpSpPr/>
      </xdr:nvGrpSpPr>
      <xdr:grpSpPr>
        <a:xfrm>
          <a:off x="295840" y="17931"/>
          <a:ext cx="3047999" cy="1100624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5742C20-A423-4F62-9E86-BE2AFC2417E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806E558-15B7-4E57-94B8-EEE26EACBFE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705AAD2-4D5B-47B5-8E4B-F090AA733CE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B362C06-4633-49DD-B119-4EFE33A55CA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FCFB874-088A-4C1C-ADAD-8691227D44A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60C2712-4DEF-4D51-AC29-2225D5B40BA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66BA948-C2E8-4539-84E4-F331082F536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F8B82B6-FCE0-47BC-884D-CE42BDD21E3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5F445749-09D2-420A-854D-4A59810AB2E7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Comptes d'exploitation et bilans 2020/2019 des assureurs-maladie reconnus selon la LAMal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SUPRA-1846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de la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Assurance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AMB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Caisse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Kranken- und Unfallversicherung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 Kranken-Versicherung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Caisse maladie 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 Mels KKS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Easy Sana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 - Die Rheintaler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Assura-Basis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Sumiswalder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Tous les assureurs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Caisse-maladie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48006" cy="1100624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HOTELA Caisse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Philos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/BAKV/8_Work/84_Leu/10_Publikation%20Bilanzen%20und%20ER/Exact%20Construct/20201106%20Betriebsrechnungen_2012_2019_DE/2020/20210610%20Betriebsrechnungen_DE_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CE615"/>
  <sheetViews>
    <sheetView showGridLines="0" showRowColHeaders="0" tabSelected="1" view="pageBreakPreview" zoomScale="85" zoomScaleNormal="85" zoomScaleSheetLayoutView="85" workbookViewId="0">
      <selection activeCell="D13" sqref="D13"/>
    </sheetView>
  </sheetViews>
  <sheetFormatPr baseColWidth="10" defaultColWidth="9.19921875" defaultRowHeight="13.8" x14ac:dyDescent="0.25"/>
  <cols>
    <col min="1" max="1" width="3.69921875" style="1" customWidth="1"/>
    <col min="2" max="2" width="60.69921875" style="1" customWidth="1"/>
    <col min="3" max="3" width="1.69921875" style="1" customWidth="1"/>
    <col min="4" max="4" width="22.3984375" style="1" customWidth="1"/>
    <col min="5" max="5" width="1.69921875" style="1" hidden="1" customWidth="1"/>
    <col min="6" max="6" width="22.3984375" style="1" hidden="1" customWidth="1"/>
    <col min="7" max="8" width="15.69921875" style="1" customWidth="1"/>
    <col min="9" max="14" width="15.69921875" style="2" customWidth="1"/>
    <col min="15" max="62" width="15.69921875" style="1" customWidth="1"/>
    <col min="63" max="64" width="15.19921875" style="1" bestFit="1" customWidth="1"/>
    <col min="65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x14ac:dyDescent="0.25"/>
    <row r="6" spans="1:83" x14ac:dyDescent="0.25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83" ht="19.95" customHeight="1" x14ac:dyDescent="0.25">
      <c r="B7" s="5" t="s">
        <v>0</v>
      </c>
      <c r="C7" s="6"/>
      <c r="D7" s="7" t="s">
        <v>1</v>
      </c>
      <c r="E7" s="6"/>
      <c r="F7" s="7" t="s">
        <v>2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CA7" s="5" t="s">
        <v>3</v>
      </c>
      <c r="CB7" s="6"/>
      <c r="CC7" s="7" t="s">
        <v>1</v>
      </c>
      <c r="CD7" s="6"/>
      <c r="CE7" s="7" t="s">
        <v>349</v>
      </c>
    </row>
    <row r="8" spans="1:83" ht="15" customHeight="1" x14ac:dyDescent="0.25">
      <c r="B8" s="12" t="s">
        <v>4</v>
      </c>
      <c r="C8" s="13"/>
      <c r="D8" s="14">
        <v>1560</v>
      </c>
      <c r="E8" s="15"/>
      <c r="F8" s="16">
        <v>3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CA8" s="12" t="s">
        <v>5</v>
      </c>
      <c r="CB8" s="13"/>
      <c r="CC8" s="14">
        <v>1560</v>
      </c>
      <c r="CD8" s="15"/>
      <c r="CE8" s="16">
        <v>3</v>
      </c>
    </row>
    <row r="9" spans="1:83" ht="15" customHeight="1" x14ac:dyDescent="0.25">
      <c r="B9" s="12" t="s">
        <v>6</v>
      </c>
      <c r="C9" s="13"/>
      <c r="D9" s="14">
        <v>32</v>
      </c>
      <c r="E9" s="15"/>
      <c r="F9" s="16">
        <v>6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  <c r="CA9" s="12" t="s">
        <v>6</v>
      </c>
      <c r="CB9" s="13"/>
      <c r="CC9" s="14">
        <v>32</v>
      </c>
      <c r="CD9" s="15"/>
      <c r="CE9" s="16">
        <v>6</v>
      </c>
    </row>
    <row r="10" spans="1:83" ht="15" customHeight="1" x14ac:dyDescent="0.25">
      <c r="B10" s="12" t="s">
        <v>7</v>
      </c>
      <c r="C10" s="13"/>
      <c r="D10" s="14">
        <v>1569</v>
      </c>
      <c r="E10" s="15"/>
      <c r="F10" s="16">
        <v>9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  <c r="CA10" s="12" t="s">
        <v>8</v>
      </c>
      <c r="CB10" s="13"/>
      <c r="CC10" s="14">
        <v>1569</v>
      </c>
      <c r="CD10" s="15"/>
      <c r="CE10" s="16">
        <v>9</v>
      </c>
    </row>
    <row r="11" spans="1:83" ht="15" customHeight="1" x14ac:dyDescent="0.25">
      <c r="B11" s="12" t="s">
        <v>9</v>
      </c>
      <c r="C11" s="13"/>
      <c r="D11" s="14">
        <v>1542</v>
      </c>
      <c r="E11" s="15"/>
      <c r="F11" s="16">
        <v>11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  <c r="CA11" s="12" t="s">
        <v>10</v>
      </c>
      <c r="CB11" s="13"/>
      <c r="CC11" s="14">
        <v>1542</v>
      </c>
      <c r="CD11" s="15"/>
      <c r="CE11" s="16">
        <v>11</v>
      </c>
    </row>
    <row r="12" spans="1:83" ht="15" customHeight="1" x14ac:dyDescent="0.25">
      <c r="B12" s="12" t="s">
        <v>11</v>
      </c>
      <c r="C12" s="13"/>
      <c r="D12" s="14">
        <v>312</v>
      </c>
      <c r="E12" s="15"/>
      <c r="F12" s="16">
        <v>14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  <c r="CA12" s="12" t="s">
        <v>12</v>
      </c>
      <c r="CB12" s="13"/>
      <c r="CC12" s="14">
        <v>312</v>
      </c>
      <c r="CD12" s="15"/>
      <c r="CE12" s="16">
        <v>14</v>
      </c>
    </row>
    <row r="13" spans="1:83" ht="15" customHeight="1" x14ac:dyDescent="0.25">
      <c r="B13" s="12" t="s">
        <v>13</v>
      </c>
      <c r="C13" s="13"/>
      <c r="D13" s="14">
        <v>343</v>
      </c>
      <c r="E13" s="15"/>
      <c r="F13" s="16">
        <v>17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  <c r="CA13" s="12" t="s">
        <v>14</v>
      </c>
      <c r="CB13" s="13"/>
      <c r="CC13" s="14">
        <v>343</v>
      </c>
      <c r="CD13" s="15"/>
      <c r="CE13" s="16">
        <v>17</v>
      </c>
    </row>
    <row r="14" spans="1:83" ht="15" customHeight="1" x14ac:dyDescent="0.25">
      <c r="B14" s="12" t="s">
        <v>15</v>
      </c>
      <c r="C14" s="13"/>
      <c r="D14" s="14">
        <v>1520</v>
      </c>
      <c r="E14" s="15"/>
      <c r="F14" s="16">
        <v>19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  <c r="CA14" s="12" t="s">
        <v>16</v>
      </c>
      <c r="CB14" s="13"/>
      <c r="CC14" s="14">
        <v>1520</v>
      </c>
      <c r="CD14" s="15"/>
      <c r="CE14" s="16">
        <v>19</v>
      </c>
    </row>
    <row r="15" spans="1:83" ht="15" customHeight="1" x14ac:dyDescent="0.25">
      <c r="B15" s="12" t="s">
        <v>17</v>
      </c>
      <c r="C15" s="13"/>
      <c r="D15" s="14">
        <v>1535</v>
      </c>
      <c r="E15" s="15"/>
      <c r="F15" s="16">
        <v>20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  <c r="CA15" s="12" t="s">
        <v>18</v>
      </c>
      <c r="CB15" s="13"/>
      <c r="CC15" s="14">
        <v>1535</v>
      </c>
      <c r="CD15" s="15"/>
      <c r="CE15" s="16">
        <v>20</v>
      </c>
    </row>
    <row r="16" spans="1:83" ht="15" customHeight="1" x14ac:dyDescent="0.25">
      <c r="B16" s="12" t="s">
        <v>19</v>
      </c>
      <c r="C16" s="13"/>
      <c r="D16" s="14">
        <v>1479</v>
      </c>
      <c r="E16" s="15"/>
      <c r="F16" s="16">
        <v>22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  <c r="CA16" s="12" t="s">
        <v>20</v>
      </c>
      <c r="CB16" s="13"/>
      <c r="CC16" s="14">
        <v>1479</v>
      </c>
      <c r="CD16" s="15"/>
      <c r="CE16" s="16">
        <v>22</v>
      </c>
    </row>
    <row r="17" spans="2:83" ht="15" customHeight="1" x14ac:dyDescent="0.25">
      <c r="B17" s="12" t="s">
        <v>21</v>
      </c>
      <c r="C17" s="13"/>
      <c r="D17" s="14">
        <v>62</v>
      </c>
      <c r="E17" s="15"/>
      <c r="F17" s="16">
        <v>25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  <c r="CA17" s="12" t="s">
        <v>22</v>
      </c>
      <c r="CB17" s="13"/>
      <c r="CC17" s="14">
        <v>62</v>
      </c>
      <c r="CD17" s="15"/>
      <c r="CE17" s="16">
        <v>25</v>
      </c>
    </row>
    <row r="18" spans="2:83" ht="15" customHeight="1" x14ac:dyDescent="0.25">
      <c r="B18" s="12" t="s">
        <v>23</v>
      </c>
      <c r="C18" s="13"/>
      <c r="D18" s="14">
        <v>1113</v>
      </c>
      <c r="E18" s="15"/>
      <c r="F18" s="16">
        <v>27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  <c r="CA18" s="12" t="s">
        <v>24</v>
      </c>
      <c r="CB18" s="13"/>
      <c r="CC18" s="14">
        <v>1113</v>
      </c>
      <c r="CD18" s="15"/>
      <c r="CE18" s="16">
        <v>27</v>
      </c>
    </row>
    <row r="19" spans="2:83" ht="15" customHeight="1" x14ac:dyDescent="0.25">
      <c r="B19" s="12" t="s">
        <v>25</v>
      </c>
      <c r="C19" s="13"/>
      <c r="D19" s="14">
        <v>820</v>
      </c>
      <c r="E19" s="15"/>
      <c r="F19" s="16">
        <v>29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  <c r="CA19" s="12" t="s">
        <v>25</v>
      </c>
      <c r="CB19" s="13"/>
      <c r="CC19" s="14">
        <v>820</v>
      </c>
      <c r="CD19" s="15"/>
      <c r="CE19" s="16">
        <v>29</v>
      </c>
    </row>
    <row r="20" spans="2:83" ht="15" customHeight="1" x14ac:dyDescent="0.25">
      <c r="B20" s="12" t="s">
        <v>26</v>
      </c>
      <c r="C20" s="13"/>
      <c r="D20" s="14">
        <v>1575</v>
      </c>
      <c r="E20" s="15"/>
      <c r="F20" s="16">
        <v>31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  <c r="CA20" s="12" t="s">
        <v>26</v>
      </c>
      <c r="CB20" s="13"/>
      <c r="CC20" s="14">
        <v>1575</v>
      </c>
      <c r="CD20" s="15"/>
      <c r="CE20" s="16">
        <v>31</v>
      </c>
    </row>
    <row r="21" spans="2:83" ht="15" customHeight="1" x14ac:dyDescent="0.25">
      <c r="B21" s="12" t="s">
        <v>27</v>
      </c>
      <c r="C21" s="13"/>
      <c r="D21" s="14">
        <v>290</v>
      </c>
      <c r="E21" s="15"/>
      <c r="F21" s="16">
        <v>34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  <c r="CA21" s="12" t="s">
        <v>27</v>
      </c>
      <c r="CB21" s="13"/>
      <c r="CC21" s="14">
        <v>290</v>
      </c>
      <c r="CD21" s="15"/>
      <c r="CE21" s="16">
        <v>34</v>
      </c>
    </row>
    <row r="22" spans="2:83" ht="15" customHeight="1" x14ac:dyDescent="0.25">
      <c r="B22" s="12" t="s">
        <v>28</v>
      </c>
      <c r="C22" s="13"/>
      <c r="D22" s="14">
        <v>8</v>
      </c>
      <c r="E22" s="15"/>
      <c r="F22" s="16">
        <v>37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  <c r="CA22" s="12" t="s">
        <v>29</v>
      </c>
      <c r="CB22" s="13"/>
      <c r="CC22" s="14">
        <v>8</v>
      </c>
      <c r="CD22" s="15"/>
      <c r="CE22" s="16">
        <v>37</v>
      </c>
    </row>
    <row r="23" spans="2:83" ht="15" customHeight="1" x14ac:dyDescent="0.25">
      <c r="B23" s="12" t="s">
        <v>30</v>
      </c>
      <c r="C23" s="13"/>
      <c r="D23" s="14">
        <v>881</v>
      </c>
      <c r="E23" s="15"/>
      <c r="F23" s="16">
        <v>40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  <c r="CA23" s="12" t="s">
        <v>31</v>
      </c>
      <c r="CB23" s="13"/>
      <c r="CC23" s="14">
        <v>881</v>
      </c>
      <c r="CD23" s="15"/>
      <c r="CE23" s="16">
        <v>40</v>
      </c>
    </row>
    <row r="24" spans="2:83" ht="15" customHeight="1" x14ac:dyDescent="0.25">
      <c r="B24" s="12" t="s">
        <v>32</v>
      </c>
      <c r="C24" s="13"/>
      <c r="D24" s="14">
        <v>134</v>
      </c>
      <c r="E24" s="15"/>
      <c r="F24" s="16">
        <v>43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  <c r="CA24" s="12" t="s">
        <v>32</v>
      </c>
      <c r="CB24" s="13"/>
      <c r="CC24" s="14">
        <v>134</v>
      </c>
      <c r="CD24" s="15"/>
      <c r="CE24" s="16">
        <v>43</v>
      </c>
    </row>
    <row r="25" spans="2:83" ht="15" customHeight="1" x14ac:dyDescent="0.25">
      <c r="B25" s="12" t="s">
        <v>33</v>
      </c>
      <c r="C25" s="13"/>
      <c r="D25" s="14">
        <v>1507</v>
      </c>
      <c r="E25" s="15"/>
      <c r="F25" s="16">
        <v>45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  <c r="CA25" s="12" t="s">
        <v>34</v>
      </c>
      <c r="CB25" s="13"/>
      <c r="CC25" s="14">
        <v>1507</v>
      </c>
      <c r="CD25" s="15"/>
      <c r="CE25" s="16">
        <v>45</v>
      </c>
    </row>
    <row r="26" spans="2:83" ht="15" customHeight="1" x14ac:dyDescent="0.25">
      <c r="B26" s="12" t="s">
        <v>35</v>
      </c>
      <c r="C26" s="13"/>
      <c r="D26" s="14">
        <v>1386</v>
      </c>
      <c r="E26" s="15"/>
      <c r="F26" s="16">
        <v>47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  <c r="CA26" s="12" t="s">
        <v>36</v>
      </c>
      <c r="CB26" s="13"/>
      <c r="CC26" s="14">
        <v>1386</v>
      </c>
      <c r="CD26" s="15"/>
      <c r="CE26" s="16">
        <v>47</v>
      </c>
    </row>
    <row r="27" spans="2:83" ht="15" customHeight="1" x14ac:dyDescent="0.25">
      <c r="B27" s="12" t="s">
        <v>37</v>
      </c>
      <c r="C27" s="13"/>
      <c r="D27" s="14">
        <v>1491</v>
      </c>
      <c r="E27" s="15"/>
      <c r="F27" s="16">
        <v>50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  <c r="CA27" s="12" t="s">
        <v>37</v>
      </c>
      <c r="CB27" s="13"/>
      <c r="CC27" s="14">
        <v>1491</v>
      </c>
      <c r="CD27" s="15"/>
      <c r="CE27" s="16">
        <v>50</v>
      </c>
    </row>
    <row r="28" spans="2:83" ht="15" customHeight="1" x14ac:dyDescent="0.25">
      <c r="B28" s="12" t="s">
        <v>38</v>
      </c>
      <c r="C28" s="13"/>
      <c r="D28" s="14">
        <v>780</v>
      </c>
      <c r="E28" s="15"/>
      <c r="F28" s="16">
        <v>51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  <c r="CA28" s="12" t="s">
        <v>38</v>
      </c>
      <c r="CB28" s="13"/>
      <c r="CC28" s="14">
        <v>780</v>
      </c>
      <c r="CD28" s="15"/>
      <c r="CE28" s="16">
        <v>51</v>
      </c>
    </row>
    <row r="29" spans="2:83" ht="15" customHeight="1" x14ac:dyDescent="0.25">
      <c r="B29" s="12" t="s">
        <v>39</v>
      </c>
      <c r="C29" s="13"/>
      <c r="D29" s="14">
        <v>1562</v>
      </c>
      <c r="E29" s="15"/>
      <c r="F29" s="16">
        <v>54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  <c r="CA29" s="12" t="s">
        <v>40</v>
      </c>
      <c r="CB29" s="13"/>
      <c r="CC29" s="14">
        <v>1562</v>
      </c>
      <c r="CD29" s="15"/>
      <c r="CE29" s="16">
        <v>54</v>
      </c>
    </row>
    <row r="30" spans="2:83" ht="15" customHeight="1" x14ac:dyDescent="0.25">
      <c r="B30" s="12" t="s">
        <v>41</v>
      </c>
      <c r="C30" s="13"/>
      <c r="D30" s="14">
        <v>1529</v>
      </c>
      <c r="E30" s="15"/>
      <c r="F30" s="16">
        <v>57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  <c r="CA30" s="12" t="s">
        <v>42</v>
      </c>
      <c r="CB30" s="13"/>
      <c r="CC30" s="14">
        <v>1529</v>
      </c>
      <c r="CD30" s="15"/>
      <c r="CE30" s="16">
        <v>57</v>
      </c>
    </row>
    <row r="31" spans="2:83" ht="15" customHeight="1" x14ac:dyDescent="0.25">
      <c r="B31" s="12" t="s">
        <v>43</v>
      </c>
      <c r="C31" s="13"/>
      <c r="D31" s="14">
        <v>1040</v>
      </c>
      <c r="E31" s="15"/>
      <c r="F31" s="16">
        <v>59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  <c r="CA31" s="12" t="s">
        <v>44</v>
      </c>
      <c r="CB31" s="13"/>
      <c r="CC31" s="14">
        <v>1040</v>
      </c>
      <c r="CD31" s="15"/>
      <c r="CE31" s="16">
        <v>59</v>
      </c>
    </row>
    <row r="32" spans="2:83" ht="15" customHeight="1" x14ac:dyDescent="0.25">
      <c r="B32" s="12" t="s">
        <v>45</v>
      </c>
      <c r="C32" s="13"/>
      <c r="D32" s="14">
        <v>829</v>
      </c>
      <c r="E32" s="15"/>
      <c r="F32" s="16">
        <v>61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  <c r="CA32" s="12" t="s">
        <v>45</v>
      </c>
      <c r="CB32" s="13"/>
      <c r="CC32" s="14">
        <v>829</v>
      </c>
      <c r="CD32" s="15"/>
      <c r="CE32" s="16">
        <v>61</v>
      </c>
    </row>
    <row r="33" spans="2:83" ht="15" customHeight="1" x14ac:dyDescent="0.25">
      <c r="B33" s="12" t="s">
        <v>46</v>
      </c>
      <c r="C33" s="13"/>
      <c r="D33" s="14">
        <v>762</v>
      </c>
      <c r="E33" s="15"/>
      <c r="F33" s="16">
        <v>63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  <c r="CA33" s="12" t="s">
        <v>47</v>
      </c>
      <c r="CB33" s="13"/>
      <c r="CC33" s="14">
        <v>762</v>
      </c>
      <c r="CD33" s="15"/>
      <c r="CE33" s="16">
        <v>63</v>
      </c>
    </row>
    <row r="34" spans="2:83" ht="15" customHeight="1" x14ac:dyDescent="0.25">
      <c r="B34" s="12" t="s">
        <v>48</v>
      </c>
      <c r="C34" s="13"/>
      <c r="D34" s="14">
        <v>376</v>
      </c>
      <c r="E34" s="15"/>
      <c r="F34" s="16">
        <v>65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  <c r="CA34" s="12" t="s">
        <v>48</v>
      </c>
      <c r="CB34" s="13"/>
      <c r="CC34" s="14">
        <v>376</v>
      </c>
      <c r="CD34" s="15"/>
      <c r="CE34" s="16">
        <v>65</v>
      </c>
    </row>
    <row r="35" spans="2:83" ht="15" customHeight="1" x14ac:dyDescent="0.25">
      <c r="B35" s="12" t="s">
        <v>49</v>
      </c>
      <c r="C35" s="13"/>
      <c r="D35" s="14">
        <v>1540</v>
      </c>
      <c r="E35" s="15"/>
      <c r="F35" s="16">
        <v>68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  <c r="CA35" s="12" t="s">
        <v>49</v>
      </c>
      <c r="CB35" s="13"/>
      <c r="CC35" s="14">
        <v>1540</v>
      </c>
      <c r="CD35" s="15"/>
      <c r="CE35" s="16">
        <v>68</v>
      </c>
    </row>
    <row r="36" spans="2:83" ht="15" customHeight="1" x14ac:dyDescent="0.25">
      <c r="B36" s="12" t="s">
        <v>50</v>
      </c>
      <c r="C36" s="13"/>
      <c r="D36" s="14">
        <v>1322</v>
      </c>
      <c r="E36" s="15"/>
      <c r="F36" s="16">
        <v>69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  <c r="CA36" s="12" t="s">
        <v>50</v>
      </c>
      <c r="CB36" s="13"/>
      <c r="CC36" s="14">
        <v>1322</v>
      </c>
      <c r="CD36" s="15"/>
      <c r="CE36" s="16">
        <v>69</v>
      </c>
    </row>
    <row r="37" spans="2:83" ht="15" customHeight="1" x14ac:dyDescent="0.25">
      <c r="B37" s="12" t="s">
        <v>51</v>
      </c>
      <c r="C37" s="13"/>
      <c r="D37" s="14">
        <v>1142</v>
      </c>
      <c r="E37" s="15"/>
      <c r="F37" s="16">
        <v>71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  <c r="CA37" s="12" t="s">
        <v>51</v>
      </c>
      <c r="CB37" s="13"/>
      <c r="CC37" s="14">
        <v>1142</v>
      </c>
      <c r="CD37" s="15"/>
      <c r="CE37" s="16">
        <v>71</v>
      </c>
    </row>
    <row r="38" spans="2:83" ht="15" customHeight="1" x14ac:dyDescent="0.25">
      <c r="B38" s="12" t="s">
        <v>52</v>
      </c>
      <c r="C38" s="13"/>
      <c r="D38" s="14">
        <v>360</v>
      </c>
      <c r="E38" s="15"/>
      <c r="F38" s="16">
        <v>72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  <c r="CA38" s="12" t="s">
        <v>52</v>
      </c>
      <c r="CB38" s="13"/>
      <c r="CC38" s="14">
        <v>360</v>
      </c>
      <c r="CD38" s="15"/>
      <c r="CE38" s="16">
        <v>72</v>
      </c>
    </row>
    <row r="39" spans="2:83" ht="15" customHeight="1" x14ac:dyDescent="0.25">
      <c r="B39" s="12" t="s">
        <v>53</v>
      </c>
      <c r="C39" s="13"/>
      <c r="D39" s="14">
        <v>1522</v>
      </c>
      <c r="E39" s="15"/>
      <c r="F39" s="16">
        <v>75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  <c r="CA39" s="12" t="s">
        <v>53</v>
      </c>
      <c r="CB39" s="13"/>
      <c r="CC39" s="14">
        <v>1522</v>
      </c>
      <c r="CD39" s="15"/>
      <c r="CE39" s="16">
        <v>75</v>
      </c>
    </row>
    <row r="40" spans="2:83" ht="15" customHeight="1" x14ac:dyDescent="0.25">
      <c r="B40" s="12" t="s">
        <v>54</v>
      </c>
      <c r="C40" s="13"/>
      <c r="D40" s="14">
        <v>1362</v>
      </c>
      <c r="E40" s="15"/>
      <c r="F40" s="16">
        <v>76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  <c r="CA40" s="12" t="s">
        <v>54</v>
      </c>
      <c r="CB40" s="13"/>
      <c r="CC40" s="14">
        <v>1362</v>
      </c>
      <c r="CD40" s="15"/>
      <c r="CE40" s="16">
        <v>76</v>
      </c>
    </row>
    <row r="41" spans="2:83" ht="15" customHeight="1" x14ac:dyDescent="0.25">
      <c r="B41" s="12" t="s">
        <v>55</v>
      </c>
      <c r="C41" s="13"/>
      <c r="D41" s="14">
        <v>923</v>
      </c>
      <c r="E41" s="15"/>
      <c r="F41" s="16">
        <v>78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  <c r="CA41" s="12" t="s">
        <v>55</v>
      </c>
      <c r="CB41" s="13"/>
      <c r="CC41" s="14">
        <v>923</v>
      </c>
      <c r="CD41" s="15"/>
      <c r="CE41" s="16">
        <v>78</v>
      </c>
    </row>
    <row r="42" spans="2:83" ht="15" customHeight="1" x14ac:dyDescent="0.25">
      <c r="B42" s="12" t="s">
        <v>56</v>
      </c>
      <c r="C42" s="13"/>
      <c r="D42" s="14">
        <v>246</v>
      </c>
      <c r="E42" s="15"/>
      <c r="F42" s="16">
        <v>81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  <c r="CA42" s="12" t="s">
        <v>56</v>
      </c>
      <c r="CB42" s="13"/>
      <c r="CC42" s="14">
        <v>246</v>
      </c>
      <c r="CD42" s="15"/>
      <c r="CE42" s="16">
        <v>81</v>
      </c>
    </row>
    <row r="43" spans="2:83" ht="15" customHeight="1" x14ac:dyDescent="0.25">
      <c r="B43" s="12" t="s">
        <v>57</v>
      </c>
      <c r="C43" s="13"/>
      <c r="D43" s="14">
        <v>1331</v>
      </c>
      <c r="E43" s="15"/>
      <c r="F43" s="16">
        <v>84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  <c r="CA43" s="12" t="s">
        <v>58</v>
      </c>
      <c r="CB43" s="13"/>
      <c r="CC43" s="14">
        <v>1331</v>
      </c>
      <c r="CD43" s="15"/>
      <c r="CE43" s="16">
        <v>84</v>
      </c>
    </row>
    <row r="44" spans="2:83" ht="15" customHeight="1" x14ac:dyDescent="0.25">
      <c r="B44" s="12" t="s">
        <v>59</v>
      </c>
      <c r="C44" s="13"/>
      <c r="D44" s="14">
        <v>774</v>
      </c>
      <c r="E44" s="15"/>
      <c r="F44" s="16">
        <v>86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  <c r="CA44" s="12" t="s">
        <v>60</v>
      </c>
      <c r="CB44" s="13"/>
      <c r="CC44" s="14">
        <v>774</v>
      </c>
      <c r="CD44" s="15"/>
      <c r="CE44" s="16">
        <v>86</v>
      </c>
    </row>
    <row r="45" spans="2:83" ht="15" customHeight="1" x14ac:dyDescent="0.25">
      <c r="B45" s="12" t="s">
        <v>61</v>
      </c>
      <c r="C45" s="13"/>
      <c r="D45" s="14">
        <v>558</v>
      </c>
      <c r="E45" s="15"/>
      <c r="F45" s="16">
        <v>88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  <c r="CA45" s="12" t="s">
        <v>61</v>
      </c>
      <c r="CB45" s="13"/>
      <c r="CC45" s="14">
        <v>558</v>
      </c>
      <c r="CD45" s="15"/>
      <c r="CE45" s="16">
        <v>88</v>
      </c>
    </row>
    <row r="46" spans="2:83" ht="15" customHeight="1" x14ac:dyDescent="0.25">
      <c r="B46" s="12" t="s">
        <v>62</v>
      </c>
      <c r="C46" s="13"/>
      <c r="D46" s="14">
        <v>57</v>
      </c>
      <c r="E46" s="15"/>
      <c r="F46" s="16">
        <v>90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  <c r="CA46" s="12" t="s">
        <v>62</v>
      </c>
      <c r="CB46" s="13"/>
      <c r="CC46" s="14">
        <v>57</v>
      </c>
      <c r="CD46" s="15"/>
      <c r="CE46" s="16">
        <v>90</v>
      </c>
    </row>
    <row r="47" spans="2:83" ht="15" customHeight="1" x14ac:dyDescent="0.25">
      <c r="B47" s="12" t="s">
        <v>63</v>
      </c>
      <c r="C47" s="13"/>
      <c r="D47" s="14">
        <v>1179</v>
      </c>
      <c r="E47" s="15"/>
      <c r="F47" s="16">
        <v>92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  <c r="CA47" s="12" t="s">
        <v>63</v>
      </c>
      <c r="CB47" s="13"/>
      <c r="CC47" s="14">
        <v>1179</v>
      </c>
      <c r="CD47" s="15"/>
      <c r="CE47" s="16">
        <v>92</v>
      </c>
    </row>
    <row r="48" spans="2:83" ht="15" customHeight="1" x14ac:dyDescent="0.25">
      <c r="B48" s="12" t="s">
        <v>64</v>
      </c>
      <c r="C48" s="13"/>
      <c r="D48" s="14">
        <v>455</v>
      </c>
      <c r="E48" s="15"/>
      <c r="F48" s="16">
        <v>93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  <c r="CA48" s="12" t="s">
        <v>65</v>
      </c>
      <c r="CB48" s="13"/>
      <c r="CC48" s="14">
        <v>455</v>
      </c>
      <c r="CD48" s="15"/>
      <c r="CE48" s="16">
        <v>93</v>
      </c>
    </row>
    <row r="49" spans="2:83" ht="15" customHeight="1" x14ac:dyDescent="0.25">
      <c r="B49" s="12" t="s">
        <v>66</v>
      </c>
      <c r="C49" s="13"/>
      <c r="D49" s="14">
        <v>994</v>
      </c>
      <c r="E49" s="15"/>
      <c r="F49" s="16">
        <v>96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  <c r="CA49" s="12" t="s">
        <v>66</v>
      </c>
      <c r="CB49" s="13"/>
      <c r="CC49" s="14">
        <v>994</v>
      </c>
      <c r="CD49" s="15"/>
      <c r="CE49" s="16">
        <v>96</v>
      </c>
    </row>
    <row r="50" spans="2:83" ht="15" customHeight="1" x14ac:dyDescent="0.25">
      <c r="B50" s="12" t="s">
        <v>67</v>
      </c>
      <c r="C50" s="13"/>
      <c r="D50" s="14">
        <v>182</v>
      </c>
      <c r="E50" s="15"/>
      <c r="F50" s="16">
        <v>99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  <c r="CA50" s="12" t="s">
        <v>67</v>
      </c>
      <c r="CB50" s="13"/>
      <c r="CC50" s="14">
        <v>182</v>
      </c>
      <c r="CD50" s="15"/>
      <c r="CE50" s="16">
        <v>99</v>
      </c>
    </row>
    <row r="51" spans="2:83" ht="15" customHeight="1" x14ac:dyDescent="0.25">
      <c r="B51" s="12" t="s">
        <v>68</v>
      </c>
      <c r="C51" s="13"/>
      <c r="D51" s="14">
        <v>1401</v>
      </c>
      <c r="E51" s="15"/>
      <c r="F51" s="16">
        <v>101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  <c r="CA51" s="12" t="s">
        <v>69</v>
      </c>
      <c r="CB51" s="13"/>
      <c r="CC51" s="14">
        <v>1401</v>
      </c>
      <c r="CD51" s="15"/>
      <c r="CE51" s="16">
        <v>101</v>
      </c>
    </row>
    <row r="52" spans="2:83" ht="15" customHeight="1" x14ac:dyDescent="0.25">
      <c r="B52" s="12" t="s">
        <v>70</v>
      </c>
      <c r="C52" s="13"/>
      <c r="D52" s="14">
        <v>1568</v>
      </c>
      <c r="E52" s="15"/>
      <c r="F52" s="16">
        <v>104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  <c r="CA52" s="12" t="s">
        <v>70</v>
      </c>
      <c r="CB52" s="13"/>
      <c r="CC52" s="14">
        <v>1568</v>
      </c>
      <c r="CD52" s="15"/>
      <c r="CE52" s="16">
        <v>104</v>
      </c>
    </row>
    <row r="53" spans="2:83" ht="15" customHeight="1" x14ac:dyDescent="0.25">
      <c r="B53" s="12" t="s">
        <v>71</v>
      </c>
      <c r="C53" s="13"/>
      <c r="D53" s="14">
        <v>1577</v>
      </c>
      <c r="E53" s="15"/>
      <c r="F53" s="16">
        <v>106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  <c r="CA53" s="12" t="s">
        <v>71</v>
      </c>
      <c r="CB53" s="13"/>
      <c r="CC53" s="14">
        <v>1577</v>
      </c>
      <c r="CD53" s="15"/>
      <c r="CE53" s="16">
        <v>106</v>
      </c>
    </row>
    <row r="54" spans="2:83" ht="15" customHeight="1" x14ac:dyDescent="0.25">
      <c r="B54" s="12" t="s">
        <v>72</v>
      </c>
      <c r="C54" s="13"/>
      <c r="D54" s="14">
        <v>901</v>
      </c>
      <c r="E54" s="15"/>
      <c r="F54" s="16">
        <v>108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  <c r="CA54" s="12" t="s">
        <v>72</v>
      </c>
      <c r="CB54" s="13"/>
      <c r="CC54" s="14">
        <v>901</v>
      </c>
      <c r="CD54" s="15"/>
      <c r="CE54" s="16">
        <v>108</v>
      </c>
    </row>
    <row r="55" spans="2:83" ht="15" customHeight="1" x14ac:dyDescent="0.25">
      <c r="B55" s="12" t="s">
        <v>73</v>
      </c>
      <c r="C55" s="13"/>
      <c r="D55" s="14">
        <v>1509</v>
      </c>
      <c r="E55" s="15"/>
      <c r="F55" s="16">
        <v>110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  <c r="CA55" s="12" t="s">
        <v>74</v>
      </c>
      <c r="CB55" s="13"/>
      <c r="CC55" s="14">
        <v>1509</v>
      </c>
      <c r="CD55" s="15"/>
      <c r="CE55" s="16">
        <v>110</v>
      </c>
    </row>
    <row r="56" spans="2:83" ht="15" customHeight="1" x14ac:dyDescent="0.25">
      <c r="B56" s="12" t="s">
        <v>75</v>
      </c>
      <c r="C56" s="13"/>
      <c r="D56" s="14">
        <v>941</v>
      </c>
      <c r="E56" s="15"/>
      <c r="F56" s="16">
        <v>113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  <c r="CA56" s="12" t="s">
        <v>76</v>
      </c>
      <c r="CB56" s="13"/>
      <c r="CC56" s="14">
        <v>941</v>
      </c>
      <c r="CD56" s="15"/>
      <c r="CE56" s="16">
        <v>113</v>
      </c>
    </row>
    <row r="57" spans="2:83" ht="15" customHeight="1" x14ac:dyDescent="0.25">
      <c r="B57" s="12" t="s">
        <v>77</v>
      </c>
      <c r="C57" s="13"/>
      <c r="D57" s="14">
        <v>1318</v>
      </c>
      <c r="E57" s="15"/>
      <c r="F57" s="16">
        <v>116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  <c r="CA57" s="12" t="s">
        <v>78</v>
      </c>
      <c r="CB57" s="13"/>
      <c r="CC57" s="14">
        <v>1318</v>
      </c>
      <c r="CD57" s="15"/>
      <c r="CE57" s="16">
        <v>116</v>
      </c>
    </row>
    <row r="58" spans="2:83" ht="15" customHeight="1" x14ac:dyDescent="0.25">
      <c r="B58" s="12" t="s">
        <v>79</v>
      </c>
      <c r="C58" s="13"/>
      <c r="D58" s="14">
        <v>194</v>
      </c>
      <c r="E58" s="15"/>
      <c r="F58" s="16">
        <v>119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  <c r="CA58" s="12" t="s">
        <v>80</v>
      </c>
      <c r="CB58" s="13"/>
      <c r="CC58" s="14">
        <v>194</v>
      </c>
      <c r="CD58" s="15"/>
      <c r="CE58" s="16">
        <v>119</v>
      </c>
    </row>
    <row r="59" spans="2:83" ht="15" customHeight="1" x14ac:dyDescent="0.25">
      <c r="B59" s="12" t="s">
        <v>81</v>
      </c>
      <c r="C59" s="13"/>
      <c r="D59" s="14">
        <v>1384</v>
      </c>
      <c r="E59" s="15"/>
      <c r="F59" s="16">
        <v>122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  <c r="CA59" s="12" t="s">
        <v>82</v>
      </c>
      <c r="CB59" s="13"/>
      <c r="CC59" s="14">
        <v>1384</v>
      </c>
      <c r="CD59" s="15"/>
      <c r="CE59" s="16">
        <v>122</v>
      </c>
    </row>
    <row r="60" spans="2:83" ht="15" customHeight="1" x14ac:dyDescent="0.25">
      <c r="B60" s="12" t="s">
        <v>83</v>
      </c>
      <c r="C60" s="13"/>
      <c r="D60" s="14">
        <v>1402</v>
      </c>
      <c r="E60" s="15"/>
      <c r="F60" s="16">
        <v>125</v>
      </c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  <c r="CA60" s="12" t="s">
        <v>83</v>
      </c>
      <c r="CB60" s="13"/>
      <c r="CC60" s="14">
        <v>1402</v>
      </c>
      <c r="CD60" s="15"/>
      <c r="CE60" s="16">
        <v>125</v>
      </c>
    </row>
    <row r="61" spans="2:83" ht="15" customHeight="1" x14ac:dyDescent="0.25">
      <c r="B61" s="12" t="s">
        <v>84</v>
      </c>
      <c r="C61" s="13"/>
      <c r="D61" s="14">
        <v>1555</v>
      </c>
      <c r="E61" s="15"/>
      <c r="F61" s="16">
        <v>126</v>
      </c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  <c r="CA61" s="12" t="s">
        <v>85</v>
      </c>
      <c r="CB61" s="13"/>
      <c r="CC61" s="14">
        <v>1555</v>
      </c>
      <c r="CD61" s="15"/>
      <c r="CE61" s="16">
        <v>126</v>
      </c>
    </row>
    <row r="62" spans="2:83" ht="15" customHeight="1" x14ac:dyDescent="0.25">
      <c r="B62" s="12" t="s">
        <v>86</v>
      </c>
      <c r="C62" s="13"/>
      <c r="D62" s="14">
        <v>966</v>
      </c>
      <c r="E62" s="15"/>
      <c r="F62" s="16">
        <v>129</v>
      </c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  <c r="CA62" s="12" t="s">
        <v>86</v>
      </c>
      <c r="CB62" s="13"/>
      <c r="CC62" s="14">
        <v>966</v>
      </c>
      <c r="CD62" s="15"/>
      <c r="CE62" s="16">
        <v>129</v>
      </c>
    </row>
    <row r="63" spans="2:83" ht="15" customHeight="1" x14ac:dyDescent="0.25">
      <c r="B63" s="12" t="s">
        <v>87</v>
      </c>
      <c r="C63" s="13"/>
      <c r="D63" s="14">
        <v>1570</v>
      </c>
      <c r="E63" s="15"/>
      <c r="F63" s="16">
        <v>131</v>
      </c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  <c r="CA63" s="12" t="s">
        <v>88</v>
      </c>
      <c r="CB63" s="13"/>
      <c r="CC63" s="14">
        <v>1570</v>
      </c>
      <c r="CD63" s="15"/>
      <c r="CE63" s="16">
        <v>131</v>
      </c>
    </row>
    <row r="64" spans="2:83" ht="15" customHeight="1" x14ac:dyDescent="0.25">
      <c r="B64" s="12" t="s">
        <v>89</v>
      </c>
      <c r="C64" s="13"/>
      <c r="D64" s="14">
        <v>509</v>
      </c>
      <c r="E64" s="15"/>
      <c r="F64" s="16">
        <v>133</v>
      </c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  <c r="CA64" s="12" t="s">
        <v>89</v>
      </c>
      <c r="CB64" s="13"/>
      <c r="CC64" s="14">
        <v>509</v>
      </c>
      <c r="CD64" s="15"/>
      <c r="CE64" s="16">
        <v>133</v>
      </c>
    </row>
    <row r="65" spans="2:83" ht="15" customHeight="1" x14ac:dyDescent="0.25">
      <c r="B65" s="12" t="s">
        <v>90</v>
      </c>
      <c r="C65" s="13"/>
      <c r="D65" s="14" t="s">
        <v>90</v>
      </c>
      <c r="E65" s="15"/>
      <c r="F65" s="16">
        <v>135</v>
      </c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  <c r="CA65" s="12" t="s">
        <v>91</v>
      </c>
      <c r="CB65" s="13"/>
      <c r="CC65" s="14" t="s">
        <v>91</v>
      </c>
      <c r="CD65" s="15"/>
      <c r="CE65" s="16">
        <v>135</v>
      </c>
    </row>
    <row r="66" spans="2:83" ht="15" hidden="1" customHeight="1" x14ac:dyDescent="0.25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  <c r="CA66" s="12"/>
      <c r="CB66" s="13"/>
      <c r="CC66" s="16"/>
      <c r="CD66" s="15"/>
      <c r="CE66" s="16"/>
    </row>
    <row r="67" spans="2:83" ht="15" hidden="1" customHeight="1" x14ac:dyDescent="0.25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  <c r="CA67" s="12"/>
      <c r="CB67" s="13"/>
      <c r="CC67" s="16"/>
      <c r="CD67" s="15"/>
      <c r="CE67" s="16"/>
    </row>
    <row r="68" spans="2:83" ht="15" hidden="1" customHeight="1" x14ac:dyDescent="0.25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  <c r="CA68" s="12"/>
      <c r="CB68" s="13"/>
      <c r="CC68" s="16"/>
      <c r="CD68" s="15"/>
      <c r="CE68" s="16"/>
    </row>
    <row r="69" spans="2:83" ht="15" hidden="1" customHeight="1" x14ac:dyDescent="0.25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  <c r="CA69" s="12"/>
      <c r="CB69" s="13"/>
      <c r="CC69" s="16"/>
      <c r="CD69" s="15"/>
      <c r="CE69" s="16"/>
    </row>
    <row r="70" spans="2:83" ht="15" hidden="1" customHeight="1" x14ac:dyDescent="0.25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  <c r="CA70" s="12"/>
      <c r="CB70" s="13"/>
      <c r="CC70" s="16"/>
      <c r="CD70" s="15"/>
      <c r="CE70" s="16"/>
    </row>
    <row r="71" spans="2:83" ht="15" hidden="1" customHeight="1" x14ac:dyDescent="0.25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  <c r="CA71" s="12"/>
      <c r="CB71" s="13"/>
      <c r="CC71" s="16"/>
      <c r="CD71" s="15"/>
      <c r="CE71" s="16"/>
    </row>
    <row r="72" spans="2:83" ht="15" hidden="1" customHeight="1" x14ac:dyDescent="0.25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  <c r="CA72" s="12"/>
      <c r="CB72" s="13"/>
      <c r="CC72" s="16"/>
      <c r="CD72" s="15"/>
      <c r="CE72" s="16"/>
    </row>
    <row r="73" spans="2:83" ht="15" hidden="1" customHeight="1" x14ac:dyDescent="0.25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  <c r="CA73" s="12"/>
      <c r="CB73" s="13"/>
      <c r="CC73" s="16"/>
      <c r="CD73" s="15"/>
      <c r="CE73" s="16"/>
    </row>
    <row r="74" spans="2:83" ht="15" hidden="1" customHeight="1" x14ac:dyDescent="0.25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  <c r="CA74" s="12"/>
      <c r="CB74" s="13"/>
      <c r="CC74" s="16"/>
      <c r="CD74" s="15"/>
      <c r="CE74" s="16"/>
    </row>
    <row r="75" spans="2:83" ht="15" hidden="1" customHeight="1" x14ac:dyDescent="0.25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  <c r="CA75" s="12"/>
      <c r="CB75" s="13"/>
      <c r="CC75" s="16"/>
      <c r="CD75" s="15"/>
      <c r="CE75" s="16"/>
    </row>
    <row r="76" spans="2:83" ht="15" hidden="1" customHeight="1" x14ac:dyDescent="0.25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  <c r="CA76" s="12"/>
      <c r="CB76" s="13"/>
      <c r="CC76" s="16"/>
      <c r="CD76" s="15"/>
      <c r="CE76" s="16"/>
    </row>
    <row r="77" spans="2:83" ht="15" hidden="1" customHeight="1" x14ac:dyDescent="0.25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  <c r="CA77" s="12"/>
      <c r="CB77" s="13"/>
      <c r="CC77" s="16"/>
      <c r="CD77" s="15"/>
      <c r="CE77" s="16"/>
    </row>
    <row r="78" spans="2:83" ht="15" hidden="1" customHeight="1" x14ac:dyDescent="0.25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  <c r="CA78" s="12"/>
      <c r="CB78" s="13"/>
      <c r="CC78" s="16"/>
      <c r="CD78" s="15"/>
      <c r="CE78" s="16"/>
    </row>
    <row r="79" spans="2:83" ht="15" hidden="1" customHeight="1" x14ac:dyDescent="0.25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  <c r="CA79" s="12"/>
      <c r="CB79" s="13"/>
      <c r="CC79" s="16"/>
      <c r="CD79" s="15"/>
      <c r="CE79" s="16"/>
    </row>
    <row r="80" spans="2:83" ht="15" hidden="1" customHeight="1" x14ac:dyDescent="0.25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  <c r="CA80" s="12"/>
      <c r="CB80" s="13"/>
      <c r="CC80" s="16"/>
      <c r="CD80" s="15"/>
      <c r="CE80" s="16"/>
    </row>
    <row r="81" spans="2:83" ht="15" hidden="1" customHeight="1" x14ac:dyDescent="0.25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  <c r="CA81" s="12"/>
      <c r="CB81" s="13"/>
      <c r="CC81" s="16"/>
      <c r="CD81" s="15"/>
      <c r="CE81" s="16"/>
    </row>
    <row r="82" spans="2:83" ht="15" hidden="1" customHeight="1" x14ac:dyDescent="0.25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  <c r="CA82" s="12"/>
      <c r="CB82" s="13"/>
      <c r="CC82" s="16"/>
      <c r="CD82" s="15"/>
      <c r="CE82" s="16"/>
    </row>
    <row r="83" spans="2:83" ht="15" hidden="1" customHeight="1" x14ac:dyDescent="0.25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  <c r="CA83" s="12"/>
      <c r="CB83" s="13"/>
      <c r="CC83" s="16"/>
      <c r="CD83" s="15"/>
      <c r="CE83" s="16"/>
    </row>
    <row r="84" spans="2:83" ht="15" hidden="1" customHeight="1" x14ac:dyDescent="0.25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  <c r="CA84" s="12"/>
      <c r="CB84" s="13"/>
      <c r="CC84" s="16"/>
      <c r="CD84" s="15"/>
      <c r="CE84" s="16"/>
    </row>
    <row r="85" spans="2:83" ht="15" hidden="1" customHeight="1" x14ac:dyDescent="0.25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  <c r="CA85" s="12"/>
      <c r="CB85" s="13"/>
      <c r="CC85" s="16"/>
      <c r="CD85" s="15"/>
      <c r="CE85" s="16"/>
    </row>
    <row r="86" spans="2:83" ht="15" hidden="1" customHeight="1" x14ac:dyDescent="0.25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  <c r="CA86" s="12"/>
      <c r="CB86" s="13"/>
      <c r="CC86" s="16"/>
      <c r="CD86" s="15"/>
      <c r="CE86" s="16"/>
    </row>
    <row r="87" spans="2:83" ht="15" hidden="1" customHeight="1" x14ac:dyDescent="0.25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  <c r="CA87" s="12"/>
      <c r="CB87" s="13"/>
      <c r="CC87" s="16"/>
      <c r="CD87" s="15"/>
      <c r="CE87" s="16"/>
    </row>
    <row r="88" spans="2:83" ht="15" hidden="1" customHeight="1" x14ac:dyDescent="0.25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  <c r="CA88" s="12"/>
      <c r="CB88" s="13"/>
      <c r="CC88" s="16"/>
      <c r="CD88" s="15"/>
      <c r="CE88" s="16"/>
    </row>
    <row r="89" spans="2:83" ht="15" hidden="1" customHeight="1" x14ac:dyDescent="0.25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  <c r="CA89" s="12"/>
      <c r="CB89" s="13"/>
      <c r="CC89" s="16"/>
      <c r="CD89" s="15"/>
      <c r="CE89" s="16"/>
    </row>
    <row r="90" spans="2:83" ht="15" hidden="1" customHeight="1" x14ac:dyDescent="0.25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  <c r="CA90" s="12"/>
      <c r="CB90" s="13"/>
      <c r="CC90" s="16"/>
      <c r="CD90" s="15"/>
      <c r="CE90" s="16"/>
    </row>
    <row r="91" spans="2:83" ht="15" hidden="1" customHeight="1" x14ac:dyDescent="0.25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  <c r="CA91" s="12"/>
      <c r="CB91" s="13"/>
      <c r="CC91" s="16"/>
      <c r="CD91" s="15"/>
      <c r="CE91" s="16"/>
    </row>
    <row r="92" spans="2:83" ht="15" hidden="1" customHeight="1" x14ac:dyDescent="0.25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  <c r="CA92" s="12"/>
      <c r="CB92" s="13"/>
      <c r="CC92" s="16"/>
      <c r="CD92" s="15"/>
      <c r="CE92" s="16"/>
    </row>
    <row r="93" spans="2:83" ht="15" hidden="1" customHeight="1" x14ac:dyDescent="0.25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  <c r="CA93" s="12"/>
      <c r="CB93" s="13"/>
      <c r="CC93" s="16"/>
      <c r="CD93" s="15"/>
      <c r="CE93" s="16"/>
    </row>
    <row r="94" spans="2:83" ht="15" hidden="1" customHeight="1" x14ac:dyDescent="0.25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  <c r="CA94" s="12"/>
      <c r="CB94" s="13"/>
      <c r="CC94" s="16"/>
      <c r="CD94" s="15"/>
      <c r="CE94" s="16"/>
    </row>
    <row r="95" spans="2:83" ht="15" hidden="1" customHeight="1" x14ac:dyDescent="0.25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  <c r="CA95" s="12"/>
      <c r="CB95" s="13"/>
      <c r="CC95" s="16"/>
      <c r="CD95" s="15"/>
      <c r="CE95" s="16"/>
    </row>
    <row r="96" spans="2:83" ht="15" hidden="1" customHeight="1" x14ac:dyDescent="0.25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  <c r="CA96" s="12"/>
      <c r="CB96" s="13"/>
      <c r="CC96" s="16"/>
      <c r="CD96" s="15"/>
      <c r="CE96" s="16"/>
    </row>
    <row r="97" spans="2:83" ht="15" hidden="1" customHeight="1" x14ac:dyDescent="0.25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  <c r="CA97" s="12"/>
      <c r="CB97" s="13"/>
      <c r="CC97" s="16"/>
      <c r="CD97" s="15"/>
      <c r="CE97" s="16"/>
    </row>
    <row r="98" spans="2:83" ht="15" hidden="1" customHeight="1" x14ac:dyDescent="0.25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  <c r="CA98" s="12"/>
      <c r="CB98" s="13"/>
      <c r="CC98" s="16"/>
      <c r="CD98" s="15"/>
      <c r="CE98" s="16"/>
    </row>
    <row r="99" spans="2:83" ht="15" hidden="1" customHeight="1" x14ac:dyDescent="0.25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  <c r="CA99" s="12"/>
      <c r="CB99" s="13"/>
      <c r="CC99" s="16"/>
      <c r="CD99" s="15"/>
      <c r="CE99" s="16"/>
    </row>
    <row r="100" spans="2:83" ht="15" hidden="1" customHeight="1" x14ac:dyDescent="0.25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  <c r="CA100" s="12"/>
      <c r="CB100" s="13"/>
      <c r="CC100" s="16"/>
      <c r="CD100" s="15"/>
      <c r="CE100" s="16"/>
    </row>
    <row r="101" spans="2:83" ht="15" hidden="1" customHeight="1" x14ac:dyDescent="0.25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  <c r="CA101" s="12"/>
      <c r="CB101" s="13"/>
      <c r="CC101" s="16"/>
      <c r="CD101" s="15"/>
      <c r="CE101" s="16"/>
    </row>
    <row r="102" spans="2:83" ht="15" hidden="1" customHeight="1" x14ac:dyDescent="0.25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  <c r="CA102" s="12"/>
      <c r="CB102" s="13"/>
      <c r="CC102" s="16"/>
      <c r="CD102" s="15"/>
      <c r="CE102" s="16"/>
    </row>
    <row r="103" spans="2:83" ht="15" hidden="1" customHeight="1" x14ac:dyDescent="0.25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  <c r="CA103" s="12"/>
      <c r="CB103" s="13"/>
      <c r="CC103" s="16"/>
      <c r="CD103" s="15"/>
      <c r="CE103" s="16"/>
    </row>
    <row r="104" spans="2:83" ht="15" hidden="1" customHeight="1" x14ac:dyDescent="0.25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  <c r="CA104" s="12"/>
      <c r="CB104" s="13"/>
      <c r="CC104" s="16"/>
      <c r="CD104" s="15"/>
      <c r="CE104" s="16"/>
    </row>
    <row r="105" spans="2:83" ht="15" hidden="1" customHeight="1" x14ac:dyDescent="0.25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  <c r="CA105" s="12"/>
      <c r="CB105" s="13"/>
      <c r="CC105" s="16"/>
      <c r="CD105" s="15"/>
      <c r="CE105" s="16"/>
    </row>
    <row r="106" spans="2:83" ht="15" hidden="1" customHeight="1" x14ac:dyDescent="0.25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  <c r="CA106" s="12"/>
      <c r="CB106" s="13"/>
      <c r="CC106" s="16"/>
      <c r="CD106" s="15"/>
      <c r="CE106" s="16"/>
    </row>
    <row r="107" spans="2:83" ht="15" hidden="1" customHeight="1" x14ac:dyDescent="0.25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  <c r="CA107" s="12"/>
      <c r="CB107" s="13"/>
      <c r="CC107" s="16"/>
      <c r="CD107" s="15"/>
      <c r="CE107" s="16"/>
    </row>
    <row r="108" spans="2:83" ht="15" hidden="1" customHeight="1" x14ac:dyDescent="0.25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  <c r="CA108" s="12"/>
      <c r="CB108" s="13"/>
      <c r="CC108" s="16"/>
      <c r="CD108" s="15"/>
      <c r="CE108" s="16"/>
    </row>
    <row r="109" spans="2:83" ht="15" hidden="1" customHeight="1" x14ac:dyDescent="0.25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  <c r="CA109" s="12"/>
      <c r="CB109" s="13"/>
      <c r="CC109" s="16"/>
      <c r="CD109" s="15"/>
      <c r="CE109" s="16"/>
    </row>
    <row r="110" spans="2:83" ht="15" hidden="1" customHeight="1" x14ac:dyDescent="0.25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  <c r="CA110" s="12"/>
      <c r="CB110" s="13"/>
      <c r="CC110" s="16"/>
      <c r="CD110" s="15"/>
      <c r="CE110" s="16"/>
    </row>
    <row r="111" spans="2:83" ht="15" hidden="1" customHeight="1" x14ac:dyDescent="0.25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  <c r="CA111" s="12"/>
      <c r="CB111" s="13"/>
      <c r="CC111" s="16"/>
      <c r="CD111" s="15"/>
      <c r="CE111" s="16"/>
    </row>
    <row r="112" spans="2:83" ht="15" hidden="1" customHeight="1" x14ac:dyDescent="0.25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  <c r="CA112" s="12"/>
      <c r="CB112" s="13"/>
      <c r="CC112" s="16"/>
      <c r="CD112" s="15"/>
      <c r="CE112" s="16"/>
    </row>
    <row r="113" spans="2:83" ht="15" hidden="1" customHeight="1" x14ac:dyDescent="0.25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  <c r="CA113" s="12"/>
      <c r="CB113" s="13"/>
      <c r="CC113" s="16"/>
      <c r="CD113" s="15"/>
      <c r="CE113" s="16"/>
    </row>
    <row r="114" spans="2:83" ht="15" hidden="1" customHeight="1" x14ac:dyDescent="0.25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  <c r="CA114" s="12"/>
      <c r="CB114" s="13"/>
      <c r="CC114" s="16"/>
      <c r="CD114" s="15"/>
      <c r="CE114" s="16"/>
    </row>
    <row r="115" spans="2:83" ht="15" hidden="1" customHeight="1" x14ac:dyDescent="0.25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  <c r="CA115" s="12"/>
      <c r="CB115" s="13"/>
      <c r="CC115" s="16"/>
      <c r="CD115" s="15"/>
      <c r="CE115" s="16"/>
    </row>
    <row r="116" spans="2:83" ht="15" hidden="1" customHeight="1" x14ac:dyDescent="0.25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  <c r="CA116" s="12"/>
      <c r="CB116" s="13"/>
      <c r="CC116" s="16"/>
      <c r="CD116" s="15"/>
      <c r="CE116" s="16"/>
    </row>
    <row r="117" spans="2:83" ht="15" hidden="1" customHeight="1" x14ac:dyDescent="0.25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  <c r="CA117" s="12"/>
      <c r="CB117" s="13"/>
      <c r="CC117" s="16"/>
      <c r="CD117" s="15"/>
      <c r="CE117" s="16"/>
    </row>
    <row r="118" spans="2:83" ht="15" hidden="1" customHeight="1" x14ac:dyDescent="0.25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  <c r="CA118" s="12"/>
      <c r="CB118" s="13"/>
      <c r="CC118" s="16"/>
      <c r="CD118" s="15"/>
      <c r="CE118" s="16"/>
    </row>
    <row r="119" spans="2:83" ht="15" hidden="1" customHeight="1" x14ac:dyDescent="0.25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  <c r="CA119" s="12"/>
      <c r="CB119" s="13"/>
      <c r="CC119" s="16"/>
      <c r="CD119" s="15"/>
      <c r="CE119" s="16"/>
    </row>
    <row r="120" spans="2:83" ht="15" hidden="1" customHeight="1" x14ac:dyDescent="0.25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  <c r="CA120" s="12"/>
      <c r="CB120" s="13"/>
      <c r="CC120" s="16"/>
      <c r="CD120" s="15"/>
      <c r="CE120" s="16"/>
    </row>
    <row r="121" spans="2:83" ht="15" hidden="1" customHeight="1" x14ac:dyDescent="0.25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  <c r="CA121" s="12"/>
      <c r="CB121" s="13"/>
      <c r="CC121" s="16"/>
      <c r="CD121" s="15"/>
      <c r="CE121" s="16"/>
    </row>
    <row r="122" spans="2:83" ht="15" hidden="1" customHeight="1" x14ac:dyDescent="0.25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  <c r="CA122" s="12"/>
      <c r="CB122" s="13"/>
      <c r="CC122" s="16"/>
      <c r="CD122" s="15"/>
      <c r="CE122" s="16"/>
    </row>
    <row r="123" spans="2:83" ht="15" hidden="1" customHeight="1" x14ac:dyDescent="0.25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  <c r="CA123" s="12"/>
      <c r="CB123" s="13"/>
      <c r="CC123" s="16"/>
      <c r="CD123" s="15"/>
      <c r="CE123" s="16"/>
    </row>
    <row r="124" spans="2:83" ht="15" hidden="1" customHeight="1" x14ac:dyDescent="0.25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  <c r="CA124" s="12"/>
      <c r="CB124" s="13"/>
      <c r="CC124" s="16"/>
      <c r="CD124" s="15"/>
      <c r="CE124" s="16"/>
    </row>
    <row r="125" spans="2:83" ht="15" hidden="1" customHeight="1" x14ac:dyDescent="0.25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  <c r="CA125" s="12"/>
      <c r="CB125" s="13"/>
      <c r="CC125" s="16"/>
      <c r="CD125" s="15"/>
      <c r="CE125" s="16"/>
    </row>
    <row r="126" spans="2:83" ht="15" hidden="1" customHeight="1" x14ac:dyDescent="0.25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  <c r="CA126" s="12"/>
      <c r="CB126" s="13"/>
      <c r="CC126" s="16"/>
      <c r="CD126" s="15"/>
      <c r="CE126" s="16"/>
    </row>
    <row r="127" spans="2:83" ht="15" hidden="1" customHeight="1" x14ac:dyDescent="0.25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  <c r="CA127" s="12"/>
      <c r="CB127" s="13"/>
      <c r="CC127" s="16"/>
      <c r="CD127" s="15"/>
      <c r="CE127" s="16"/>
    </row>
    <row r="128" spans="2:83" ht="15" hidden="1" customHeight="1" x14ac:dyDescent="0.25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  <c r="CA128" s="12"/>
      <c r="CB128" s="13"/>
      <c r="CC128" s="16"/>
      <c r="CD128" s="15"/>
      <c r="CE128" s="16"/>
    </row>
    <row r="129" spans="2:83" ht="15" hidden="1" customHeight="1" x14ac:dyDescent="0.25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  <c r="CA129" s="12"/>
      <c r="CB129" s="13"/>
      <c r="CC129" s="16"/>
      <c r="CD129" s="15"/>
      <c r="CE129" s="16"/>
    </row>
    <row r="130" spans="2:83" ht="15" hidden="1" customHeight="1" x14ac:dyDescent="0.25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  <c r="CA130" s="12"/>
      <c r="CB130" s="13"/>
      <c r="CC130" s="16"/>
      <c r="CD130" s="15"/>
      <c r="CE130" s="16"/>
    </row>
    <row r="131" spans="2:83" ht="15" hidden="1" customHeight="1" x14ac:dyDescent="0.25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  <c r="CA131" s="12"/>
      <c r="CB131" s="13"/>
      <c r="CC131" s="16"/>
      <c r="CD131" s="15"/>
      <c r="CE131" s="16"/>
    </row>
    <row r="132" spans="2:83" ht="15" hidden="1" customHeight="1" x14ac:dyDescent="0.25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  <c r="CA132" s="12"/>
      <c r="CB132" s="13"/>
      <c r="CC132" s="16"/>
      <c r="CD132" s="15"/>
      <c r="CE132" s="16"/>
    </row>
    <row r="133" spans="2:83" ht="15" hidden="1" customHeight="1" x14ac:dyDescent="0.25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  <c r="CA133" s="12"/>
      <c r="CB133" s="13"/>
      <c r="CC133" s="16"/>
      <c r="CD133" s="15"/>
      <c r="CE133" s="16"/>
    </row>
    <row r="134" spans="2:83" ht="15" hidden="1" customHeight="1" x14ac:dyDescent="0.25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  <c r="CA134" s="12"/>
      <c r="CB134" s="13"/>
      <c r="CC134" s="16"/>
      <c r="CD134" s="15"/>
      <c r="CE134" s="16"/>
    </row>
    <row r="135" spans="2:83" ht="15" hidden="1" customHeight="1" x14ac:dyDescent="0.25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  <c r="CA135" s="12"/>
      <c r="CB135" s="13"/>
      <c r="CC135" s="16"/>
      <c r="CD135" s="15"/>
      <c r="CE135" s="16"/>
    </row>
    <row r="136" spans="2:83" ht="15" hidden="1" customHeight="1" x14ac:dyDescent="0.25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  <c r="CA136" s="12"/>
      <c r="CB136" s="13"/>
      <c r="CC136" s="16"/>
      <c r="CD136" s="15"/>
      <c r="CE136" s="16"/>
    </row>
    <row r="137" spans="2:83" ht="15" hidden="1" customHeight="1" x14ac:dyDescent="0.25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  <c r="CA137" s="12"/>
      <c r="CB137" s="13"/>
      <c r="CC137" s="16"/>
      <c r="CD137" s="15"/>
      <c r="CE137" s="16"/>
    </row>
    <row r="138" spans="2:83" ht="15" hidden="1" customHeight="1" x14ac:dyDescent="0.25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  <c r="CA138" s="12"/>
      <c r="CB138" s="13"/>
      <c r="CC138" s="16"/>
      <c r="CD138" s="15"/>
      <c r="CE138" s="16"/>
    </row>
    <row r="139" spans="2:83" ht="15" hidden="1" customHeight="1" x14ac:dyDescent="0.25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  <c r="CA139" s="12"/>
      <c r="CB139" s="13"/>
      <c r="CC139" s="16"/>
      <c r="CD139" s="15"/>
      <c r="CE139" s="16"/>
    </row>
    <row r="140" spans="2:83" ht="15" hidden="1" customHeight="1" x14ac:dyDescent="0.25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  <c r="CA140" s="12"/>
      <c r="CB140" s="13"/>
      <c r="CC140" s="16"/>
      <c r="CD140" s="15"/>
      <c r="CE140" s="16"/>
    </row>
    <row r="141" spans="2:83" ht="15" hidden="1" customHeight="1" x14ac:dyDescent="0.25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  <c r="CA141" s="12"/>
      <c r="CB141" s="13"/>
      <c r="CC141" s="16"/>
      <c r="CD141" s="15"/>
      <c r="CE141" s="16"/>
    </row>
    <row r="142" spans="2:83" ht="15" hidden="1" customHeight="1" x14ac:dyDescent="0.25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  <c r="CA142" s="12"/>
      <c r="CB142" s="13"/>
      <c r="CC142" s="16"/>
      <c r="CD142" s="15"/>
      <c r="CE142" s="16"/>
    </row>
    <row r="143" spans="2:83" ht="15" hidden="1" customHeight="1" x14ac:dyDescent="0.25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  <c r="CA143" s="12"/>
      <c r="CB143" s="13"/>
      <c r="CC143" s="16"/>
      <c r="CD143" s="15"/>
      <c r="CE143" s="16"/>
    </row>
    <row r="144" spans="2:83" ht="15" hidden="1" customHeight="1" x14ac:dyDescent="0.25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  <c r="CA144" s="12"/>
      <c r="CB144" s="13"/>
      <c r="CC144" s="16"/>
      <c r="CD144" s="15"/>
      <c r="CE144" s="16"/>
    </row>
    <row r="145" spans="2:83" ht="15" hidden="1" customHeight="1" x14ac:dyDescent="0.25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  <c r="CA145" s="12"/>
      <c r="CB145" s="13"/>
      <c r="CC145" s="16"/>
      <c r="CD145" s="15"/>
      <c r="CE145" s="16"/>
    </row>
    <row r="146" spans="2:83" ht="15" hidden="1" customHeight="1" x14ac:dyDescent="0.25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  <c r="CA146" s="12"/>
      <c r="CB146" s="13"/>
      <c r="CC146" s="16"/>
      <c r="CD146" s="15"/>
      <c r="CE146" s="16"/>
    </row>
    <row r="147" spans="2:83" ht="15" hidden="1" customHeight="1" x14ac:dyDescent="0.25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  <c r="CA147" s="12"/>
      <c r="CB147" s="13"/>
      <c r="CC147" s="16"/>
      <c r="CD147" s="15"/>
      <c r="CE147" s="16"/>
    </row>
    <row r="148" spans="2:83" ht="15" hidden="1" customHeight="1" x14ac:dyDescent="0.25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  <c r="CA148" s="12"/>
      <c r="CB148" s="13"/>
      <c r="CC148" s="16"/>
      <c r="CD148" s="15"/>
      <c r="CE148" s="16"/>
    </row>
    <row r="149" spans="2:83" ht="15" hidden="1" customHeight="1" x14ac:dyDescent="0.25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  <c r="CA149" s="12"/>
      <c r="CB149" s="13"/>
      <c r="CC149" s="16"/>
      <c r="CD149" s="15"/>
      <c r="CE149" s="16"/>
    </row>
    <row r="150" spans="2:83" ht="15" hidden="1" customHeight="1" x14ac:dyDescent="0.25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  <c r="CA150" s="12"/>
      <c r="CB150" s="13"/>
      <c r="CC150" s="16"/>
      <c r="CD150" s="15"/>
      <c r="CE150" s="16"/>
    </row>
    <row r="151" spans="2:83" ht="15" hidden="1" customHeight="1" x14ac:dyDescent="0.25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  <c r="CA151" s="12"/>
      <c r="CB151" s="13"/>
      <c r="CC151" s="16"/>
      <c r="CD151" s="15"/>
      <c r="CE151" s="16"/>
    </row>
    <row r="152" spans="2:83" ht="15" hidden="1" customHeight="1" x14ac:dyDescent="0.25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  <c r="CA152" s="12"/>
      <c r="CB152" s="13"/>
      <c r="CC152" s="16"/>
      <c r="CD152" s="15"/>
      <c r="CE152" s="16"/>
    </row>
    <row r="153" spans="2:83" ht="15" hidden="1" customHeight="1" x14ac:dyDescent="0.25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  <c r="CA153" s="12"/>
      <c r="CB153" s="13"/>
      <c r="CC153" s="16"/>
      <c r="CD153" s="15"/>
      <c r="CE153" s="16"/>
    </row>
    <row r="154" spans="2:83" ht="15" hidden="1" customHeight="1" x14ac:dyDescent="0.25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  <c r="CA154" s="12"/>
      <c r="CB154" s="13"/>
      <c r="CC154" s="16"/>
      <c r="CD154" s="15"/>
      <c r="CE154" s="16"/>
    </row>
    <row r="155" spans="2:83" ht="15" hidden="1" customHeight="1" x14ac:dyDescent="0.25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  <c r="CA155" s="12"/>
      <c r="CB155" s="13"/>
      <c r="CC155" s="16"/>
      <c r="CD155" s="15"/>
      <c r="CE155" s="16"/>
    </row>
    <row r="156" spans="2:83" ht="15" hidden="1" customHeight="1" x14ac:dyDescent="0.25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  <c r="CA156" s="12"/>
      <c r="CB156" s="13"/>
      <c r="CC156" s="16"/>
      <c r="CD156" s="15"/>
      <c r="CE156" s="16"/>
    </row>
    <row r="157" spans="2:83" ht="15" hidden="1" customHeight="1" x14ac:dyDescent="0.25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  <c r="CA157" s="12"/>
      <c r="CB157" s="13"/>
      <c r="CC157" s="16"/>
      <c r="CD157" s="15"/>
      <c r="CE157" s="16"/>
    </row>
    <row r="158" spans="2:83" ht="4.95" customHeight="1" x14ac:dyDescent="0.25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  <c r="CA158" s="4"/>
      <c r="CB158" s="20"/>
      <c r="CC158" s="21"/>
      <c r="CD158" s="22"/>
      <c r="CE158" s="22"/>
    </row>
    <row r="159" spans="2:83" ht="19.95" customHeight="1" thickBot="1" x14ac:dyDescent="0.3">
      <c r="B159" s="25" t="s">
        <v>92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  <c r="CA159" s="25" t="s">
        <v>93</v>
      </c>
      <c r="CB159" s="6"/>
      <c r="CC159" s="6"/>
      <c r="CD159" s="6"/>
      <c r="CE159" s="6"/>
    </row>
    <row r="160" spans="2:83" ht="54" customHeight="1" thickBot="1" x14ac:dyDescent="0.3">
      <c r="B160" s="55" t="s">
        <v>94</v>
      </c>
      <c r="C160" s="56"/>
      <c r="D160" s="56"/>
      <c r="E160" s="56"/>
      <c r="F160" s="57"/>
      <c r="G160" s="27"/>
      <c r="H160" s="15"/>
      <c r="I160" s="17"/>
      <c r="J160" s="17"/>
      <c r="K160" s="17"/>
      <c r="L160" s="4"/>
      <c r="M160" s="4"/>
      <c r="N160" s="4"/>
      <c r="CA160" s="55" t="s">
        <v>95</v>
      </c>
      <c r="CB160" s="56"/>
      <c r="CC160" s="56"/>
      <c r="CD160" s="56"/>
      <c r="CE160" s="57"/>
    </row>
    <row r="161" spans="3:14" x14ac:dyDescent="0.25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x14ac:dyDescent="0.25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x14ac:dyDescent="0.25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x14ac:dyDescent="0.25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x14ac:dyDescent="0.25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x14ac:dyDescent="0.25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x14ac:dyDescent="0.25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x14ac:dyDescent="0.25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x14ac:dyDescent="0.25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x14ac:dyDescent="0.25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x14ac:dyDescent="0.25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x14ac:dyDescent="0.25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x14ac:dyDescent="0.25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x14ac:dyDescent="0.25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x14ac:dyDescent="0.25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x14ac:dyDescent="0.25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x14ac:dyDescent="0.25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x14ac:dyDescent="0.25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x14ac:dyDescent="0.25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x14ac:dyDescent="0.25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x14ac:dyDescent="0.25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x14ac:dyDescent="0.25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x14ac:dyDescent="0.25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x14ac:dyDescent="0.25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x14ac:dyDescent="0.25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x14ac:dyDescent="0.25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x14ac:dyDescent="0.25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x14ac:dyDescent="0.25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x14ac:dyDescent="0.25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x14ac:dyDescent="0.25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x14ac:dyDescent="0.25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x14ac:dyDescent="0.25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x14ac:dyDescent="0.25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x14ac:dyDescent="0.25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x14ac:dyDescent="0.25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x14ac:dyDescent="0.25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x14ac:dyDescent="0.25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x14ac:dyDescent="0.25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x14ac:dyDescent="0.25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x14ac:dyDescent="0.25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x14ac:dyDescent="0.25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x14ac:dyDescent="0.25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x14ac:dyDescent="0.25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x14ac:dyDescent="0.25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x14ac:dyDescent="0.25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x14ac:dyDescent="0.25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x14ac:dyDescent="0.25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x14ac:dyDescent="0.25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x14ac:dyDescent="0.25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x14ac:dyDescent="0.25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x14ac:dyDescent="0.25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x14ac:dyDescent="0.25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x14ac:dyDescent="0.25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x14ac:dyDescent="0.25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x14ac:dyDescent="0.25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x14ac:dyDescent="0.25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x14ac:dyDescent="0.25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x14ac:dyDescent="0.25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x14ac:dyDescent="0.25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x14ac:dyDescent="0.25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x14ac:dyDescent="0.25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x14ac:dyDescent="0.25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x14ac:dyDescent="0.25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x14ac:dyDescent="0.25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x14ac:dyDescent="0.25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x14ac:dyDescent="0.25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x14ac:dyDescent="0.25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x14ac:dyDescent="0.25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x14ac:dyDescent="0.25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x14ac:dyDescent="0.25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x14ac:dyDescent="0.25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x14ac:dyDescent="0.25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x14ac:dyDescent="0.25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x14ac:dyDescent="0.25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x14ac:dyDescent="0.25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x14ac:dyDescent="0.25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x14ac:dyDescent="0.25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x14ac:dyDescent="0.25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x14ac:dyDescent="0.25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x14ac:dyDescent="0.25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x14ac:dyDescent="0.25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x14ac:dyDescent="0.25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x14ac:dyDescent="0.25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x14ac:dyDescent="0.25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x14ac:dyDescent="0.25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x14ac:dyDescent="0.25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x14ac:dyDescent="0.25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x14ac:dyDescent="0.25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x14ac:dyDescent="0.25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x14ac:dyDescent="0.25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x14ac:dyDescent="0.25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x14ac:dyDescent="0.25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x14ac:dyDescent="0.25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x14ac:dyDescent="0.25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x14ac:dyDescent="0.25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x14ac:dyDescent="0.25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x14ac:dyDescent="0.25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x14ac:dyDescent="0.25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x14ac:dyDescent="0.25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x14ac:dyDescent="0.25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x14ac:dyDescent="0.25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x14ac:dyDescent="0.25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x14ac:dyDescent="0.25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x14ac:dyDescent="0.25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x14ac:dyDescent="0.25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x14ac:dyDescent="0.25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x14ac:dyDescent="0.25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x14ac:dyDescent="0.25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x14ac:dyDescent="0.25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x14ac:dyDescent="0.25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x14ac:dyDescent="0.25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x14ac:dyDescent="0.25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x14ac:dyDescent="0.25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x14ac:dyDescent="0.25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x14ac:dyDescent="0.25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x14ac:dyDescent="0.25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x14ac:dyDescent="0.25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x14ac:dyDescent="0.25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x14ac:dyDescent="0.25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x14ac:dyDescent="0.25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x14ac:dyDescent="0.25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x14ac:dyDescent="0.25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x14ac:dyDescent="0.25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x14ac:dyDescent="0.25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x14ac:dyDescent="0.25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x14ac:dyDescent="0.25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x14ac:dyDescent="0.25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x14ac:dyDescent="0.25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x14ac:dyDescent="0.25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x14ac:dyDescent="0.25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x14ac:dyDescent="0.25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x14ac:dyDescent="0.25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x14ac:dyDescent="0.25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x14ac:dyDescent="0.25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x14ac:dyDescent="0.25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x14ac:dyDescent="0.25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x14ac:dyDescent="0.25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x14ac:dyDescent="0.25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x14ac:dyDescent="0.25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x14ac:dyDescent="0.25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x14ac:dyDescent="0.25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x14ac:dyDescent="0.25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x14ac:dyDescent="0.25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x14ac:dyDescent="0.25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x14ac:dyDescent="0.25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x14ac:dyDescent="0.25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x14ac:dyDescent="0.25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x14ac:dyDescent="0.25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x14ac:dyDescent="0.25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x14ac:dyDescent="0.25">
      <c r="C310" s="28"/>
      <c r="D310" s="28"/>
      <c r="E310" s="28"/>
      <c r="F310" s="28"/>
      <c r="G310" s="28"/>
      <c r="H310" s="28"/>
      <c r="I310" s="29"/>
      <c r="J310" s="29"/>
      <c r="K310" s="29"/>
      <c r="L310" s="4"/>
      <c r="M310" s="4"/>
      <c r="N310" s="4"/>
    </row>
    <row r="311" spans="2:14" ht="19.95" customHeight="1" x14ac:dyDescent="0.25">
      <c r="B311" s="30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" customHeight="1" x14ac:dyDescent="0.25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" customHeight="1" x14ac:dyDescent="0.25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" customHeight="1" x14ac:dyDescent="0.25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" customHeight="1" x14ac:dyDescent="0.25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" customHeight="1" x14ac:dyDescent="0.25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" customHeight="1" x14ac:dyDescent="0.25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" customHeight="1" x14ac:dyDescent="0.25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" customHeight="1" x14ac:dyDescent="0.25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" customHeight="1" x14ac:dyDescent="0.25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" customHeight="1" x14ac:dyDescent="0.25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" customHeight="1" x14ac:dyDescent="0.25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" customHeight="1" x14ac:dyDescent="0.25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" customHeight="1" x14ac:dyDescent="0.25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" customHeight="1" x14ac:dyDescent="0.25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" customHeight="1" x14ac:dyDescent="0.25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" customHeight="1" x14ac:dyDescent="0.25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" customHeight="1" x14ac:dyDescent="0.25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" customHeight="1" x14ac:dyDescent="0.25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" customHeight="1" x14ac:dyDescent="0.25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" customHeight="1" x14ac:dyDescent="0.25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" customHeight="1" x14ac:dyDescent="0.25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" customHeight="1" x14ac:dyDescent="0.25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" customHeight="1" x14ac:dyDescent="0.25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" customHeight="1" x14ac:dyDescent="0.25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" customHeight="1" x14ac:dyDescent="0.25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" customHeight="1" x14ac:dyDescent="0.25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" customHeight="1" x14ac:dyDescent="0.25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" customHeight="1" x14ac:dyDescent="0.25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" customHeight="1" x14ac:dyDescent="0.25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" customHeight="1" x14ac:dyDescent="0.25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" customHeight="1" x14ac:dyDescent="0.25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" customHeight="1" x14ac:dyDescent="0.25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" customHeight="1" x14ac:dyDescent="0.25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" customHeight="1" x14ac:dyDescent="0.25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" customHeight="1" x14ac:dyDescent="0.25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" customHeight="1" x14ac:dyDescent="0.25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" customHeight="1" x14ac:dyDescent="0.25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" customHeight="1" x14ac:dyDescent="0.25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" customHeight="1" x14ac:dyDescent="0.25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" customHeight="1" x14ac:dyDescent="0.25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" customHeight="1" x14ac:dyDescent="0.25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" customHeight="1" x14ac:dyDescent="0.25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" customHeight="1" x14ac:dyDescent="0.25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" customHeight="1" x14ac:dyDescent="0.25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" customHeight="1" x14ac:dyDescent="0.25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" customHeight="1" x14ac:dyDescent="0.25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" customHeight="1" x14ac:dyDescent="0.25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" customHeight="1" x14ac:dyDescent="0.25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" customHeight="1" x14ac:dyDescent="0.25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" customHeight="1" x14ac:dyDescent="0.25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" customHeight="1" x14ac:dyDescent="0.25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" customHeight="1" x14ac:dyDescent="0.25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" customHeight="1" x14ac:dyDescent="0.25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" customHeight="1" x14ac:dyDescent="0.25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" customHeight="1" x14ac:dyDescent="0.25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" customHeight="1" x14ac:dyDescent="0.25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" customHeight="1" x14ac:dyDescent="0.25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" customHeight="1" x14ac:dyDescent="0.25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" customHeight="1" x14ac:dyDescent="0.25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" customHeight="1" x14ac:dyDescent="0.25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" customHeight="1" x14ac:dyDescent="0.25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" customHeight="1" x14ac:dyDescent="0.25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" customHeight="1" x14ac:dyDescent="0.25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" customHeight="1" x14ac:dyDescent="0.25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" customHeight="1" x14ac:dyDescent="0.25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" customHeight="1" x14ac:dyDescent="0.25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" customHeight="1" x14ac:dyDescent="0.25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" customHeight="1" x14ac:dyDescent="0.25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" customHeight="1" x14ac:dyDescent="0.25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" customHeight="1" x14ac:dyDescent="0.25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" customHeight="1" x14ac:dyDescent="0.25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" customHeight="1" x14ac:dyDescent="0.25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" customHeight="1" x14ac:dyDescent="0.25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" customHeight="1" x14ac:dyDescent="0.25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" customHeight="1" x14ac:dyDescent="0.25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" customHeight="1" x14ac:dyDescent="0.25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" customHeight="1" x14ac:dyDescent="0.25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" customHeight="1" x14ac:dyDescent="0.25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" customHeight="1" x14ac:dyDescent="0.25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" customHeight="1" x14ac:dyDescent="0.25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" customHeight="1" x14ac:dyDescent="0.25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" customHeight="1" x14ac:dyDescent="0.25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" customHeight="1" x14ac:dyDescent="0.25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" customHeight="1" x14ac:dyDescent="0.25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" customHeight="1" x14ac:dyDescent="0.25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" customHeight="1" x14ac:dyDescent="0.25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" customHeight="1" x14ac:dyDescent="0.25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" customHeight="1" x14ac:dyDescent="0.25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" customHeight="1" x14ac:dyDescent="0.25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" customHeight="1" x14ac:dyDescent="0.25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" customHeight="1" x14ac:dyDescent="0.25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" customHeight="1" x14ac:dyDescent="0.25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" customHeight="1" x14ac:dyDescent="0.25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" customHeight="1" x14ac:dyDescent="0.25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" customHeight="1" x14ac:dyDescent="0.25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" customHeight="1" x14ac:dyDescent="0.25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" customHeight="1" x14ac:dyDescent="0.25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" customHeight="1" x14ac:dyDescent="0.25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" customHeight="1" x14ac:dyDescent="0.25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" customHeight="1" x14ac:dyDescent="0.25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" customHeight="1" x14ac:dyDescent="0.25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" customHeight="1" x14ac:dyDescent="0.25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" customHeight="1" x14ac:dyDescent="0.25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" customHeight="1" x14ac:dyDescent="0.25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" customHeight="1" x14ac:dyDescent="0.25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" customHeight="1" x14ac:dyDescent="0.25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" customHeight="1" x14ac:dyDescent="0.25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" customHeight="1" x14ac:dyDescent="0.25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" customHeight="1" x14ac:dyDescent="0.25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" customHeight="1" x14ac:dyDescent="0.25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" customHeight="1" x14ac:dyDescent="0.25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" customHeight="1" x14ac:dyDescent="0.25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" customHeight="1" x14ac:dyDescent="0.25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" customHeight="1" x14ac:dyDescent="0.25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" customHeight="1" x14ac:dyDescent="0.25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" customHeight="1" x14ac:dyDescent="0.25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" customHeight="1" x14ac:dyDescent="0.25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" customHeight="1" x14ac:dyDescent="0.25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" customHeight="1" x14ac:dyDescent="0.25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" customHeight="1" x14ac:dyDescent="0.25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" customHeight="1" x14ac:dyDescent="0.25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" customHeight="1" x14ac:dyDescent="0.25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" customHeight="1" x14ac:dyDescent="0.25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" customHeight="1" x14ac:dyDescent="0.25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" customHeight="1" x14ac:dyDescent="0.25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" customHeight="1" x14ac:dyDescent="0.25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" customHeight="1" x14ac:dyDescent="0.25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" customHeight="1" x14ac:dyDescent="0.25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" customHeight="1" x14ac:dyDescent="0.25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" customHeight="1" x14ac:dyDescent="0.25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" customHeight="1" x14ac:dyDescent="0.25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" customHeight="1" x14ac:dyDescent="0.25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" customHeight="1" x14ac:dyDescent="0.25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" customHeight="1" x14ac:dyDescent="0.25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" customHeight="1" x14ac:dyDescent="0.25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" customHeight="1" x14ac:dyDescent="0.25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" customHeight="1" x14ac:dyDescent="0.25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" customHeight="1" x14ac:dyDescent="0.25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" customHeight="1" x14ac:dyDescent="0.25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" customHeight="1" x14ac:dyDescent="0.25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" customHeight="1" x14ac:dyDescent="0.25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" customHeight="1" x14ac:dyDescent="0.25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" customHeight="1" x14ac:dyDescent="0.25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" customHeight="1" x14ac:dyDescent="0.25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" customHeight="1" x14ac:dyDescent="0.25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" customHeight="1" x14ac:dyDescent="0.25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" customHeight="1" x14ac:dyDescent="0.25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" customHeight="1" x14ac:dyDescent="0.25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" customHeight="1" x14ac:dyDescent="0.25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" customHeight="1" x14ac:dyDescent="0.25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" customHeight="1" x14ac:dyDescent="0.25">
      <c r="I462" s="31"/>
      <c r="J462" s="31"/>
      <c r="K462" s="31"/>
    </row>
    <row r="463" spans="2:32" s="4" customFormat="1" ht="19.95" customHeight="1" x14ac:dyDescent="0.25">
      <c r="B463" s="32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" customHeight="1" x14ac:dyDescent="0.25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" customHeight="1" x14ac:dyDescent="0.25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" customHeight="1" x14ac:dyDescent="0.25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" customHeight="1" x14ac:dyDescent="0.25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" customHeight="1" x14ac:dyDescent="0.25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" customHeight="1" x14ac:dyDescent="0.25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" customHeight="1" x14ac:dyDescent="0.25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" customHeight="1" x14ac:dyDescent="0.25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" customHeight="1" x14ac:dyDescent="0.25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" customHeight="1" x14ac:dyDescent="0.25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" customHeight="1" x14ac:dyDescent="0.25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" customHeight="1" x14ac:dyDescent="0.25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" customHeight="1" x14ac:dyDescent="0.25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" customHeight="1" x14ac:dyDescent="0.25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" customHeight="1" x14ac:dyDescent="0.25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x14ac:dyDescent="0.25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x14ac:dyDescent="0.25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x14ac:dyDescent="0.25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x14ac:dyDescent="0.25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x14ac:dyDescent="0.25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x14ac:dyDescent="0.25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x14ac:dyDescent="0.25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x14ac:dyDescent="0.25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x14ac:dyDescent="0.25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x14ac:dyDescent="0.25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x14ac:dyDescent="0.25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x14ac:dyDescent="0.25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x14ac:dyDescent="0.25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x14ac:dyDescent="0.25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x14ac:dyDescent="0.25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x14ac:dyDescent="0.25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x14ac:dyDescent="0.25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x14ac:dyDescent="0.25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x14ac:dyDescent="0.25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x14ac:dyDescent="0.25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x14ac:dyDescent="0.25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x14ac:dyDescent="0.25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x14ac:dyDescent="0.25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x14ac:dyDescent="0.25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x14ac:dyDescent="0.25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x14ac:dyDescent="0.25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x14ac:dyDescent="0.25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x14ac:dyDescent="0.25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x14ac:dyDescent="0.25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x14ac:dyDescent="0.25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x14ac:dyDescent="0.25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x14ac:dyDescent="0.25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x14ac:dyDescent="0.25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x14ac:dyDescent="0.25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x14ac:dyDescent="0.25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x14ac:dyDescent="0.25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x14ac:dyDescent="0.25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x14ac:dyDescent="0.25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x14ac:dyDescent="0.25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x14ac:dyDescent="0.25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x14ac:dyDescent="0.25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x14ac:dyDescent="0.25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x14ac:dyDescent="0.25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x14ac:dyDescent="0.25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x14ac:dyDescent="0.25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x14ac:dyDescent="0.25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x14ac:dyDescent="0.25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x14ac:dyDescent="0.25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x14ac:dyDescent="0.25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x14ac:dyDescent="0.25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x14ac:dyDescent="0.25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x14ac:dyDescent="0.25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x14ac:dyDescent="0.25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x14ac:dyDescent="0.25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x14ac:dyDescent="0.25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x14ac:dyDescent="0.25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x14ac:dyDescent="0.25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x14ac:dyDescent="0.25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x14ac:dyDescent="0.25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x14ac:dyDescent="0.25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x14ac:dyDescent="0.25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x14ac:dyDescent="0.25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x14ac:dyDescent="0.25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x14ac:dyDescent="0.25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x14ac:dyDescent="0.25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x14ac:dyDescent="0.25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x14ac:dyDescent="0.25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x14ac:dyDescent="0.25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x14ac:dyDescent="0.25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x14ac:dyDescent="0.25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x14ac:dyDescent="0.25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x14ac:dyDescent="0.25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x14ac:dyDescent="0.25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x14ac:dyDescent="0.25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x14ac:dyDescent="0.25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x14ac:dyDescent="0.25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x14ac:dyDescent="0.25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x14ac:dyDescent="0.25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x14ac:dyDescent="0.25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x14ac:dyDescent="0.25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x14ac:dyDescent="0.25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x14ac:dyDescent="0.25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x14ac:dyDescent="0.25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x14ac:dyDescent="0.25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x14ac:dyDescent="0.25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x14ac:dyDescent="0.25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x14ac:dyDescent="0.25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x14ac:dyDescent="0.25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x14ac:dyDescent="0.25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x14ac:dyDescent="0.25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x14ac:dyDescent="0.25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x14ac:dyDescent="0.25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x14ac:dyDescent="0.25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x14ac:dyDescent="0.25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x14ac:dyDescent="0.25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x14ac:dyDescent="0.25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x14ac:dyDescent="0.25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x14ac:dyDescent="0.25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x14ac:dyDescent="0.25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x14ac:dyDescent="0.25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x14ac:dyDescent="0.25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x14ac:dyDescent="0.25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x14ac:dyDescent="0.25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x14ac:dyDescent="0.25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x14ac:dyDescent="0.25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x14ac:dyDescent="0.25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x14ac:dyDescent="0.25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x14ac:dyDescent="0.25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x14ac:dyDescent="0.25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x14ac:dyDescent="0.25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x14ac:dyDescent="0.25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x14ac:dyDescent="0.25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x14ac:dyDescent="0.25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x14ac:dyDescent="0.25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x14ac:dyDescent="0.25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x14ac:dyDescent="0.25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x14ac:dyDescent="0.25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x14ac:dyDescent="0.25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x14ac:dyDescent="0.25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x14ac:dyDescent="0.25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x14ac:dyDescent="0.25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x14ac:dyDescent="0.25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x14ac:dyDescent="0.25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x14ac:dyDescent="0.25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x14ac:dyDescent="0.25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x14ac:dyDescent="0.25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x14ac:dyDescent="0.25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x14ac:dyDescent="0.25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x14ac:dyDescent="0.25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x14ac:dyDescent="0.25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x14ac:dyDescent="0.25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x14ac:dyDescent="0.25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x14ac:dyDescent="0.25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x14ac:dyDescent="0.25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x14ac:dyDescent="0.25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x14ac:dyDescent="0.25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5">
      <c r="C615" s="1"/>
      <c r="D615" s="1"/>
      <c r="E615" s="1"/>
      <c r="F615" s="1"/>
      <c r="G615" s="1"/>
      <c r="H615" s="1"/>
      <c r="I615" s="33"/>
      <c r="J615" s="33"/>
      <c r="K615" s="33"/>
    </row>
  </sheetData>
  <mergeCells count="2">
    <mergeCell ref="B160:F160"/>
    <mergeCell ref="CA160:CE160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29'!A1" tooltip="1529" display="'1529'!A1"/>
    <hyperlink ref="D31" location="'1040'!A1" tooltip="1040" display="'1040'!A1"/>
    <hyperlink ref="D32" location="'829'!A1" tooltip="829" display="'829'!A1"/>
    <hyperlink ref="D33" location="'762'!A1" tooltip="762" display="'762'!A1"/>
    <hyperlink ref="D34" location="'376'!A1" tooltip="376" display="'376'!A1"/>
    <hyperlink ref="D35" location="'1540'!A1" tooltip="1540" display="'1540'!A1"/>
    <hyperlink ref="D36" location="'1322'!A1" tooltip="1322" display="'1322'!A1"/>
    <hyperlink ref="D37" location="'1142'!A1" tooltip="1142" display="'1142'!A1"/>
    <hyperlink ref="D38" location="'360'!A1" tooltip="360" display="'360'!A1"/>
    <hyperlink ref="D39" location="'1522'!A1" tooltip="1522" display="'1522'!A1"/>
    <hyperlink ref="D40" location="'1362'!A1" tooltip="1362" display="'1362'!A1"/>
    <hyperlink ref="D41" location="'923'!A1" tooltip="923" display="'923'!A1"/>
    <hyperlink ref="D42" location="'246'!A1" tooltip="246" display="'246'!A1"/>
    <hyperlink ref="D43" location="'1331'!A1" tooltip="1331" display="'1331'!A1"/>
    <hyperlink ref="D44" location="'774'!A1" tooltip="774" display="'774'!A1"/>
    <hyperlink ref="D45" location="'558'!A1" tooltip="558" display="'558'!A1"/>
    <hyperlink ref="D46" location="'57'!A1" tooltip="57" display="'57'!A1"/>
    <hyperlink ref="D47" location="'1179'!A1" tooltip="1179" display="'1179'!A1"/>
    <hyperlink ref="D48" location="'455'!A1" tooltip="455" display="'455'!A1"/>
    <hyperlink ref="D49" location="'994'!A1" tooltip="994" display="'994'!A1"/>
    <hyperlink ref="D50" location="'182'!A1" tooltip="182" display="'182'!A1"/>
    <hyperlink ref="D51" location="'1401'!A1" tooltip="1401" display="'1401'!A1"/>
    <hyperlink ref="D52" location="'1568'!A1" tooltip="1568" display="'1568'!A1"/>
    <hyperlink ref="D53" location="'1577'!A1" tooltip="1577" display="'1577'!A1"/>
    <hyperlink ref="D54" location="'901'!A1" tooltip="901" display="'901'!A1"/>
    <hyperlink ref="D55" location="'1509'!A1" tooltip="1509" display="'1509'!A1"/>
    <hyperlink ref="D56" location="'941'!A1" tooltip="941" display="'941'!A1"/>
    <hyperlink ref="D57" location="'1318'!A1" tooltip="1318" display="'1318'!A1"/>
    <hyperlink ref="D58" location="'194'!A1" tooltip="194" display="'194'!A1"/>
    <hyperlink ref="D59" location="'1384'!A1" tooltip="1384" display="'1384'!A1"/>
    <hyperlink ref="D60" location="'1402'!A1" tooltip="1402" display="'1402'!A1"/>
    <hyperlink ref="D61" location="'1555'!A1" tooltip="1555" display="'1555'!A1"/>
    <hyperlink ref="D62" location="'966'!A1" tooltip="966" display="'966'!A1"/>
    <hyperlink ref="D63" location="'1570'!A1" tooltip="1570" display="'1570'!A1"/>
    <hyperlink ref="D64" location="'509'!A1" tooltip="509" display="'509'!A1"/>
    <hyperlink ref="D65" location="'Alle Versicherer'!A1" tooltip="Alle Versicherer" display="'Alle Versicherer'!A1"/>
    <hyperlink ref="CC8" location="'1560'!A1" tooltip="1560" display="'1560'!A1"/>
    <hyperlink ref="CC9" location="'32'!A1" tooltip="32" display="'32'!A1"/>
    <hyperlink ref="CC10" location="'1569'!A1" tooltip="1569" display="'1569'!A1"/>
    <hyperlink ref="CC11" location="'1542'!A1" tooltip="1542" display="'1542'!A1"/>
    <hyperlink ref="CC12" location="'312'!A1" tooltip="312" display="'312'!A1"/>
    <hyperlink ref="CC13" location="'343'!A1" tooltip="343" display="'343'!A1"/>
    <hyperlink ref="CC14" location="'1520'!A1" tooltip="1520" display="'1520'!A1"/>
    <hyperlink ref="CC15" location="'1535'!A1" tooltip="1535" display="'1535'!A1"/>
    <hyperlink ref="CC16" location="'1479'!A1" tooltip="1479" display="'1479'!A1"/>
    <hyperlink ref="CC17" location="'62'!A1" tooltip="62" display="'62'!A1"/>
    <hyperlink ref="CC18" location="'1113'!A1" tooltip="1113" display="'1113'!A1"/>
    <hyperlink ref="CC19" location="'820'!A1" tooltip="820" display="'820'!A1"/>
    <hyperlink ref="CC20" location="'1575'!A1" tooltip="1575" display="'1575'!A1"/>
    <hyperlink ref="CC21" location="'290'!A1" tooltip="290" display="'290'!A1"/>
    <hyperlink ref="CC22" location="'8'!A1" tooltip="8" display="'8'!A1"/>
    <hyperlink ref="CC23" location="'881'!A1" tooltip="881" display="'881'!A1"/>
    <hyperlink ref="CC24" location="'134'!A1" tooltip="134" display="'134'!A1"/>
    <hyperlink ref="CC25" location="'1507'!A1" tooltip="1507" display="'1507'!A1"/>
    <hyperlink ref="CC26" location="'1386'!A1" tooltip="1386" display="'1386'!A1"/>
    <hyperlink ref="CC27" location="'1491'!A1" tooltip="1491" display="'1491'!A1"/>
    <hyperlink ref="CC28" location="'780'!A1" tooltip="780" display="'780'!A1"/>
    <hyperlink ref="CC29" location="'1562'!A1" tooltip="1562" display="'1562'!A1"/>
    <hyperlink ref="CC30" location="'1529'!A1" tooltip="1529" display="'1529'!A1"/>
    <hyperlink ref="CC31" location="'1040'!A1" tooltip="1040" display="'1040'!A1"/>
    <hyperlink ref="CC32" location="'829'!A1" tooltip="829" display="'829'!A1"/>
    <hyperlink ref="CC33" location="'762'!A1" tooltip="762" display="'762'!A1"/>
    <hyperlink ref="CC34" location="'376'!A1" tooltip="376" display="'376'!A1"/>
    <hyperlink ref="CC35" location="'1540'!A1" tooltip="1540" display="'1540'!A1"/>
    <hyperlink ref="CC36" location="'1322'!A1" tooltip="1322" display="'1322'!A1"/>
    <hyperlink ref="CC37" location="'1142'!A1" tooltip="1142" display="'1142'!A1"/>
    <hyperlink ref="CC38" location="'360'!A1" tooltip="360" display="'360'!A1"/>
    <hyperlink ref="CC39" location="'1522'!A1" tooltip="1522" display="'1522'!A1"/>
    <hyperlink ref="CC40" location="'1362'!A1" tooltip="1362" display="'1362'!A1"/>
    <hyperlink ref="CC41" location="'923'!A1" tooltip="923" display="'923'!A1"/>
    <hyperlink ref="CC42" location="'246'!A1" tooltip="246" display="'246'!A1"/>
    <hyperlink ref="CC43" location="'1331'!A1" tooltip="1331" display="'1331'!A1"/>
    <hyperlink ref="CC44" location="'774'!A1" tooltip="774" display="'774'!A1"/>
    <hyperlink ref="CC45" location="'558'!A1" tooltip="558" display="'558'!A1"/>
    <hyperlink ref="CC46" location="'57'!A1" tooltip="57" display="'57'!A1"/>
    <hyperlink ref="CC47" location="'1179'!A1" tooltip="1179" display="'1179'!A1"/>
    <hyperlink ref="CC48" location="'455'!A1" tooltip="455" display="'455'!A1"/>
    <hyperlink ref="CC49" location="'994'!A1" tooltip="994" display="'994'!A1"/>
    <hyperlink ref="CC50" location="'182'!A1" tooltip="182" display="'182'!A1"/>
    <hyperlink ref="CC51" location="'1401'!A1" tooltip="1401" display="'1401'!A1"/>
    <hyperlink ref="CC52" location="'1568'!A1" tooltip="1568" display="'1568'!A1"/>
    <hyperlink ref="CC53" location="'1577'!A1" tooltip="1577" display="'1577'!A1"/>
    <hyperlink ref="CC54" location="'901'!A1" tooltip="901" display="'901'!A1"/>
    <hyperlink ref="CC55" location="'1509'!A1" tooltip="1509" display="'1509'!A1"/>
    <hyperlink ref="CC56" location="'941'!A1" tooltip="941" display="'941'!A1"/>
    <hyperlink ref="CC57" location="'1318'!A1" tooltip="1318" display="'1318'!A1"/>
    <hyperlink ref="CC58" location="'194'!A1" tooltip="194" display="'194'!A1"/>
    <hyperlink ref="CC59" location="'1384'!A1" tooltip="1384" display="'1384'!A1"/>
    <hyperlink ref="CC60" location="'1402'!A1" tooltip="1402" display="'1402'!A1"/>
    <hyperlink ref="CC61" location="'1555'!A1" tooltip="1555" display="'1555'!A1"/>
    <hyperlink ref="CC62" location="'966'!A1" tooltip="966" display="'966'!A1"/>
    <hyperlink ref="CC63" location="'1570'!A1" tooltip="1570" display="'1570'!A1"/>
    <hyperlink ref="CC64" location="'509'!A1" tooltip="509" display="'509'!A1"/>
    <hyperlink ref="CC65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57" fitToWidth="0" fitToHeight="0" orientation="portrait" r:id="rId1"/>
  <headerFooter>
    <oddHeader>&amp;L&amp;14Surveillance de l'assurance 2020&amp;C&amp;14Données individuelles par assureur&amp;R&amp;14Département fédéral de l'intérieur DFI
Office fédéral de la santé publique</oddHeader>
    <oddFooter>&amp;R&amp;14&amp;D&amp;L&amp;14Source: ISAK, SOAM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900750994.58000016</v>
      </c>
      <c r="K8" s="17"/>
      <c r="L8" s="46">
        <v>885205752.90999997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445118882.21999997</v>
      </c>
      <c r="K9" s="17"/>
      <c r="L9" s="54">
        <v>474295685.96999997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445118882.21999997</v>
      </c>
      <c r="K10" s="17"/>
      <c r="L10" s="54">
        <v>474295685.96999997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101275427.33</v>
      </c>
      <c r="K11" s="17"/>
      <c r="L11" s="54">
        <v>101159753.73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149505478.02000004</v>
      </c>
      <c r="K12" s="17"/>
      <c r="L12" s="54">
        <v>178551775.72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120894771.08000001</v>
      </c>
      <c r="K13" s="17"/>
      <c r="L13" s="54">
        <v>153250373.81999999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216164.5</v>
      </c>
      <c r="K14" s="17"/>
      <c r="L14" s="54">
        <v>631805.25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25363895.170000002</v>
      </c>
      <c r="K15" s="17"/>
      <c r="L15" s="54">
        <v>22043587.739999998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3030647.27</v>
      </c>
      <c r="K16" s="17"/>
      <c r="L16" s="54">
        <v>2626008.91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3094443.73</v>
      </c>
      <c r="K17" s="17"/>
      <c r="L17" s="54">
        <v>1026222.13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201756763.28</v>
      </c>
      <c r="K18" s="17"/>
      <c r="L18" s="54">
        <v>130172315.36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900750994.57999992</v>
      </c>
      <c r="K19" s="17"/>
      <c r="L19" s="46">
        <v>885205752.90999997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423476020.69</v>
      </c>
      <c r="K20" s="17"/>
      <c r="L20" s="54">
        <v>395935912.04000002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423376020.69</v>
      </c>
      <c r="K22" s="17"/>
      <c r="L22" s="54">
        <v>395835912.04000002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311645620.95999998</v>
      </c>
      <c r="K23" s="17"/>
      <c r="L23" s="54">
        <v>285394550.64999998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42210252.909999996</v>
      </c>
      <c r="K24" s="17"/>
      <c r="L24" s="54">
        <v>39227887.899999999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60688872.039999999</v>
      </c>
      <c r="K25" s="17"/>
      <c r="L25" s="54">
        <v>62044967.439999998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/>
      <c r="E26" s="45"/>
      <c r="F26" s="45" t="s">
        <v>300</v>
      </c>
      <c r="G26" s="45"/>
      <c r="H26" s="45"/>
      <c r="I26" s="15"/>
      <c r="J26" s="54">
        <v>8831274.7799999993</v>
      </c>
      <c r="K26" s="17"/>
      <c r="L26" s="54">
        <v>9168506.0500000007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301</v>
      </c>
      <c r="CE26" s="45"/>
    </row>
    <row r="27" spans="3:83" ht="15" customHeight="1" x14ac:dyDescent="0.25">
      <c r="C27" s="44"/>
      <c r="D27" s="45" t="s">
        <v>155</v>
      </c>
      <c r="E27" s="45"/>
      <c r="F27" s="45"/>
      <c r="G27" s="45"/>
      <c r="H27" s="45"/>
      <c r="I27" s="15"/>
      <c r="J27" s="54">
        <v>477274973.88999999</v>
      </c>
      <c r="K27" s="17"/>
      <c r="L27" s="54">
        <v>489269840.87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156</v>
      </c>
      <c r="CC27" s="45"/>
      <c r="CD27" s="45"/>
      <c r="CE27" s="45"/>
    </row>
    <row r="28" spans="3:83" ht="15" customHeight="1" x14ac:dyDescent="0.25">
      <c r="C28" s="44"/>
      <c r="D28" s="45"/>
      <c r="E28" s="45" t="s">
        <v>157</v>
      </c>
      <c r="F28" s="45"/>
      <c r="G28" s="45"/>
      <c r="H28" s="45"/>
      <c r="I28" s="15"/>
      <c r="J28" s="54">
        <v>345985900.63999999</v>
      </c>
      <c r="K28" s="17"/>
      <c r="L28" s="54">
        <v>358855785.83999997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159</v>
      </c>
      <c r="G29" s="45"/>
      <c r="H29" s="45"/>
      <c r="I29" s="15"/>
      <c r="J29" s="54">
        <v>5314995.76</v>
      </c>
      <c r="K29" s="17"/>
      <c r="L29" s="54">
        <v>3567184.94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5">
      <c r="C30" s="44"/>
      <c r="D30" s="45"/>
      <c r="E30" s="45"/>
      <c r="F30" s="45" t="s">
        <v>161</v>
      </c>
      <c r="G30" s="45"/>
      <c r="H30" s="45"/>
      <c r="I30" s="15"/>
      <c r="J30" s="54">
        <v>446000</v>
      </c>
      <c r="K30" s="17"/>
      <c r="L30" s="54">
        <v>465000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331229995.52999997</v>
      </c>
      <c r="K31" s="17"/>
      <c r="L31" s="54">
        <v>313141447.13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165</v>
      </c>
      <c r="G32" s="45"/>
      <c r="H32" s="45"/>
      <c r="I32" s="15"/>
      <c r="J32" s="54">
        <v>8227083.5599999996</v>
      </c>
      <c r="K32" s="17"/>
      <c r="L32" s="54">
        <v>7626586.6900000004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166</v>
      </c>
      <c r="CE32" s="45"/>
    </row>
    <row r="33" spans="3:83" ht="15" customHeight="1" x14ac:dyDescent="0.25">
      <c r="C33" s="44"/>
      <c r="D33" s="45"/>
      <c r="E33" s="45"/>
      <c r="F33" s="45" t="s">
        <v>322</v>
      </c>
      <c r="G33" s="45"/>
      <c r="H33" s="45"/>
      <c r="I33" s="15"/>
      <c r="J33" s="54">
        <v>767825.79</v>
      </c>
      <c r="K33" s="17"/>
      <c r="L33" s="54">
        <v>828567.08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323</v>
      </c>
      <c r="CE33" s="45"/>
    </row>
    <row r="34" spans="3:83" ht="15" customHeight="1" x14ac:dyDescent="0.25">
      <c r="C34" s="44"/>
      <c r="D34" s="45"/>
      <c r="E34" s="45"/>
      <c r="F34" s="45" t="s">
        <v>302</v>
      </c>
      <c r="G34" s="45"/>
      <c r="H34" s="45"/>
      <c r="I34" s="15"/>
      <c r="J34" s="54">
        <v>0</v>
      </c>
      <c r="K34" s="17"/>
      <c r="L34" s="54">
        <v>33227000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303</v>
      </c>
      <c r="CE34" s="45"/>
    </row>
    <row r="35" spans="3:83" ht="15" customHeight="1" x14ac:dyDescent="0.25">
      <c r="C35" s="44"/>
      <c r="D35" s="45"/>
      <c r="E35" s="45" t="s">
        <v>167</v>
      </c>
      <c r="F35" s="45"/>
      <c r="G35" s="45"/>
      <c r="H35" s="45"/>
      <c r="I35" s="15"/>
      <c r="J35" s="54">
        <v>2995167.18</v>
      </c>
      <c r="K35" s="17"/>
      <c r="L35" s="54">
        <v>4187272.29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168</v>
      </c>
      <c r="CD35" s="45"/>
      <c r="CE35" s="45"/>
    </row>
    <row r="36" spans="3:83" ht="15" customHeight="1" x14ac:dyDescent="0.25">
      <c r="C36" s="44"/>
      <c r="D36" s="45"/>
      <c r="E36" s="45" t="s">
        <v>169</v>
      </c>
      <c r="F36" s="45"/>
      <c r="G36" s="45"/>
      <c r="H36" s="45"/>
      <c r="I36" s="15"/>
      <c r="J36" s="54">
        <v>21334.7</v>
      </c>
      <c r="K36" s="17"/>
      <c r="L36" s="54">
        <v>2443.65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170</v>
      </c>
      <c r="CD36" s="45"/>
      <c r="CE36" s="45"/>
    </row>
    <row r="37" spans="3:83" ht="15" customHeight="1" x14ac:dyDescent="0.25">
      <c r="C37" s="44"/>
      <c r="D37" s="45"/>
      <c r="E37" s="45" t="s">
        <v>171</v>
      </c>
      <c r="F37" s="45"/>
      <c r="G37" s="45"/>
      <c r="H37" s="45"/>
      <c r="I37" s="15"/>
      <c r="J37" s="54">
        <v>56652654.049999997</v>
      </c>
      <c r="K37" s="17"/>
      <c r="L37" s="54">
        <v>63920903.369999997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172</v>
      </c>
      <c r="CD37" s="45"/>
      <c r="CE37" s="45"/>
    </row>
    <row r="38" spans="3:83" ht="15" customHeight="1" x14ac:dyDescent="0.25">
      <c r="C38" s="44"/>
      <c r="D38" s="45"/>
      <c r="E38" s="45" t="s">
        <v>274</v>
      </c>
      <c r="F38" s="45"/>
      <c r="G38" s="45"/>
      <c r="H38" s="45"/>
      <c r="I38" s="15"/>
      <c r="J38" s="54">
        <v>50485385.960000001</v>
      </c>
      <c r="K38" s="17"/>
      <c r="L38" s="54">
        <v>39604281.75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275</v>
      </c>
      <c r="CD38" s="45"/>
      <c r="CE38" s="45"/>
    </row>
    <row r="39" spans="3:83" ht="15" customHeight="1" x14ac:dyDescent="0.25">
      <c r="C39" s="44"/>
      <c r="D39" s="45"/>
      <c r="E39" s="45" t="s">
        <v>296</v>
      </c>
      <c r="F39" s="45"/>
      <c r="G39" s="45"/>
      <c r="H39" s="45"/>
      <c r="I39" s="15"/>
      <c r="J39" s="54">
        <v>812785.3</v>
      </c>
      <c r="K39" s="17"/>
      <c r="L39" s="54">
        <v>770513.8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297</v>
      </c>
      <c r="CD39" s="45"/>
      <c r="CE39" s="45"/>
    </row>
    <row r="40" spans="3:83" ht="15" customHeight="1" x14ac:dyDescent="0.25">
      <c r="C40" s="44"/>
      <c r="D40" s="45"/>
      <c r="E40" s="45" t="s">
        <v>177</v>
      </c>
      <c r="F40" s="45"/>
      <c r="G40" s="45"/>
      <c r="H40" s="45"/>
      <c r="I40" s="15"/>
      <c r="J40" s="54">
        <v>6323055.0899999999</v>
      </c>
      <c r="K40" s="17"/>
      <c r="L40" s="54">
        <v>9380766.1799999997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178</v>
      </c>
      <c r="CD40" s="45"/>
      <c r="CE40" s="45"/>
    </row>
    <row r="41" spans="3:83" ht="15" customHeight="1" x14ac:dyDescent="0.25">
      <c r="C41" s="44"/>
      <c r="D41" s="45"/>
      <c r="E41" s="45" t="s">
        <v>179</v>
      </c>
      <c r="F41" s="45"/>
      <c r="G41" s="45"/>
      <c r="H41" s="45"/>
      <c r="I41" s="15"/>
      <c r="J41" s="54">
        <v>13998690.970000001</v>
      </c>
      <c r="K41" s="17"/>
      <c r="L41" s="54">
        <v>12547873.99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180</v>
      </c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1333298209.25</v>
      </c>
      <c r="K160" s="17"/>
      <c r="L160" s="54">
        <v>1385279509.8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-24587273.949999999</v>
      </c>
      <c r="K161" s="17"/>
      <c r="L161" s="54">
        <v>-22811661.609999999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303638721.64999998</v>
      </c>
      <c r="K162" s="17"/>
      <c r="L162" s="54">
        <v>293964182.83999997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-1436362.81</v>
      </c>
      <c r="K163" s="17"/>
      <c r="L163" s="54">
        <v>-1440264.76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-303638721.64999998</v>
      </c>
      <c r="K164" s="17"/>
      <c r="L164" s="54">
        <v>-293964182.83999997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1307274572.4899998</v>
      </c>
      <c r="K165" s="17"/>
      <c r="L165" s="46">
        <v>1361027583.4300001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-1487797934.3699999</v>
      </c>
      <c r="K166" s="17"/>
      <c r="L166" s="54">
        <v>-1521544773.3199999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187073540.09999999</v>
      </c>
      <c r="K167" s="17"/>
      <c r="L167" s="54">
        <v>192433195.72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 t="s">
        <v>202</v>
      </c>
      <c r="D168" s="45"/>
      <c r="E168" s="45"/>
      <c r="F168" s="45"/>
      <c r="G168" s="45"/>
      <c r="H168" s="45"/>
      <c r="I168" s="15"/>
      <c r="J168" s="46">
        <v>187073540.09999999</v>
      </c>
      <c r="K168" s="17"/>
      <c r="L168" s="46">
        <v>192433195.72</v>
      </c>
      <c r="M168" s="4"/>
      <c r="N168" s="4"/>
      <c r="O168" s="4"/>
      <c r="CA168" s="44" t="s">
        <v>203</v>
      </c>
      <c r="CB168" s="45"/>
      <c r="CC168" s="45"/>
      <c r="CD168" s="45"/>
      <c r="CE168" s="45"/>
    </row>
    <row r="169" spans="3:83" x14ac:dyDescent="0.25">
      <c r="C169" s="44" t="s">
        <v>204</v>
      </c>
      <c r="D169" s="45"/>
      <c r="E169" s="45"/>
      <c r="F169" s="45"/>
      <c r="G169" s="45"/>
      <c r="H169" s="45"/>
      <c r="I169" s="15"/>
      <c r="J169" s="46">
        <v>-1300724394.27</v>
      </c>
      <c r="K169" s="17"/>
      <c r="L169" s="46">
        <v>-1329111577.5999999</v>
      </c>
      <c r="M169" s="4"/>
      <c r="N169" s="4"/>
      <c r="O169" s="4"/>
      <c r="CA169" s="44" t="s">
        <v>205</v>
      </c>
      <c r="CB169" s="45"/>
      <c r="CC169" s="45"/>
      <c r="CD169" s="45"/>
      <c r="CE169" s="45"/>
    </row>
    <row r="170" spans="3:83" x14ac:dyDescent="0.25">
      <c r="C170" s="44"/>
      <c r="D170" s="45"/>
      <c r="E170" s="45"/>
      <c r="F170" s="45" t="s">
        <v>282</v>
      </c>
      <c r="G170" s="45"/>
      <c r="H170" s="45"/>
      <c r="I170" s="15"/>
      <c r="J170" s="54">
        <v>-601670</v>
      </c>
      <c r="K170" s="17"/>
      <c r="L170" s="54">
        <v>-735550.03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-2723184.28</v>
      </c>
      <c r="K171" s="17"/>
      <c r="L171" s="54">
        <v>-1908754.71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-2776811.58</v>
      </c>
      <c r="K172" s="17"/>
      <c r="L172" s="54">
        <v>-1663710.13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-18088548.399999999</v>
      </c>
      <c r="K173" s="17"/>
      <c r="L173" s="54">
        <v>38468552.869999997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310</v>
      </c>
      <c r="G174" s="45"/>
      <c r="H174" s="45"/>
      <c r="I174" s="15"/>
      <c r="J174" s="54">
        <v>62517.09</v>
      </c>
      <c r="K174" s="17"/>
      <c r="L174" s="54">
        <v>-33227000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127299981</v>
      </c>
      <c r="K175" s="17"/>
      <c r="L175" s="54">
        <v>96247461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-21416288</v>
      </c>
      <c r="K176" s="17"/>
      <c r="L176" s="54">
        <v>15656915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-1218968398.4400001</v>
      </c>
      <c r="K177" s="17"/>
      <c r="L177" s="46">
        <v>-1216273663.6000001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88306174.049999803</v>
      </c>
      <c r="K178" s="17"/>
      <c r="L178" s="46">
        <v>144753919.82999992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-63924792</v>
      </c>
      <c r="K179" s="17"/>
      <c r="L179" s="54">
        <v>-53305995.420000002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-4762633.38</v>
      </c>
      <c r="K180" s="17"/>
      <c r="L180" s="54">
        <v>-2947317.94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-2019954.06</v>
      </c>
      <c r="K181" s="17"/>
      <c r="L181" s="54">
        <v>-1494886.54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-70707379.439999998</v>
      </c>
      <c r="K182" s="17"/>
      <c r="L182" s="46">
        <v>-57748199.899999999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-1289675777.8800001</v>
      </c>
      <c r="K183" s="17"/>
      <c r="L183" s="46">
        <v>-1274021863.5000002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17598794.609999802</v>
      </c>
      <c r="K184" s="17"/>
      <c r="L184" s="46">
        <v>87005719.929999918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3307674.18</v>
      </c>
      <c r="K185" s="17"/>
      <c r="L185" s="54">
        <v>3289000.36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-1187598.02</v>
      </c>
      <c r="K186" s="17"/>
      <c r="L186" s="54">
        <v>-860453.67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6532199.54</v>
      </c>
      <c r="K187" s="17"/>
      <c r="L187" s="54">
        <v>21039525.579999998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8652275.6999999993</v>
      </c>
      <c r="K188" s="17"/>
      <c r="L188" s="46">
        <v>23468072.27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8652275.6999999993</v>
      </c>
      <c r="K189" s="17"/>
      <c r="L189" s="46">
        <v>23468072.27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26251070.309999801</v>
      </c>
      <c r="K190" s="17"/>
      <c r="L190" s="46">
        <v>110473792.19999993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54979049.010000005</v>
      </c>
      <c r="K312" s="17"/>
      <c r="L312" s="54">
        <v>51952957.649999999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1129068.71</v>
      </c>
      <c r="K313" s="17"/>
      <c r="L313" s="54">
        <v>832687.39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56108117.719999999</v>
      </c>
      <c r="K314" s="17"/>
      <c r="L314" s="46">
        <v>52785645.039999999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-46884626.880000003</v>
      </c>
      <c r="K315" s="17"/>
      <c r="L315" s="54">
        <v>-44868284.399999999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-639077.74</v>
      </c>
      <c r="K316" s="17"/>
      <c r="L316" s="54">
        <v>-684873.97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-1728810.82</v>
      </c>
      <c r="K317" s="17"/>
      <c r="L317" s="54">
        <v>90815.06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-49252515.440000005</v>
      </c>
      <c r="K318" s="17"/>
      <c r="L318" s="46">
        <v>-45462343.309999995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6855602.2799999937</v>
      </c>
      <c r="K319" s="17"/>
      <c r="L319" s="46">
        <v>7323301.7300000042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-6266054.0699999994</v>
      </c>
      <c r="K320" s="17"/>
      <c r="L320" s="54">
        <v>-5443949.5499999998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-422987.3</v>
      </c>
      <c r="K321" s="17"/>
      <c r="L321" s="54">
        <v>-238740.91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-2048136.55</v>
      </c>
      <c r="K322" s="17"/>
      <c r="L322" s="54">
        <v>-2288257.8000000003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-8737177.9199999999</v>
      </c>
      <c r="K323" s="17"/>
      <c r="L323" s="46">
        <v>-7970948.2599999998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-57989693.360000007</v>
      </c>
      <c r="K324" s="17"/>
      <c r="L324" s="46">
        <v>-53433291.569999993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-1881575.6400000062</v>
      </c>
      <c r="K325" s="17"/>
      <c r="L325" s="46">
        <v>-647646.5299999956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0.01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-116764.41</v>
      </c>
      <c r="K327" s="17"/>
      <c r="L327" s="54">
        <v>-98260.540000000008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642244.64</v>
      </c>
      <c r="K328" s="17"/>
      <c r="L328" s="54">
        <v>2402633.8400000003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525480.24</v>
      </c>
      <c r="K329" s="17"/>
      <c r="L329" s="46">
        <v>2304373.3000000003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525480.24</v>
      </c>
      <c r="K330" s="17"/>
      <c r="L330" s="46">
        <v>2304373.3000000003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-1356095.4000000062</v>
      </c>
      <c r="K331" s="17"/>
      <c r="L331" s="46">
        <v>1656726.7700000047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346407087.56</v>
      </c>
      <c r="K8" s="17"/>
      <c r="L8" s="46">
        <v>340868070.15000004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244662601.13</v>
      </c>
      <c r="K9" s="17"/>
      <c r="L9" s="54">
        <v>223862961.20000002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243825612.53</v>
      </c>
      <c r="K10" s="17"/>
      <c r="L10" s="54">
        <v>223025972.60000002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324</v>
      </c>
      <c r="F11" s="45"/>
      <c r="G11" s="45"/>
      <c r="H11" s="45"/>
      <c r="I11" s="15"/>
      <c r="J11" s="54">
        <v>836988.6</v>
      </c>
      <c r="K11" s="17"/>
      <c r="L11" s="54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325</v>
      </c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1038061.9099999999</v>
      </c>
      <c r="K12" s="17"/>
      <c r="L12" s="54">
        <v>8881382.4499999993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44763098.469999999</v>
      </c>
      <c r="K13" s="17"/>
      <c r="L13" s="54">
        <v>45012556.619999997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33112019.899999999</v>
      </c>
      <c r="K14" s="17"/>
      <c r="L14" s="54">
        <v>34535314.32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10657994.199999999</v>
      </c>
      <c r="K15" s="17"/>
      <c r="L15" s="54">
        <v>10065973.83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993084.37</v>
      </c>
      <c r="K16" s="17"/>
      <c r="L16" s="54">
        <v>411268.47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185674.69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55757651.359999999</v>
      </c>
      <c r="K18" s="17"/>
      <c r="L18" s="54">
        <v>63111169.880000003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346407087.56000012</v>
      </c>
      <c r="K19" s="17"/>
      <c r="L19" s="46">
        <v>340868070.14999998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181436514.06</v>
      </c>
      <c r="K20" s="17"/>
      <c r="L20" s="54">
        <v>179374483.53999999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181336514.06</v>
      </c>
      <c r="K22" s="17"/>
      <c r="L22" s="54">
        <v>179274483.53999999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181378582.86000001</v>
      </c>
      <c r="K23" s="17"/>
      <c r="L23" s="54">
        <v>179299909.50999999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-42068.800000000003</v>
      </c>
      <c r="K24" s="17"/>
      <c r="L24" s="54">
        <v>-25425.97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164970573.5</v>
      </c>
      <c r="K25" s="17"/>
      <c r="L25" s="54">
        <v>161493586.60999998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99213543.650000006</v>
      </c>
      <c r="K26" s="17"/>
      <c r="L26" s="54">
        <v>110133948.79000001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312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59000</v>
      </c>
      <c r="K28" s="17"/>
      <c r="L28" s="54">
        <v>33000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99154231.650000006</v>
      </c>
      <c r="K29" s="17"/>
      <c r="L29" s="54">
        <v>97763948.790000007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302</v>
      </c>
      <c r="G30" s="45"/>
      <c r="H30" s="45"/>
      <c r="I30" s="15"/>
      <c r="J30" s="54">
        <v>0</v>
      </c>
      <c r="K30" s="17"/>
      <c r="L30" s="54">
        <v>12337000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303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444463.93</v>
      </c>
      <c r="K31" s="17"/>
      <c r="L31" s="54">
        <v>323146.40999999997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3317.6</v>
      </c>
      <c r="K32" s="17"/>
      <c r="L32" s="54">
        <v>1806.7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25320835.25</v>
      </c>
      <c r="K33" s="17"/>
      <c r="L33" s="54">
        <v>31295313.890000001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16502957.16</v>
      </c>
      <c r="K34" s="17"/>
      <c r="L34" s="54">
        <v>13525542.24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86941.1</v>
      </c>
      <c r="K35" s="17"/>
      <c r="L35" s="54">
        <v>523196.7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177</v>
      </c>
      <c r="F36" s="45"/>
      <c r="G36" s="45"/>
      <c r="H36" s="45"/>
      <c r="I36" s="15"/>
      <c r="J36" s="54">
        <v>1051081.95</v>
      </c>
      <c r="K36" s="17"/>
      <c r="L36" s="54">
        <v>2987756.07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22347432.859999999</v>
      </c>
      <c r="K37" s="17"/>
      <c r="L37" s="54">
        <v>2702875.81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422151764</v>
      </c>
      <c r="K160" s="17"/>
      <c r="L160" s="54">
        <v>458664706.5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-6636650.7300000004</v>
      </c>
      <c r="K161" s="17"/>
      <c r="L161" s="54">
        <v>-6360981.8799999999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77210699</v>
      </c>
      <c r="K162" s="17"/>
      <c r="L162" s="54">
        <v>73025178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-488016</v>
      </c>
      <c r="K163" s="17"/>
      <c r="L163" s="54">
        <v>-531105.6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-77210699</v>
      </c>
      <c r="K164" s="17"/>
      <c r="L164" s="54">
        <v>-73025178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415027097.26999998</v>
      </c>
      <c r="K165" s="17"/>
      <c r="L165" s="46">
        <v>451772619.01999998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-397161851.86000001</v>
      </c>
      <c r="K166" s="17"/>
      <c r="L166" s="54">
        <v>-424302280.01999998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55559977.149999999</v>
      </c>
      <c r="K167" s="17"/>
      <c r="L167" s="54">
        <v>61471975.270000003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 t="s">
        <v>202</v>
      </c>
      <c r="D168" s="45"/>
      <c r="E168" s="45"/>
      <c r="F168" s="45"/>
      <c r="G168" s="45"/>
      <c r="H168" s="45"/>
      <c r="I168" s="15"/>
      <c r="J168" s="46">
        <v>55559977.149999999</v>
      </c>
      <c r="K168" s="17"/>
      <c r="L168" s="46">
        <v>61471975.270000003</v>
      </c>
      <c r="M168" s="4"/>
      <c r="N168" s="4"/>
      <c r="O168" s="4"/>
      <c r="CA168" s="44" t="s">
        <v>203</v>
      </c>
      <c r="CB168" s="45"/>
      <c r="CC168" s="45"/>
      <c r="CD168" s="45"/>
      <c r="CE168" s="45"/>
    </row>
    <row r="169" spans="3:83" x14ac:dyDescent="0.25">
      <c r="C169" s="44" t="s">
        <v>204</v>
      </c>
      <c r="D169" s="45"/>
      <c r="E169" s="45"/>
      <c r="F169" s="45"/>
      <c r="G169" s="45"/>
      <c r="H169" s="45"/>
      <c r="I169" s="15"/>
      <c r="J169" s="46">
        <v>-341601874.71000004</v>
      </c>
      <c r="K169" s="17"/>
      <c r="L169" s="46">
        <v>-362830304.75</v>
      </c>
      <c r="M169" s="4"/>
      <c r="N169" s="4"/>
      <c r="O169" s="4"/>
      <c r="CA169" s="44" t="s">
        <v>205</v>
      </c>
      <c r="CB169" s="45"/>
      <c r="CC169" s="45"/>
      <c r="CD169" s="45"/>
      <c r="CE169" s="45"/>
    </row>
    <row r="170" spans="3:83" x14ac:dyDescent="0.25">
      <c r="C170" s="44"/>
      <c r="D170" s="45"/>
      <c r="E170" s="45"/>
      <c r="F170" s="45" t="s">
        <v>206</v>
      </c>
      <c r="G170" s="45"/>
      <c r="H170" s="45"/>
      <c r="I170" s="15"/>
      <c r="J170" s="54">
        <v>-73701.75</v>
      </c>
      <c r="K170" s="17"/>
      <c r="L170" s="54">
        <v>-42900.05</v>
      </c>
      <c r="M170" s="4"/>
      <c r="N170" s="4"/>
      <c r="O170" s="4"/>
      <c r="CA170" s="44"/>
      <c r="CB170" s="45"/>
      <c r="CC170" s="45"/>
      <c r="CD170" s="45" t="s">
        <v>207</v>
      </c>
      <c r="CE170" s="45"/>
    </row>
    <row r="171" spans="3:83" x14ac:dyDescent="0.25">
      <c r="C171" s="44"/>
      <c r="D171" s="45"/>
      <c r="E171" s="45"/>
      <c r="F171" s="45" t="s">
        <v>208</v>
      </c>
      <c r="G171" s="45"/>
      <c r="H171" s="45"/>
      <c r="I171" s="15"/>
      <c r="J171" s="54">
        <v>-607157.13</v>
      </c>
      <c r="K171" s="17"/>
      <c r="L171" s="54">
        <v>-608615.5</v>
      </c>
      <c r="M171" s="4"/>
      <c r="N171" s="4"/>
      <c r="O171" s="4"/>
      <c r="CA171" s="44"/>
      <c r="CB171" s="45"/>
      <c r="CC171" s="45"/>
      <c r="CD171" s="45" t="s">
        <v>209</v>
      </c>
      <c r="CE171" s="45"/>
    </row>
    <row r="172" spans="3:83" x14ac:dyDescent="0.25">
      <c r="C172" s="44"/>
      <c r="D172" s="45"/>
      <c r="E172" s="45"/>
      <c r="F172" s="45" t="s">
        <v>210</v>
      </c>
      <c r="G172" s="45"/>
      <c r="H172" s="45"/>
      <c r="I172" s="15"/>
      <c r="J172" s="54">
        <v>-1390282.86</v>
      </c>
      <c r="K172" s="17"/>
      <c r="L172" s="54">
        <v>14336051.210000001</v>
      </c>
      <c r="M172" s="4"/>
      <c r="N172" s="4"/>
      <c r="O172" s="4"/>
      <c r="CA172" s="44"/>
      <c r="CB172" s="45"/>
      <c r="CC172" s="45"/>
      <c r="CD172" s="45" t="s">
        <v>211</v>
      </c>
      <c r="CE172" s="45"/>
    </row>
    <row r="173" spans="3:83" x14ac:dyDescent="0.25">
      <c r="C173" s="44"/>
      <c r="D173" s="45"/>
      <c r="E173" s="45"/>
      <c r="F173" s="45" t="s">
        <v>310</v>
      </c>
      <c r="G173" s="45"/>
      <c r="H173" s="45"/>
      <c r="I173" s="15"/>
      <c r="J173" s="54">
        <v>-198117.1</v>
      </c>
      <c r="K173" s="17"/>
      <c r="L173" s="54">
        <v>-12337000</v>
      </c>
      <c r="M173" s="4"/>
      <c r="N173" s="4"/>
      <c r="O173" s="4"/>
      <c r="CA173" s="44"/>
      <c r="CB173" s="45"/>
      <c r="CC173" s="45"/>
      <c r="CD173" s="45" t="s">
        <v>311</v>
      </c>
      <c r="CE173" s="45"/>
    </row>
    <row r="174" spans="3:83" x14ac:dyDescent="0.25">
      <c r="C174" s="44"/>
      <c r="D174" s="45"/>
      <c r="E174" s="45"/>
      <c r="F174" s="45" t="s">
        <v>212</v>
      </c>
      <c r="G174" s="45"/>
      <c r="H174" s="45"/>
      <c r="I174" s="15"/>
      <c r="J174" s="54">
        <v>-25224899</v>
      </c>
      <c r="K174" s="17"/>
      <c r="L174" s="54">
        <v>-70127166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x14ac:dyDescent="0.25">
      <c r="C175" s="44"/>
      <c r="D175" s="45"/>
      <c r="E175" s="45"/>
      <c r="F175" s="45" t="s">
        <v>214</v>
      </c>
      <c r="G175" s="45"/>
      <c r="H175" s="45"/>
      <c r="I175" s="15"/>
      <c r="J175" s="54">
        <v>-26836085</v>
      </c>
      <c r="K175" s="17"/>
      <c r="L175" s="54">
        <v>29395645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x14ac:dyDescent="0.25">
      <c r="C176" s="44" t="s">
        <v>216</v>
      </c>
      <c r="D176" s="45"/>
      <c r="E176" s="45"/>
      <c r="F176" s="45"/>
      <c r="G176" s="45"/>
      <c r="H176" s="45"/>
      <c r="I176" s="15"/>
      <c r="J176" s="46">
        <v>-395932117.55000007</v>
      </c>
      <c r="K176" s="17"/>
      <c r="L176" s="46">
        <v>-402214290.09000003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x14ac:dyDescent="0.25">
      <c r="C177" s="44" t="s">
        <v>218</v>
      </c>
      <c r="D177" s="45"/>
      <c r="E177" s="45"/>
      <c r="F177" s="45"/>
      <c r="G177" s="45"/>
      <c r="H177" s="45"/>
      <c r="I177" s="15"/>
      <c r="J177" s="46">
        <v>19094979.719999932</v>
      </c>
      <c r="K177" s="17"/>
      <c r="L177" s="46">
        <v>49558328.929999948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x14ac:dyDescent="0.25">
      <c r="C178" s="44"/>
      <c r="D178" s="45"/>
      <c r="E178" s="45"/>
      <c r="F178" s="45" t="s">
        <v>222</v>
      </c>
      <c r="G178" s="45"/>
      <c r="H178" s="45"/>
      <c r="I178" s="15"/>
      <c r="J178" s="54">
        <v>-22719687.829999998</v>
      </c>
      <c r="K178" s="17"/>
      <c r="L178" s="54">
        <v>-17465453.879999999</v>
      </c>
      <c r="M178" s="4"/>
      <c r="N178" s="4"/>
      <c r="O178" s="4"/>
      <c r="CA178" s="44"/>
      <c r="CB178" s="45"/>
      <c r="CC178" s="45"/>
      <c r="CD178" s="45" t="s">
        <v>223</v>
      </c>
      <c r="CE178" s="45"/>
    </row>
    <row r="179" spans="3:83" x14ac:dyDescent="0.25">
      <c r="C179" s="44"/>
      <c r="D179" s="45"/>
      <c r="E179" s="45"/>
      <c r="F179" s="45" t="s">
        <v>224</v>
      </c>
      <c r="G179" s="45"/>
      <c r="H179" s="45"/>
      <c r="I179" s="15"/>
      <c r="J179" s="54">
        <v>-1625705.87</v>
      </c>
      <c r="K179" s="17"/>
      <c r="L179" s="54">
        <v>-897186.25</v>
      </c>
      <c r="M179" s="4"/>
      <c r="N179" s="4"/>
      <c r="O179" s="4"/>
      <c r="CA179" s="44"/>
      <c r="CB179" s="45"/>
      <c r="CC179" s="45"/>
      <c r="CD179" s="45" t="s">
        <v>225</v>
      </c>
      <c r="CE179" s="45"/>
    </row>
    <row r="180" spans="3:83" x14ac:dyDescent="0.25">
      <c r="C180" s="44"/>
      <c r="D180" s="45"/>
      <c r="E180" s="45"/>
      <c r="F180" s="45" t="s">
        <v>226</v>
      </c>
      <c r="G180" s="45"/>
      <c r="H180" s="45"/>
      <c r="I180" s="15"/>
      <c r="J180" s="54">
        <v>-297561.82</v>
      </c>
      <c r="K180" s="17"/>
      <c r="L180" s="54">
        <v>-289661.84000000003</v>
      </c>
      <c r="M180" s="4"/>
      <c r="N180" s="4"/>
      <c r="O180" s="4"/>
      <c r="CA180" s="44"/>
      <c r="CB180" s="45"/>
      <c r="CC180" s="45"/>
      <c r="CD180" s="45" t="s">
        <v>227</v>
      </c>
      <c r="CE180" s="45"/>
    </row>
    <row r="181" spans="3:83" x14ac:dyDescent="0.25">
      <c r="C181" s="44" t="s">
        <v>230</v>
      </c>
      <c r="D181" s="45"/>
      <c r="E181" s="45"/>
      <c r="F181" s="45"/>
      <c r="G181" s="45"/>
      <c r="H181" s="45"/>
      <c r="I181" s="15"/>
      <c r="J181" s="46">
        <v>-24642955.52</v>
      </c>
      <c r="K181" s="17"/>
      <c r="L181" s="46">
        <v>-18652301.969999999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x14ac:dyDescent="0.25">
      <c r="C182" s="44" t="s">
        <v>232</v>
      </c>
      <c r="D182" s="45"/>
      <c r="E182" s="45"/>
      <c r="F182" s="45"/>
      <c r="G182" s="45"/>
      <c r="H182" s="45"/>
      <c r="I182" s="15"/>
      <c r="J182" s="46">
        <v>-420575073.07000005</v>
      </c>
      <c r="K182" s="17"/>
      <c r="L182" s="46">
        <v>-420866592.06000006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x14ac:dyDescent="0.25">
      <c r="C183" s="44" t="s">
        <v>234</v>
      </c>
      <c r="D183" s="45"/>
      <c r="E183" s="45"/>
      <c r="F183" s="45"/>
      <c r="G183" s="45"/>
      <c r="H183" s="45"/>
      <c r="I183" s="15"/>
      <c r="J183" s="46">
        <v>-5547975.8000000659</v>
      </c>
      <c r="K183" s="17"/>
      <c r="L183" s="46">
        <v>30906026.959999949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x14ac:dyDescent="0.25">
      <c r="C184" s="44"/>
      <c r="D184" s="45"/>
      <c r="E184" s="45"/>
      <c r="F184" s="45" t="s">
        <v>236</v>
      </c>
      <c r="G184" s="45"/>
      <c r="H184" s="45"/>
      <c r="I184" s="15"/>
      <c r="J184" s="54">
        <v>1430900.54</v>
      </c>
      <c r="K184" s="17"/>
      <c r="L184" s="54">
        <v>1169298.23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x14ac:dyDescent="0.25">
      <c r="C185" s="44"/>
      <c r="D185" s="45"/>
      <c r="E185" s="45"/>
      <c r="F185" s="45" t="s">
        <v>238</v>
      </c>
      <c r="G185" s="45"/>
      <c r="H185" s="45"/>
      <c r="I185" s="15"/>
      <c r="J185" s="54">
        <v>-113898.48</v>
      </c>
      <c r="K185" s="17"/>
      <c r="L185" s="54">
        <v>-38341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x14ac:dyDescent="0.25">
      <c r="C186" s="44"/>
      <c r="D186" s="45"/>
      <c r="E186" s="45"/>
      <c r="F186" s="45" t="s">
        <v>240</v>
      </c>
      <c r="G186" s="45"/>
      <c r="H186" s="45"/>
      <c r="I186" s="15"/>
      <c r="J186" s="54">
        <v>6309647.0899999999</v>
      </c>
      <c r="K186" s="17"/>
      <c r="L186" s="54">
        <v>21403273.109999999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x14ac:dyDescent="0.25">
      <c r="C187" s="44" t="s">
        <v>242</v>
      </c>
      <c r="D187" s="45"/>
      <c r="E187" s="45"/>
      <c r="F187" s="45"/>
      <c r="G187" s="45"/>
      <c r="H187" s="45"/>
      <c r="I187" s="15"/>
      <c r="J187" s="46">
        <v>7626649.1500000004</v>
      </c>
      <c r="K187" s="17"/>
      <c r="L187" s="46">
        <v>22534230.34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x14ac:dyDescent="0.25">
      <c r="C188" s="44" t="s">
        <v>248</v>
      </c>
      <c r="D188" s="45"/>
      <c r="E188" s="45"/>
      <c r="F188" s="45"/>
      <c r="G188" s="45"/>
      <c r="H188" s="45"/>
      <c r="I188" s="15"/>
      <c r="J188" s="46">
        <v>7626649.1500000004</v>
      </c>
      <c r="K188" s="17"/>
      <c r="L188" s="46">
        <v>22534230.34</v>
      </c>
      <c r="M188" s="4"/>
      <c r="N188" s="4"/>
      <c r="O188" s="4"/>
      <c r="CA188" s="44" t="s">
        <v>249</v>
      </c>
      <c r="CB188" s="45"/>
      <c r="CC188" s="45"/>
      <c r="CD188" s="45"/>
      <c r="CE188" s="45"/>
    </row>
    <row r="189" spans="3:83" x14ac:dyDescent="0.25">
      <c r="C189" s="44" t="s">
        <v>250</v>
      </c>
      <c r="D189" s="45"/>
      <c r="E189" s="45"/>
      <c r="F189" s="45"/>
      <c r="G189" s="45"/>
      <c r="H189" s="45"/>
      <c r="I189" s="15"/>
      <c r="J189" s="46">
        <v>2078673.349999934</v>
      </c>
      <c r="K189" s="17"/>
      <c r="L189" s="46">
        <v>53440257.299999952</v>
      </c>
      <c r="M189" s="4"/>
      <c r="N189" s="4"/>
      <c r="O189" s="4"/>
      <c r="CA189" s="44" t="s">
        <v>251</v>
      </c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59299.05</v>
      </c>
      <c r="K312" s="17"/>
      <c r="L312" s="54">
        <v>33099.800000000003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-2847.28</v>
      </c>
      <c r="K313" s="17"/>
      <c r="L313" s="54">
        <v>-69.13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56451.770000000004</v>
      </c>
      <c r="K314" s="17"/>
      <c r="L314" s="46">
        <v>33030.670000000006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-36224.9</v>
      </c>
      <c r="K315" s="17"/>
      <c r="L315" s="54">
        <v>-28737.9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-2085.5500000000002</v>
      </c>
      <c r="K316" s="17"/>
      <c r="L316" s="54">
        <v>-3018.75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-26312</v>
      </c>
      <c r="K317" s="17"/>
      <c r="L317" s="54">
        <v>-3000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-64622.450000000004</v>
      </c>
      <c r="K318" s="17"/>
      <c r="L318" s="46">
        <v>-34756.65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-8170.68</v>
      </c>
      <c r="K319" s="17"/>
      <c r="L319" s="46">
        <v>-1725.9799999999959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-6077.27</v>
      </c>
      <c r="K320" s="17"/>
      <c r="L320" s="54">
        <v>-1806.78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-568.01</v>
      </c>
      <c r="K321" s="17"/>
      <c r="L321" s="54">
        <v>-134.55000000000001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-1826.87</v>
      </c>
      <c r="K322" s="17"/>
      <c r="L322" s="54">
        <v>-6170.36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-8472.1500000000015</v>
      </c>
      <c r="K323" s="17"/>
      <c r="L323" s="46">
        <v>-8111.69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-73094.600000000006</v>
      </c>
      <c r="K324" s="17"/>
      <c r="L324" s="46">
        <v>-42868.340000000004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-16642.830000000002</v>
      </c>
      <c r="K325" s="17"/>
      <c r="L325" s="46">
        <v>-9837.6699999999946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 t="s">
        <v>250</v>
      </c>
      <c r="D326" s="45"/>
      <c r="E326" s="45"/>
      <c r="F326" s="45"/>
      <c r="G326" s="45"/>
      <c r="H326" s="45"/>
      <c r="I326" s="15"/>
      <c r="J326" s="46">
        <v>-16642.830000000002</v>
      </c>
      <c r="K326" s="17"/>
      <c r="L326" s="46">
        <v>-9837.6699999999946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14369300.859999999</v>
      </c>
      <c r="K8" s="17"/>
      <c r="L8" s="46">
        <v>12997359.139999999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5449662.7800000003</v>
      </c>
      <c r="K9" s="17"/>
      <c r="L9" s="54">
        <v>5278782.8999999994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5449662.7800000003</v>
      </c>
      <c r="K10" s="17"/>
      <c r="L10" s="54">
        <v>5278782.8999999994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1264797.96</v>
      </c>
      <c r="K12" s="17"/>
      <c r="L12" s="54">
        <v>1196282.46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992218.89</v>
      </c>
      <c r="K13" s="17"/>
      <c r="L13" s="54">
        <v>768008.12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580839.1</v>
      </c>
      <c r="K14" s="17"/>
      <c r="L14" s="54">
        <v>585122.57999999996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280667.15999999997</v>
      </c>
      <c r="K15" s="17"/>
      <c r="L15" s="54">
        <v>154517.51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106708.93</v>
      </c>
      <c r="K16" s="17"/>
      <c r="L16" s="54">
        <v>3608.18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24003.7</v>
      </c>
      <c r="K17" s="17"/>
      <c r="L17" s="54">
        <v>24759.85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137</v>
      </c>
      <c r="E18" s="45"/>
      <c r="F18" s="45"/>
      <c r="G18" s="45"/>
      <c r="H18" s="45"/>
      <c r="I18" s="15"/>
      <c r="J18" s="54">
        <v>1902.45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6660717.7800000003</v>
      </c>
      <c r="K19" s="17"/>
      <c r="L19" s="54">
        <v>5754284.6600000001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14369300.859999998</v>
      </c>
      <c r="K20" s="17"/>
      <c r="L20" s="46">
        <v>12997359.139999999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8803938.1699999999</v>
      </c>
      <c r="K21" s="17"/>
      <c r="L21" s="54">
        <v>6576183.5999999996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8803938.1699999999</v>
      </c>
      <c r="K22" s="17"/>
      <c r="L22" s="54">
        <v>6576183.5999999996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8803711.2200000007</v>
      </c>
      <c r="K23" s="17"/>
      <c r="L23" s="54">
        <v>6575956.6500000004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226.95</v>
      </c>
      <c r="K24" s="17"/>
      <c r="L24" s="54">
        <v>226.95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5565362.6900000004</v>
      </c>
      <c r="K25" s="17"/>
      <c r="L25" s="54">
        <v>6421175.5399999991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3080501.05</v>
      </c>
      <c r="K26" s="17"/>
      <c r="L26" s="54">
        <v>3659605.69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163</v>
      </c>
      <c r="G27" s="45"/>
      <c r="H27" s="45"/>
      <c r="I27" s="15"/>
      <c r="J27" s="54">
        <v>3080501.05</v>
      </c>
      <c r="K27" s="17"/>
      <c r="L27" s="54">
        <v>3659605.69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5">
      <c r="C28" s="44"/>
      <c r="D28" s="45"/>
      <c r="E28" s="45" t="s">
        <v>167</v>
      </c>
      <c r="F28" s="45"/>
      <c r="G28" s="45"/>
      <c r="H28" s="45"/>
      <c r="I28" s="15"/>
      <c r="J28" s="54">
        <v>388.85</v>
      </c>
      <c r="K28" s="17"/>
      <c r="L28" s="54">
        <v>704.05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168</v>
      </c>
      <c r="CD28" s="45"/>
      <c r="CE28" s="45"/>
    </row>
    <row r="29" spans="3:83" ht="15" customHeight="1" x14ac:dyDescent="0.25">
      <c r="C29" s="44"/>
      <c r="D29" s="45"/>
      <c r="E29" s="45" t="s">
        <v>169</v>
      </c>
      <c r="F29" s="45"/>
      <c r="G29" s="45"/>
      <c r="H29" s="45"/>
      <c r="I29" s="15"/>
      <c r="J29" s="54">
        <v>414.7</v>
      </c>
      <c r="K29" s="17"/>
      <c r="L29" s="54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1390891.05</v>
      </c>
      <c r="K30" s="17"/>
      <c r="L30" s="54">
        <v>1513115.15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274</v>
      </c>
      <c r="F31" s="45"/>
      <c r="G31" s="45"/>
      <c r="H31" s="45"/>
      <c r="I31" s="15"/>
      <c r="J31" s="54">
        <v>605836.6</v>
      </c>
      <c r="K31" s="17"/>
      <c r="L31" s="54">
        <v>598493.1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275</v>
      </c>
      <c r="CD31" s="45"/>
      <c r="CE31" s="45"/>
    </row>
    <row r="32" spans="3:83" ht="15" customHeight="1" x14ac:dyDescent="0.25">
      <c r="C32" s="44"/>
      <c r="D32" s="45"/>
      <c r="E32" s="45" t="s">
        <v>276</v>
      </c>
      <c r="F32" s="45"/>
      <c r="G32" s="45"/>
      <c r="H32" s="45"/>
      <c r="I32" s="15"/>
      <c r="J32" s="54">
        <v>235217.15</v>
      </c>
      <c r="K32" s="17"/>
      <c r="L32" s="54">
        <v>240183.05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5">
      <c r="C33" s="44"/>
      <c r="D33" s="45"/>
      <c r="E33" s="45" t="s">
        <v>296</v>
      </c>
      <c r="F33" s="45"/>
      <c r="G33" s="45"/>
      <c r="H33" s="45"/>
      <c r="I33" s="15"/>
      <c r="J33" s="54">
        <v>20581.400000000001</v>
      </c>
      <c r="K33" s="17"/>
      <c r="L33" s="54">
        <v>30379.599999999999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5">
      <c r="C34" s="44"/>
      <c r="D34" s="45"/>
      <c r="E34" s="45" t="s">
        <v>177</v>
      </c>
      <c r="F34" s="45"/>
      <c r="G34" s="45"/>
      <c r="H34" s="45"/>
      <c r="I34" s="15"/>
      <c r="J34" s="54">
        <v>163451.95000000001</v>
      </c>
      <c r="K34" s="17"/>
      <c r="L34" s="54">
        <v>314256.78000000003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68079.94</v>
      </c>
      <c r="K35" s="17"/>
      <c r="L35" s="54">
        <v>64438.12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15681143.199999999</v>
      </c>
      <c r="K160" s="17"/>
      <c r="L160" s="54">
        <v>16012204.15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-77039.13</v>
      </c>
      <c r="K161" s="17"/>
      <c r="L161" s="54">
        <v>-44403.519999999997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-235217.15</v>
      </c>
      <c r="K162" s="17"/>
      <c r="L162" s="54">
        <v>-240183.05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2712466.8</v>
      </c>
      <c r="K163" s="17"/>
      <c r="L163" s="54">
        <v>2610324.1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-20548.8</v>
      </c>
      <c r="K164" s="17"/>
      <c r="L164" s="54">
        <v>-20169.599999999999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-2712466.8</v>
      </c>
      <c r="K165" s="17"/>
      <c r="L165" s="54">
        <v>-2610324.1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15348338.119999997</v>
      </c>
      <c r="K166" s="17"/>
      <c r="L166" s="46">
        <v>15707447.979999999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-16371030.369999999</v>
      </c>
      <c r="K167" s="17"/>
      <c r="L167" s="54">
        <v>-17184986.77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2225009.23</v>
      </c>
      <c r="K168" s="17"/>
      <c r="L168" s="54">
        <v>2241723.98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-8868.06</v>
      </c>
      <c r="K169" s="17"/>
      <c r="L169" s="54">
        <v>-4539.9399999999996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2216141.17</v>
      </c>
      <c r="K170" s="17"/>
      <c r="L170" s="46">
        <v>2237184.04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-14154889.199999999</v>
      </c>
      <c r="K171" s="17"/>
      <c r="L171" s="46">
        <v>-14947802.73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-44006.25</v>
      </c>
      <c r="K172" s="17"/>
      <c r="L172" s="54">
        <v>-20859.349999999999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-22504.3</v>
      </c>
      <c r="K173" s="17"/>
      <c r="L173" s="54">
        <v>-23503.24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280667.15999999997</v>
      </c>
      <c r="K174" s="17"/>
      <c r="L174" s="54">
        <v>154517.51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579104.64</v>
      </c>
      <c r="K175" s="17"/>
      <c r="L175" s="54">
        <v>280394.31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942143</v>
      </c>
      <c r="K176" s="17"/>
      <c r="L176" s="54">
        <v>351093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-197</v>
      </c>
      <c r="K177" s="17"/>
      <c r="L177" s="54">
        <v>549195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-12419681.949999999</v>
      </c>
      <c r="K178" s="17"/>
      <c r="L178" s="46">
        <v>-13656965.499999998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2928656.1699999981</v>
      </c>
      <c r="K179" s="17"/>
      <c r="L179" s="46">
        <v>2050482.4800000004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-48516.75</v>
      </c>
      <c r="K180" s="17"/>
      <c r="L180" s="54">
        <v>-44574.3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-812266.71</v>
      </c>
      <c r="K181" s="17"/>
      <c r="L181" s="54">
        <v>-900481.58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-8600.75</v>
      </c>
      <c r="K182" s="17"/>
      <c r="L182" s="54">
        <v>-18160.3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-869384.21</v>
      </c>
      <c r="K183" s="17"/>
      <c r="L183" s="46">
        <v>-963216.18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-13289066.16</v>
      </c>
      <c r="K184" s="17"/>
      <c r="L184" s="46">
        <v>-14620181.679999998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2059271.9599999981</v>
      </c>
      <c r="K185" s="17"/>
      <c r="L185" s="46">
        <v>1087266.3000000003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24293.91</v>
      </c>
      <c r="K186" s="17"/>
      <c r="L186" s="54">
        <v>41178.18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-19068.79</v>
      </c>
      <c r="K187" s="17"/>
      <c r="L187" s="54">
        <v>-16732.13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163257.49</v>
      </c>
      <c r="K188" s="17"/>
      <c r="L188" s="54">
        <v>265913.15000000002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168482.61</v>
      </c>
      <c r="K189" s="17"/>
      <c r="L189" s="46">
        <v>290359.2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168482.61</v>
      </c>
      <c r="K190" s="17"/>
      <c r="L190" s="46">
        <v>290359.2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2227754.569999998</v>
      </c>
      <c r="K191" s="17"/>
      <c r="L191" s="46">
        <v>1377625.5000000002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9672725.1999999993</v>
      </c>
      <c r="K8" s="17"/>
      <c r="L8" s="46">
        <v>9046153.1800000016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7008906.2599999998</v>
      </c>
      <c r="K9" s="17"/>
      <c r="L9" s="54">
        <v>6598371.9900000002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7008906.2599999998</v>
      </c>
      <c r="K10" s="17"/>
      <c r="L10" s="54">
        <v>6598371.9900000002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538912.94999999995</v>
      </c>
      <c r="K11" s="17"/>
      <c r="L11" s="54">
        <v>7629.65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489188.32</v>
      </c>
      <c r="K12" s="17"/>
      <c r="L12" s="54">
        <v>412924.45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452014.95999999996</v>
      </c>
      <c r="K13" s="17"/>
      <c r="L13" s="54">
        <v>396463.58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115.9</v>
      </c>
      <c r="K14" s="17"/>
      <c r="L14" s="54">
        <v>9381.6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35659.46</v>
      </c>
      <c r="K15" s="17"/>
      <c r="L15" s="54">
        <v>5680.62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1398</v>
      </c>
      <c r="K16" s="17"/>
      <c r="L16" s="54">
        <v>1398.65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1635717.67</v>
      </c>
      <c r="K17" s="17"/>
      <c r="L17" s="54">
        <v>2027227.09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9672725.1999999993</v>
      </c>
      <c r="K18" s="17"/>
      <c r="L18" s="46">
        <v>9046153.1800000016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7008500.3499999996</v>
      </c>
      <c r="K19" s="17"/>
      <c r="L19" s="54">
        <v>6437379.5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7008500.3499999996</v>
      </c>
      <c r="K20" s="17"/>
      <c r="L20" s="54">
        <v>6437379.5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6199340.7000000002</v>
      </c>
      <c r="K21" s="17"/>
      <c r="L21" s="54">
        <v>5662675.2300000004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809159.65</v>
      </c>
      <c r="K22" s="17"/>
      <c r="L22" s="54">
        <v>774704.27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2664224.8500000006</v>
      </c>
      <c r="K23" s="17"/>
      <c r="L23" s="54">
        <v>2608773.6800000002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1435000</v>
      </c>
      <c r="K24" s="17"/>
      <c r="L24" s="54">
        <v>1274064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159</v>
      </c>
      <c r="G25" s="45"/>
      <c r="H25" s="45"/>
      <c r="I25" s="15"/>
      <c r="J25" s="54">
        <v>20000</v>
      </c>
      <c r="K25" s="17"/>
      <c r="L25" s="54">
        <v>13301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5">
      <c r="C26" s="44"/>
      <c r="D26" s="45"/>
      <c r="E26" s="45"/>
      <c r="F26" s="45" t="s">
        <v>161</v>
      </c>
      <c r="G26" s="45"/>
      <c r="H26" s="45"/>
      <c r="I26" s="15"/>
      <c r="J26" s="54">
        <v>150000</v>
      </c>
      <c r="K26" s="17"/>
      <c r="L26" s="54">
        <v>150000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5">
      <c r="C27" s="44"/>
      <c r="D27" s="45"/>
      <c r="E27" s="45"/>
      <c r="F27" s="45" t="s">
        <v>163</v>
      </c>
      <c r="G27" s="45"/>
      <c r="H27" s="45"/>
      <c r="I27" s="15"/>
      <c r="J27" s="54">
        <v>1265000</v>
      </c>
      <c r="K27" s="17"/>
      <c r="L27" s="54">
        <v>1110763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5">
      <c r="C28" s="44"/>
      <c r="D28" s="45"/>
      <c r="E28" s="45" t="s">
        <v>167</v>
      </c>
      <c r="F28" s="45"/>
      <c r="G28" s="45"/>
      <c r="H28" s="45"/>
      <c r="I28" s="15"/>
      <c r="J28" s="54">
        <v>1692.55</v>
      </c>
      <c r="K28" s="17"/>
      <c r="L28" s="54">
        <v>1454.8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168</v>
      </c>
      <c r="CD28" s="45"/>
      <c r="CE28" s="45"/>
    </row>
    <row r="29" spans="3:83" ht="15" customHeight="1" x14ac:dyDescent="0.25">
      <c r="C29" s="44"/>
      <c r="D29" s="45"/>
      <c r="E29" s="45" t="s">
        <v>169</v>
      </c>
      <c r="F29" s="45"/>
      <c r="G29" s="45"/>
      <c r="H29" s="45"/>
      <c r="I29" s="15"/>
      <c r="J29" s="54">
        <v>-15660.9</v>
      </c>
      <c r="K29" s="17"/>
      <c r="L29" s="54">
        <v>-304.5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1110210.8</v>
      </c>
      <c r="K30" s="17"/>
      <c r="L30" s="54">
        <v>1092486.49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276</v>
      </c>
      <c r="F31" s="45"/>
      <c r="G31" s="45"/>
      <c r="H31" s="45"/>
      <c r="I31" s="15"/>
      <c r="J31" s="54">
        <v>47634.25</v>
      </c>
      <c r="K31" s="17"/>
      <c r="L31" s="54">
        <v>22902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277</v>
      </c>
      <c r="CD31" s="45"/>
      <c r="CE31" s="45"/>
    </row>
    <row r="32" spans="3:83" ht="15" customHeight="1" x14ac:dyDescent="0.25">
      <c r="C32" s="44"/>
      <c r="D32" s="45"/>
      <c r="E32" s="45" t="s">
        <v>296</v>
      </c>
      <c r="F32" s="45"/>
      <c r="G32" s="45"/>
      <c r="H32" s="45"/>
      <c r="I32" s="15"/>
      <c r="J32" s="54">
        <v>22667.05</v>
      </c>
      <c r="K32" s="17"/>
      <c r="L32" s="54">
        <v>56948.15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5">
      <c r="C33" s="44"/>
      <c r="D33" s="45"/>
      <c r="E33" s="45" t="s">
        <v>175</v>
      </c>
      <c r="F33" s="45"/>
      <c r="G33" s="45"/>
      <c r="H33" s="45"/>
      <c r="I33" s="15"/>
      <c r="J33" s="54">
        <v>20781.099999999999</v>
      </c>
      <c r="K33" s="17"/>
      <c r="L33" s="54">
        <v>29942.74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176</v>
      </c>
      <c r="CD33" s="45"/>
      <c r="CE33" s="45"/>
    </row>
    <row r="34" spans="3:83" ht="15" customHeight="1" x14ac:dyDescent="0.25">
      <c r="C34" s="44"/>
      <c r="D34" s="45"/>
      <c r="E34" s="45" t="s">
        <v>179</v>
      </c>
      <c r="F34" s="45"/>
      <c r="G34" s="45"/>
      <c r="H34" s="45"/>
      <c r="I34" s="15"/>
      <c r="J34" s="54">
        <v>41900</v>
      </c>
      <c r="K34" s="17"/>
      <c r="L34" s="54">
        <v>131280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180</v>
      </c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8378746.4000000004</v>
      </c>
      <c r="K160" s="17"/>
      <c r="L160" s="54">
        <v>7980923.4000000004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-7716.55</v>
      </c>
      <c r="K161" s="17"/>
      <c r="L161" s="54">
        <v>-19832.79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-36866.5</v>
      </c>
      <c r="K162" s="17"/>
      <c r="L162" s="54">
        <v>-35116.050000000003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1380997.45</v>
      </c>
      <c r="K163" s="17"/>
      <c r="L163" s="54">
        <v>1345795.65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-12249.6</v>
      </c>
      <c r="K164" s="17"/>
      <c r="L164" s="54">
        <v>-12217.2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-1380997.45</v>
      </c>
      <c r="K165" s="17"/>
      <c r="L165" s="54">
        <v>-1345795.65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8321913.7500000009</v>
      </c>
      <c r="K166" s="17"/>
      <c r="L166" s="46">
        <v>7913757.3600000013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-9343673.9499999993</v>
      </c>
      <c r="K167" s="17"/>
      <c r="L167" s="54">
        <v>-8813096.6500000004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1273286.1499999999</v>
      </c>
      <c r="K168" s="17"/>
      <c r="L168" s="54">
        <v>1214454.8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-683.55</v>
      </c>
      <c r="K169" s="17"/>
      <c r="L169" s="54">
        <v>-2.0499999999999998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1272602.5999999999</v>
      </c>
      <c r="K170" s="17"/>
      <c r="L170" s="46">
        <v>1214452.75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-8071071.3499999996</v>
      </c>
      <c r="K171" s="17"/>
      <c r="L171" s="46">
        <v>-7598643.9000000004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-11857.35</v>
      </c>
      <c r="K172" s="17"/>
      <c r="L172" s="54">
        <v>-10134.35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-45696.41</v>
      </c>
      <c r="K173" s="17"/>
      <c r="L173" s="54">
        <v>-13091.87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-154237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141714</v>
      </c>
      <c r="K175" s="17"/>
      <c r="L175" s="54">
        <v>346805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625000</v>
      </c>
      <c r="K176" s="17"/>
      <c r="L176" s="54">
        <v>-216000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-7516148.1099999985</v>
      </c>
      <c r="K177" s="17"/>
      <c r="L177" s="46">
        <v>-7491065.1200000001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805765.64000000246</v>
      </c>
      <c r="K178" s="17"/>
      <c r="L178" s="46">
        <v>422692.24000000115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-185449.2</v>
      </c>
      <c r="K179" s="17"/>
      <c r="L179" s="54">
        <v>-165552.9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-239052.15</v>
      </c>
      <c r="K180" s="17"/>
      <c r="L180" s="54">
        <v>-195096.22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-566.75</v>
      </c>
      <c r="K181" s="17"/>
      <c r="L181" s="54">
        <v>-637.5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-425068.1</v>
      </c>
      <c r="K182" s="17"/>
      <c r="L182" s="46">
        <v>-361286.62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-7941216.2099999981</v>
      </c>
      <c r="K183" s="17"/>
      <c r="L183" s="46">
        <v>-7852351.7400000002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380697.54000000248</v>
      </c>
      <c r="K184" s="17"/>
      <c r="L184" s="46">
        <v>61405.620000001159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49558.8</v>
      </c>
      <c r="K185" s="17"/>
      <c r="L185" s="54">
        <v>68756.25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-27323.200000000001</v>
      </c>
      <c r="K186" s="17"/>
      <c r="L186" s="54">
        <v>-50771.55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133732.32999999999</v>
      </c>
      <c r="K187" s="17"/>
      <c r="L187" s="54">
        <v>326706.27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155967.93</v>
      </c>
      <c r="K188" s="17"/>
      <c r="L188" s="46">
        <v>344690.97000000003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155967.93</v>
      </c>
      <c r="K189" s="17"/>
      <c r="L189" s="46">
        <v>344690.97000000003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536665.47000000253</v>
      </c>
      <c r="K190" s="17"/>
      <c r="L190" s="46">
        <v>406096.59000000119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491038.95</v>
      </c>
      <c r="K312" s="17"/>
      <c r="L312" s="54">
        <v>495387.15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491038.95</v>
      </c>
      <c r="K313" s="17"/>
      <c r="L313" s="46">
        <v>495387.15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-433191.30000000005</v>
      </c>
      <c r="K314" s="17"/>
      <c r="L314" s="54">
        <v>-382587.85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208</v>
      </c>
      <c r="G315" s="45"/>
      <c r="H315" s="45"/>
      <c r="I315" s="15"/>
      <c r="J315" s="54">
        <v>-910.75</v>
      </c>
      <c r="K315" s="17"/>
      <c r="L315" s="54">
        <v>-675.45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-6699</v>
      </c>
      <c r="K316" s="17"/>
      <c r="L316" s="54">
        <v>-2699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-440801.05000000005</v>
      </c>
      <c r="K317" s="17"/>
      <c r="L317" s="46">
        <v>-385962.3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50237.899999999965</v>
      </c>
      <c r="K318" s="17"/>
      <c r="L318" s="46">
        <v>109424.85000000003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-10876.45</v>
      </c>
      <c r="K319" s="17"/>
      <c r="L319" s="54">
        <v>-29215.25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-14020.22</v>
      </c>
      <c r="K320" s="17"/>
      <c r="L320" s="54">
        <v>-34428.699999999997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-33.25</v>
      </c>
      <c r="K321" s="17"/>
      <c r="L321" s="54">
        <v>-112.5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 t="s">
        <v>230</v>
      </c>
      <c r="D322" s="45"/>
      <c r="E322" s="45"/>
      <c r="F322" s="45"/>
      <c r="G322" s="45"/>
      <c r="H322" s="45"/>
      <c r="I322" s="15"/>
      <c r="J322" s="46">
        <v>-24929.919999999998</v>
      </c>
      <c r="K322" s="17"/>
      <c r="L322" s="46">
        <v>-63756.45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" customHeight="1" x14ac:dyDescent="0.25">
      <c r="C323" s="44" t="s">
        <v>232</v>
      </c>
      <c r="D323" s="45"/>
      <c r="E323" s="45"/>
      <c r="F323" s="45"/>
      <c r="G323" s="45"/>
      <c r="H323" s="45"/>
      <c r="I323" s="15"/>
      <c r="J323" s="46">
        <v>-465730.97000000003</v>
      </c>
      <c r="K323" s="17"/>
      <c r="L323" s="46">
        <v>-449718.75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" customHeight="1" x14ac:dyDescent="0.25">
      <c r="C324" s="44" t="s">
        <v>234</v>
      </c>
      <c r="D324" s="45"/>
      <c r="E324" s="45"/>
      <c r="F324" s="45"/>
      <c r="G324" s="45"/>
      <c r="H324" s="45"/>
      <c r="I324" s="15"/>
      <c r="J324" s="46">
        <v>25307.979999999967</v>
      </c>
      <c r="K324" s="17"/>
      <c r="L324" s="46">
        <v>45668.400000000038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236</v>
      </c>
      <c r="G325" s="45"/>
      <c r="H325" s="45"/>
      <c r="I325" s="15"/>
      <c r="J325" s="54">
        <v>2906.6000000000004</v>
      </c>
      <c r="K325" s="17"/>
      <c r="L325" s="54">
        <v>12133.45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-1602.5</v>
      </c>
      <c r="K326" s="17"/>
      <c r="L326" s="54">
        <v>-8959.7000000000007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7843.2999999999993</v>
      </c>
      <c r="K327" s="17"/>
      <c r="L327" s="54">
        <v>36300.699999999997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9147.4</v>
      </c>
      <c r="K328" s="17"/>
      <c r="L328" s="46">
        <v>39474.449999999997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9147.4</v>
      </c>
      <c r="K329" s="17"/>
      <c r="L329" s="46">
        <v>39474.449999999997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34455.379999999968</v>
      </c>
      <c r="K330" s="17"/>
      <c r="L330" s="46">
        <v>85142.850000000035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128872633.65999998</v>
      </c>
      <c r="K8" s="17"/>
      <c r="L8" s="46">
        <v>125719159.78000002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93170773.940000013</v>
      </c>
      <c r="K9" s="17"/>
      <c r="L9" s="54">
        <v>92047828.820000008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93170773.940000013</v>
      </c>
      <c r="K10" s="17"/>
      <c r="L10" s="54">
        <v>92047828.820000008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20990.260000000009</v>
      </c>
      <c r="K11" s="17"/>
      <c r="L11" s="54">
        <v>34983.780000000006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2292053.5499999998</v>
      </c>
      <c r="K12" s="17"/>
      <c r="L12" s="54">
        <v>625025.93999999994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14945520.859999999</v>
      </c>
      <c r="K13" s="17"/>
      <c r="L13" s="54">
        <v>13715177.75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11870050.74</v>
      </c>
      <c r="K14" s="17"/>
      <c r="L14" s="54">
        <v>11743892.469999999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326</v>
      </c>
      <c r="F15" s="45"/>
      <c r="G15" s="45"/>
      <c r="H15" s="45"/>
      <c r="I15" s="15"/>
      <c r="J15" s="54">
        <v>0</v>
      </c>
      <c r="K15" s="17"/>
      <c r="L15" s="54">
        <v>1324.8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327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2007035.09</v>
      </c>
      <c r="K16" s="17"/>
      <c r="L16" s="54">
        <v>908112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1068435.03</v>
      </c>
      <c r="K17" s="17"/>
      <c r="L17" s="54">
        <v>1061848.48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137</v>
      </c>
      <c r="E18" s="45"/>
      <c r="F18" s="45"/>
      <c r="G18" s="45"/>
      <c r="H18" s="45"/>
      <c r="I18" s="15"/>
      <c r="J18" s="54">
        <v>6921450.3499999996</v>
      </c>
      <c r="K18" s="17"/>
      <c r="L18" s="54">
        <v>12506492.390000001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11521844.699999999</v>
      </c>
      <c r="K19" s="17"/>
      <c r="L19" s="54">
        <v>6789651.0999999996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128872633.66</v>
      </c>
      <c r="K20" s="17"/>
      <c r="L20" s="46">
        <v>125719159.78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37217155.899999999</v>
      </c>
      <c r="K21" s="17"/>
      <c r="L21" s="54">
        <v>35434369.409999996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145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5">
      <c r="C23" s="44"/>
      <c r="D23" s="45"/>
      <c r="E23" s="45" t="s">
        <v>147</v>
      </c>
      <c r="F23" s="45"/>
      <c r="G23" s="45"/>
      <c r="H23" s="45"/>
      <c r="I23" s="15"/>
      <c r="J23" s="54">
        <v>37117155.899999999</v>
      </c>
      <c r="K23" s="17"/>
      <c r="L23" s="54">
        <v>35334369.409999996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149</v>
      </c>
      <c r="G24" s="45"/>
      <c r="H24" s="45"/>
      <c r="I24" s="15"/>
      <c r="J24" s="54">
        <v>36858024.369999997</v>
      </c>
      <c r="K24" s="17"/>
      <c r="L24" s="54">
        <v>35084395.039999999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259131.53</v>
      </c>
      <c r="K25" s="17"/>
      <c r="L25" s="54">
        <v>249974.37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91655477.75999999</v>
      </c>
      <c r="K26" s="17"/>
      <c r="L26" s="54">
        <v>90284790.370000005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16672148</v>
      </c>
      <c r="K27" s="17"/>
      <c r="L27" s="54">
        <v>18161271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5604</v>
      </c>
      <c r="K28" s="17"/>
      <c r="L28" s="54">
        <v>568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16666544</v>
      </c>
      <c r="K29" s="17"/>
      <c r="L29" s="54">
        <v>18160703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 t="s">
        <v>304</v>
      </c>
      <c r="F30" s="45"/>
      <c r="G30" s="45"/>
      <c r="H30" s="45"/>
      <c r="I30" s="15"/>
      <c r="J30" s="54">
        <v>320000</v>
      </c>
      <c r="K30" s="17"/>
      <c r="L30" s="54">
        <v>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305</v>
      </c>
      <c r="CD30" s="45"/>
      <c r="CE30" s="45"/>
    </row>
    <row r="31" spans="3:83" ht="15" customHeight="1" x14ac:dyDescent="0.25">
      <c r="C31" s="44"/>
      <c r="D31" s="45"/>
      <c r="E31" s="45"/>
      <c r="F31" s="45" t="s">
        <v>306</v>
      </c>
      <c r="G31" s="45"/>
      <c r="H31" s="45"/>
      <c r="I31" s="15"/>
      <c r="J31" s="54">
        <v>320000</v>
      </c>
      <c r="K31" s="17"/>
      <c r="L31" s="54">
        <v>7000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307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448256.46</v>
      </c>
      <c r="K32" s="17"/>
      <c r="L32" s="54">
        <v>362323.36000000004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4980775.5999999996</v>
      </c>
      <c r="K33" s="17"/>
      <c r="L33" s="54">
        <v>4653389.7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16601059.68</v>
      </c>
      <c r="K34" s="17"/>
      <c r="L34" s="54">
        <v>17470550.460000001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-1224.9000000000001</v>
      </c>
      <c r="K35" s="17"/>
      <c r="L35" s="54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173</v>
      </c>
      <c r="F36" s="45"/>
      <c r="G36" s="45"/>
      <c r="H36" s="45"/>
      <c r="I36" s="15"/>
      <c r="J36" s="54">
        <v>50354.65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5">
      <c r="C37" s="44"/>
      <c r="D37" s="45"/>
      <c r="E37" s="45" t="s">
        <v>296</v>
      </c>
      <c r="F37" s="45"/>
      <c r="G37" s="45"/>
      <c r="H37" s="45"/>
      <c r="I37" s="15"/>
      <c r="J37" s="54">
        <v>0</v>
      </c>
      <c r="K37" s="17"/>
      <c r="L37" s="54">
        <v>75.06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297</v>
      </c>
      <c r="CD37" s="45"/>
      <c r="CE37" s="45"/>
    </row>
    <row r="38" spans="3:83" ht="15" customHeight="1" x14ac:dyDescent="0.25">
      <c r="C38" s="44"/>
      <c r="D38" s="45"/>
      <c r="E38" s="45" t="s">
        <v>175</v>
      </c>
      <c r="F38" s="45"/>
      <c r="G38" s="45"/>
      <c r="H38" s="45"/>
      <c r="I38" s="15"/>
      <c r="J38" s="54">
        <v>19147.3</v>
      </c>
      <c r="K38" s="17"/>
      <c r="L38" s="54">
        <v>89956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5">
      <c r="C39" s="44"/>
      <c r="D39" s="45"/>
      <c r="E39" s="45" t="s">
        <v>179</v>
      </c>
      <c r="F39" s="45"/>
      <c r="G39" s="45"/>
      <c r="H39" s="45"/>
      <c r="I39" s="15"/>
      <c r="J39" s="54">
        <v>52564960.969999999</v>
      </c>
      <c r="K39" s="17"/>
      <c r="L39" s="54">
        <v>49540224.789999999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180</v>
      </c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203005772.94999999</v>
      </c>
      <c r="K160" s="17"/>
      <c r="L160" s="54">
        <v>217930464.09999999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-672054.9</v>
      </c>
      <c r="K161" s="17"/>
      <c r="L161" s="54">
        <v>-589969.64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-40370377</v>
      </c>
      <c r="K162" s="17"/>
      <c r="L162" s="54">
        <v>-43370998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18357506.300000001</v>
      </c>
      <c r="K163" s="17"/>
      <c r="L163" s="54">
        <v>18629955.050000001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126610.75</v>
      </c>
      <c r="K164" s="17"/>
      <c r="L164" s="54">
        <v>139679.9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-481833.6</v>
      </c>
      <c r="K165" s="17"/>
      <c r="L165" s="54">
        <v>-485505.6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-18484117.050000001</v>
      </c>
      <c r="K166" s="17"/>
      <c r="L166" s="54">
        <v>-18769634.949999999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161481507.44999999</v>
      </c>
      <c r="K167" s="17"/>
      <c r="L167" s="46">
        <v>173483990.86000004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-109287123.36</v>
      </c>
      <c r="K168" s="17"/>
      <c r="L168" s="54">
        <v>-115231786.22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27374120.649999999</v>
      </c>
      <c r="K169" s="17"/>
      <c r="L169" s="54">
        <v>29553490.199999999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-37293.29</v>
      </c>
      <c r="K170" s="17"/>
      <c r="L170" s="54">
        <v>-91322.2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27336827.359999999</v>
      </c>
      <c r="K171" s="17"/>
      <c r="L171" s="46">
        <v>29462168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-81950296</v>
      </c>
      <c r="K172" s="17"/>
      <c r="L172" s="46">
        <v>-85769618.219999999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-4587714.29</v>
      </c>
      <c r="K173" s="17"/>
      <c r="L173" s="54">
        <v>-5330007.45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-346833.72</v>
      </c>
      <c r="K174" s="17"/>
      <c r="L174" s="54">
        <v>-305082.31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40685668</v>
      </c>
      <c r="K175" s="17"/>
      <c r="L175" s="54">
        <v>42074676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1494159</v>
      </c>
      <c r="K176" s="17"/>
      <c r="L176" s="54">
        <v>185865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-104325937</v>
      </c>
      <c r="K177" s="17"/>
      <c r="L177" s="54">
        <v>-148841112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-3374573</v>
      </c>
      <c r="K178" s="17"/>
      <c r="L178" s="54">
        <v>42475379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-152405527.01000002</v>
      </c>
      <c r="K179" s="17"/>
      <c r="L179" s="46">
        <v>-155509899.98000002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9075980.4399999678</v>
      </c>
      <c r="K180" s="17"/>
      <c r="L180" s="46">
        <v>17974090.880000025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-4409398.2</v>
      </c>
      <c r="K181" s="17"/>
      <c r="L181" s="54">
        <v>-4804678.59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298</v>
      </c>
      <c r="G182" s="45"/>
      <c r="H182" s="45"/>
      <c r="I182" s="15"/>
      <c r="J182" s="54">
        <v>-2205.9499999999998</v>
      </c>
      <c r="K182" s="17"/>
      <c r="L182" s="54">
        <v>-5807.02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x14ac:dyDescent="0.25">
      <c r="C183" s="44"/>
      <c r="D183" s="45"/>
      <c r="E183" s="45"/>
      <c r="F183" s="45" t="s">
        <v>222</v>
      </c>
      <c r="G183" s="45"/>
      <c r="H183" s="45"/>
      <c r="I183" s="15"/>
      <c r="J183" s="54">
        <v>-2564303.92</v>
      </c>
      <c r="K183" s="17"/>
      <c r="L183" s="54">
        <v>-1467317.42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x14ac:dyDescent="0.25">
      <c r="C184" s="44"/>
      <c r="D184" s="45"/>
      <c r="E184" s="45"/>
      <c r="F184" s="45" t="s">
        <v>224</v>
      </c>
      <c r="G184" s="45"/>
      <c r="H184" s="45"/>
      <c r="I184" s="15"/>
      <c r="J184" s="54">
        <v>-125224.81</v>
      </c>
      <c r="K184" s="17"/>
      <c r="L184" s="54">
        <v>-331130.58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x14ac:dyDescent="0.25">
      <c r="C185" s="44"/>
      <c r="D185" s="45"/>
      <c r="E185" s="45"/>
      <c r="F185" s="45" t="s">
        <v>226</v>
      </c>
      <c r="G185" s="45"/>
      <c r="H185" s="45"/>
      <c r="I185" s="15"/>
      <c r="J185" s="54">
        <v>-1105986.54</v>
      </c>
      <c r="K185" s="17"/>
      <c r="L185" s="54">
        <v>-1160435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x14ac:dyDescent="0.25">
      <c r="C186" s="44"/>
      <c r="D186" s="45"/>
      <c r="E186" s="45"/>
      <c r="F186" s="45" t="s">
        <v>228</v>
      </c>
      <c r="G186" s="45"/>
      <c r="H186" s="45"/>
      <c r="I186" s="15"/>
      <c r="J186" s="54">
        <v>-127262.34</v>
      </c>
      <c r="K186" s="17"/>
      <c r="L186" s="54">
        <v>-73052.53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x14ac:dyDescent="0.25">
      <c r="C187" s="44" t="s">
        <v>230</v>
      </c>
      <c r="D187" s="45"/>
      <c r="E187" s="45"/>
      <c r="F187" s="45"/>
      <c r="G187" s="45"/>
      <c r="H187" s="45"/>
      <c r="I187" s="15"/>
      <c r="J187" s="46">
        <v>-8334381.7599999998</v>
      </c>
      <c r="K187" s="17"/>
      <c r="L187" s="46">
        <v>-7842421.1399999997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x14ac:dyDescent="0.25">
      <c r="C188" s="44" t="s">
        <v>232</v>
      </c>
      <c r="D188" s="45"/>
      <c r="E188" s="45"/>
      <c r="F188" s="45"/>
      <c r="G188" s="45"/>
      <c r="H188" s="45"/>
      <c r="I188" s="15"/>
      <c r="J188" s="46">
        <v>-160739908.77000001</v>
      </c>
      <c r="K188" s="17"/>
      <c r="L188" s="46">
        <v>-163352321.12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x14ac:dyDescent="0.25">
      <c r="C189" s="44" t="s">
        <v>234</v>
      </c>
      <c r="D189" s="45"/>
      <c r="E189" s="45"/>
      <c r="F189" s="45"/>
      <c r="G189" s="45"/>
      <c r="H189" s="45"/>
      <c r="I189" s="15"/>
      <c r="J189" s="46">
        <v>741598.67999996804</v>
      </c>
      <c r="K189" s="17"/>
      <c r="L189" s="46">
        <v>10131669.740000024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x14ac:dyDescent="0.25">
      <c r="C190" s="44"/>
      <c r="D190" s="45"/>
      <c r="E190" s="45"/>
      <c r="F190" s="45" t="s">
        <v>236</v>
      </c>
      <c r="G190" s="45"/>
      <c r="H190" s="45"/>
      <c r="I190" s="15"/>
      <c r="J190" s="54">
        <v>179129.76</v>
      </c>
      <c r="K190" s="17"/>
      <c r="L190" s="54">
        <v>113195.37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x14ac:dyDescent="0.25">
      <c r="C191" s="44"/>
      <c r="D191" s="45"/>
      <c r="E191" s="45"/>
      <c r="F191" s="45" t="s">
        <v>238</v>
      </c>
      <c r="G191" s="45"/>
      <c r="H191" s="45"/>
      <c r="I191" s="15"/>
      <c r="J191" s="54">
        <v>-250936.06</v>
      </c>
      <c r="K191" s="17"/>
      <c r="L191" s="54">
        <v>-18099.36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x14ac:dyDescent="0.25">
      <c r="C192" s="44"/>
      <c r="D192" s="45"/>
      <c r="E192" s="45"/>
      <c r="F192" s="45" t="s">
        <v>240</v>
      </c>
      <c r="G192" s="45"/>
      <c r="H192" s="45"/>
      <c r="I192" s="15"/>
      <c r="J192" s="54">
        <v>1103836.95</v>
      </c>
      <c r="K192" s="17"/>
      <c r="L192" s="54">
        <v>4313242.12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x14ac:dyDescent="0.25">
      <c r="C193" s="44" t="s">
        <v>242</v>
      </c>
      <c r="D193" s="45"/>
      <c r="E193" s="45"/>
      <c r="F193" s="45"/>
      <c r="G193" s="45"/>
      <c r="H193" s="45"/>
      <c r="I193" s="15"/>
      <c r="J193" s="46">
        <v>1032030.6499999999</v>
      </c>
      <c r="K193" s="17"/>
      <c r="L193" s="46">
        <v>4408338.13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1032030.6499999999</v>
      </c>
      <c r="K194" s="17"/>
      <c r="L194" s="46">
        <v>4408338.13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1773629.3299999679</v>
      </c>
      <c r="K195" s="17"/>
      <c r="L195" s="46">
        <v>14540007.870000023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15027.15</v>
      </c>
      <c r="K312" s="17"/>
      <c r="L312" s="54">
        <v>16176.25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-30.4</v>
      </c>
      <c r="K313" s="17"/>
      <c r="L313" s="54">
        <v>-30.72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14996.75</v>
      </c>
      <c r="K314" s="17"/>
      <c r="L314" s="46">
        <v>16145.53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-230</v>
      </c>
      <c r="K315" s="17"/>
      <c r="L315" s="54">
        <v>-9595.85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-5036</v>
      </c>
      <c r="K316" s="17"/>
      <c r="L316" s="54">
        <v>2985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-5266</v>
      </c>
      <c r="K317" s="17"/>
      <c r="L317" s="46">
        <v>-6610.85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9730.75</v>
      </c>
      <c r="K318" s="17"/>
      <c r="L318" s="46">
        <v>9534.68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-326.41000000000003</v>
      </c>
      <c r="K319" s="17"/>
      <c r="L319" s="54">
        <v>-356.64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298</v>
      </c>
      <c r="G320" s="45"/>
      <c r="H320" s="45"/>
      <c r="I320" s="15"/>
      <c r="J320" s="54">
        <v>0</v>
      </c>
      <c r="K320" s="17"/>
      <c r="L320" s="54">
        <v>-0.43</v>
      </c>
      <c r="M320" s="4"/>
      <c r="N320" s="4"/>
      <c r="O320" s="4"/>
      <c r="CA320" s="44"/>
      <c r="CB320" s="45"/>
      <c r="CC320" s="45"/>
      <c r="CD320" s="45" t="s">
        <v>299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-186.94</v>
      </c>
      <c r="K321" s="17"/>
      <c r="L321" s="54">
        <v>-108.91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-9.27</v>
      </c>
      <c r="K322" s="17"/>
      <c r="L322" s="54">
        <v>-24.58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/>
      <c r="D323" s="45"/>
      <c r="E323" s="45"/>
      <c r="F323" s="45" t="s">
        <v>226</v>
      </c>
      <c r="G323" s="45"/>
      <c r="H323" s="45"/>
      <c r="I323" s="15"/>
      <c r="J323" s="54">
        <v>-41.55</v>
      </c>
      <c r="K323" s="17"/>
      <c r="L323" s="54">
        <v>-86.13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-9.42</v>
      </c>
      <c r="K324" s="17"/>
      <c r="L324" s="54">
        <v>-5.42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-573.58999999999992</v>
      </c>
      <c r="K325" s="17"/>
      <c r="L325" s="46">
        <v>-582.11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-5839.59</v>
      </c>
      <c r="K326" s="17"/>
      <c r="L326" s="46">
        <v>-7192.96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9157.16</v>
      </c>
      <c r="K327" s="17"/>
      <c r="L327" s="46">
        <v>8952.57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 t="s">
        <v>250</v>
      </c>
      <c r="D328" s="45"/>
      <c r="E328" s="45"/>
      <c r="F328" s="45"/>
      <c r="G328" s="45"/>
      <c r="H328" s="45"/>
      <c r="I328" s="15"/>
      <c r="J328" s="46">
        <v>9157.16</v>
      </c>
      <c r="K328" s="17"/>
      <c r="L328" s="46">
        <v>8952.57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2089321031.4400003</v>
      </c>
      <c r="K8" s="17"/>
      <c r="L8" s="46">
        <v>2046991511.4599998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328</v>
      </c>
      <c r="BI8" s="52" t="s">
        <v>329</v>
      </c>
      <c r="BJ8" s="52" t="s">
        <v>330</v>
      </c>
      <c r="BK8" s="52" t="s">
        <v>331</v>
      </c>
      <c r="BL8" s="52"/>
      <c r="BM8" s="52" t="s">
        <v>332</v>
      </c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1783386166.7600002</v>
      </c>
      <c r="K9" s="17"/>
      <c r="L9" s="54">
        <v>1774605409.05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1581429504.9200001</v>
      </c>
      <c r="K10" s="17"/>
      <c r="L10" s="54">
        <v>1587777552.3699999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193463317.66</v>
      </c>
      <c r="K11" s="17"/>
      <c r="L11" s="54">
        <v>178418605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/>
      <c r="E12" s="45" t="s">
        <v>324</v>
      </c>
      <c r="F12" s="45"/>
      <c r="G12" s="45"/>
      <c r="H12" s="45"/>
      <c r="I12" s="15"/>
      <c r="J12" s="54">
        <v>8493344.1799999997</v>
      </c>
      <c r="K12" s="17"/>
      <c r="L12" s="54">
        <v>8409251.6799999997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74540856</v>
      </c>
      <c r="K13" s="17"/>
      <c r="L13" s="54">
        <v>41582113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112546292.70000002</v>
      </c>
      <c r="K14" s="17"/>
      <c r="L14" s="54">
        <v>102737067.62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88244617.310000002</v>
      </c>
      <c r="K15" s="17"/>
      <c r="L15" s="54">
        <v>89113525.599999994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326</v>
      </c>
      <c r="F16" s="45"/>
      <c r="G16" s="45"/>
      <c r="H16" s="45"/>
      <c r="I16" s="15"/>
      <c r="J16" s="54">
        <v>75</v>
      </c>
      <c r="K16" s="17"/>
      <c r="L16" s="54">
        <v>400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327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23551000.390000001</v>
      </c>
      <c r="K17" s="17"/>
      <c r="L17" s="54">
        <v>13623142.02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750600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137</v>
      </c>
      <c r="E19" s="45"/>
      <c r="F19" s="45"/>
      <c r="G19" s="45"/>
      <c r="H19" s="45"/>
      <c r="I19" s="15"/>
      <c r="J19" s="54">
        <v>13289003.24</v>
      </c>
      <c r="K19" s="17"/>
      <c r="L19" s="54">
        <v>180900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5">
      <c r="C20" s="44"/>
      <c r="D20" s="45" t="s">
        <v>139</v>
      </c>
      <c r="E20" s="45"/>
      <c r="F20" s="45"/>
      <c r="G20" s="45"/>
      <c r="H20" s="45"/>
      <c r="I20" s="15"/>
      <c r="J20" s="54">
        <v>105558712.73999999</v>
      </c>
      <c r="K20" s="17"/>
      <c r="L20" s="54">
        <v>127886021.79000001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140</v>
      </c>
      <c r="CC20" s="45"/>
      <c r="CD20" s="45"/>
      <c r="CE20" s="45"/>
    </row>
    <row r="21" spans="3:83" ht="15" customHeight="1" x14ac:dyDescent="0.25">
      <c r="C21" s="44" t="s">
        <v>141</v>
      </c>
      <c r="D21" s="45"/>
      <c r="E21" s="45"/>
      <c r="F21" s="45"/>
      <c r="G21" s="45"/>
      <c r="H21" s="45"/>
      <c r="I21" s="15"/>
      <c r="J21" s="46">
        <v>2089321031.4400001</v>
      </c>
      <c r="K21" s="17"/>
      <c r="L21" s="46">
        <v>2046991511.4599998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142</v>
      </c>
      <c r="CB21" s="45"/>
      <c r="CC21" s="45"/>
      <c r="CD21" s="45"/>
      <c r="CE21" s="45"/>
    </row>
    <row r="22" spans="3:83" ht="15" customHeight="1" x14ac:dyDescent="0.25">
      <c r="C22" s="44"/>
      <c r="D22" s="45" t="s">
        <v>143</v>
      </c>
      <c r="E22" s="45"/>
      <c r="F22" s="45"/>
      <c r="G22" s="45"/>
      <c r="H22" s="45"/>
      <c r="I22" s="15"/>
      <c r="J22" s="54">
        <v>1205145296.9000001</v>
      </c>
      <c r="K22" s="17"/>
      <c r="L22" s="54">
        <v>1165329852.48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144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145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5">
      <c r="C24" s="44"/>
      <c r="D24" s="45"/>
      <c r="E24" s="45" t="s">
        <v>147</v>
      </c>
      <c r="F24" s="45"/>
      <c r="G24" s="45"/>
      <c r="H24" s="45"/>
      <c r="I24" s="15"/>
      <c r="J24" s="54">
        <v>1205045296.9000001</v>
      </c>
      <c r="K24" s="17"/>
      <c r="L24" s="54">
        <v>1165229852.48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149</v>
      </c>
      <c r="G25" s="45"/>
      <c r="H25" s="45"/>
      <c r="I25" s="15"/>
      <c r="J25" s="54">
        <v>1072646939.77</v>
      </c>
      <c r="K25" s="17"/>
      <c r="L25" s="54">
        <v>1048322606.4299999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5">
      <c r="C26" s="44"/>
      <c r="D26" s="45"/>
      <c r="E26" s="45"/>
      <c r="F26" s="45" t="s">
        <v>151</v>
      </c>
      <c r="G26" s="45"/>
      <c r="H26" s="45"/>
      <c r="I26" s="15"/>
      <c r="J26" s="54">
        <v>-3839.93</v>
      </c>
      <c r="K26" s="17"/>
      <c r="L26" s="54">
        <v>-1665770.29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5">
      <c r="C27" s="44"/>
      <c r="D27" s="45"/>
      <c r="E27" s="45"/>
      <c r="F27" s="45" t="s">
        <v>153</v>
      </c>
      <c r="G27" s="45"/>
      <c r="H27" s="45"/>
      <c r="I27" s="15"/>
      <c r="J27" s="54">
        <v>8028207.5</v>
      </c>
      <c r="K27" s="17"/>
      <c r="L27" s="54">
        <v>7385632.7300000004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154</v>
      </c>
      <c r="CE27" s="45"/>
    </row>
    <row r="28" spans="3:83" ht="15" customHeight="1" x14ac:dyDescent="0.25">
      <c r="C28" s="44"/>
      <c r="D28" s="45"/>
      <c r="E28" s="45"/>
      <c r="F28" s="45" t="s">
        <v>333</v>
      </c>
      <c r="G28" s="45"/>
      <c r="H28" s="45"/>
      <c r="I28" s="15"/>
      <c r="J28" s="54">
        <v>-4576857.6399999997</v>
      </c>
      <c r="K28" s="17"/>
      <c r="L28" s="54">
        <v>-4576857.6399999997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334</v>
      </c>
      <c r="CE28" s="45"/>
    </row>
    <row r="29" spans="3:83" ht="15" customHeight="1" x14ac:dyDescent="0.25">
      <c r="C29" s="44"/>
      <c r="D29" s="45"/>
      <c r="E29" s="45"/>
      <c r="F29" s="45" t="s">
        <v>266</v>
      </c>
      <c r="G29" s="45"/>
      <c r="H29" s="45"/>
      <c r="I29" s="15"/>
      <c r="J29" s="54">
        <v>128950847.2</v>
      </c>
      <c r="K29" s="17"/>
      <c r="L29" s="54">
        <v>115764241.25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267</v>
      </c>
      <c r="CE29" s="45"/>
    </row>
    <row r="30" spans="3:83" ht="15" customHeight="1" x14ac:dyDescent="0.25">
      <c r="C30" s="44"/>
      <c r="D30" s="45" t="s">
        <v>155</v>
      </c>
      <c r="E30" s="45"/>
      <c r="F30" s="45"/>
      <c r="G30" s="45"/>
      <c r="H30" s="45"/>
      <c r="I30" s="15"/>
      <c r="J30" s="54">
        <v>884175734.53999984</v>
      </c>
      <c r="K30" s="17"/>
      <c r="L30" s="54">
        <v>881661658.98000002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 t="s">
        <v>156</v>
      </c>
      <c r="CC30" s="45"/>
      <c r="CD30" s="45"/>
      <c r="CE30" s="45"/>
    </row>
    <row r="31" spans="3:83" ht="15" customHeight="1" x14ac:dyDescent="0.25">
      <c r="C31" s="44"/>
      <c r="D31" s="45"/>
      <c r="E31" s="45" t="s">
        <v>157</v>
      </c>
      <c r="F31" s="45"/>
      <c r="G31" s="45"/>
      <c r="H31" s="45"/>
      <c r="I31" s="15"/>
      <c r="J31" s="54">
        <v>527804978</v>
      </c>
      <c r="K31" s="17"/>
      <c r="L31" s="54">
        <v>521994665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158</v>
      </c>
      <c r="CD31" s="45"/>
      <c r="CE31" s="45"/>
    </row>
    <row r="32" spans="3:83" ht="15" customHeight="1" x14ac:dyDescent="0.25">
      <c r="C32" s="44"/>
      <c r="D32" s="45"/>
      <c r="E32" s="45"/>
      <c r="F32" s="45" t="s">
        <v>159</v>
      </c>
      <c r="G32" s="45"/>
      <c r="H32" s="45"/>
      <c r="I32" s="15"/>
      <c r="J32" s="54">
        <v>213952</v>
      </c>
      <c r="K32" s="17"/>
      <c r="L32" s="54">
        <v>325441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160</v>
      </c>
      <c r="CE32" s="45"/>
    </row>
    <row r="33" spans="3:83" ht="15" customHeight="1" x14ac:dyDescent="0.25">
      <c r="C33" s="44"/>
      <c r="D33" s="45"/>
      <c r="E33" s="45"/>
      <c r="F33" s="45" t="s">
        <v>161</v>
      </c>
      <c r="G33" s="45"/>
      <c r="H33" s="45"/>
      <c r="I33" s="15"/>
      <c r="J33" s="54">
        <v>2900000</v>
      </c>
      <c r="K33" s="17"/>
      <c r="L33" s="54">
        <v>2900000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162</v>
      </c>
      <c r="CE33" s="45"/>
    </row>
    <row r="34" spans="3:83" ht="15" customHeight="1" x14ac:dyDescent="0.25">
      <c r="C34" s="44"/>
      <c r="D34" s="45"/>
      <c r="E34" s="45"/>
      <c r="F34" s="45" t="s">
        <v>163</v>
      </c>
      <c r="G34" s="45"/>
      <c r="H34" s="45"/>
      <c r="I34" s="15"/>
      <c r="J34" s="54">
        <v>396733427</v>
      </c>
      <c r="K34" s="17"/>
      <c r="L34" s="54">
        <v>401158326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164</v>
      </c>
      <c r="CE34" s="45"/>
    </row>
    <row r="35" spans="3:83" ht="15" customHeight="1" x14ac:dyDescent="0.25">
      <c r="C35" s="44"/>
      <c r="D35" s="45"/>
      <c r="E35" s="45"/>
      <c r="F35" s="45" t="s">
        <v>165</v>
      </c>
      <c r="G35" s="45"/>
      <c r="H35" s="45"/>
      <c r="I35" s="15"/>
      <c r="J35" s="54">
        <v>5383268</v>
      </c>
      <c r="K35" s="17"/>
      <c r="L35" s="54">
        <v>6750636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166</v>
      </c>
      <c r="CE35" s="45"/>
    </row>
    <row r="36" spans="3:83" ht="15" customHeight="1" x14ac:dyDescent="0.25">
      <c r="C36" s="44"/>
      <c r="D36" s="45"/>
      <c r="E36" s="45"/>
      <c r="F36" s="45" t="s">
        <v>268</v>
      </c>
      <c r="G36" s="45"/>
      <c r="H36" s="45"/>
      <c r="I36" s="15"/>
      <c r="J36" s="54">
        <v>49574331</v>
      </c>
      <c r="K36" s="17"/>
      <c r="L36" s="54">
        <v>44860262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269</v>
      </c>
      <c r="CE36" s="45"/>
    </row>
    <row r="37" spans="3:83" ht="15" customHeight="1" x14ac:dyDescent="0.25">
      <c r="C37" s="44"/>
      <c r="D37" s="45"/>
      <c r="E37" s="45"/>
      <c r="F37" s="45" t="s">
        <v>302</v>
      </c>
      <c r="G37" s="45"/>
      <c r="H37" s="45"/>
      <c r="I37" s="15"/>
      <c r="J37" s="54">
        <v>73000000</v>
      </c>
      <c r="K37" s="17"/>
      <c r="L37" s="54">
        <v>66000000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303</v>
      </c>
      <c r="CE37" s="45"/>
    </row>
    <row r="38" spans="3:83" ht="15" customHeight="1" x14ac:dyDescent="0.25">
      <c r="C38" s="44"/>
      <c r="D38" s="45"/>
      <c r="E38" s="45" t="s">
        <v>270</v>
      </c>
      <c r="F38" s="45"/>
      <c r="G38" s="45"/>
      <c r="H38" s="45"/>
      <c r="I38" s="15"/>
      <c r="J38" s="54">
        <v>29359671.620000001</v>
      </c>
      <c r="K38" s="17"/>
      <c r="L38" s="54">
        <v>29623124.620000001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271</v>
      </c>
      <c r="CD38" s="45"/>
      <c r="CE38" s="45"/>
    </row>
    <row r="39" spans="3:83" ht="15" customHeight="1" x14ac:dyDescent="0.25">
      <c r="C39" s="44"/>
      <c r="D39" s="45"/>
      <c r="E39" s="45" t="s">
        <v>335</v>
      </c>
      <c r="F39" s="45"/>
      <c r="G39" s="45"/>
      <c r="H39" s="45"/>
      <c r="I39" s="15"/>
      <c r="J39" s="54">
        <v>28200000</v>
      </c>
      <c r="K39" s="17"/>
      <c r="L39" s="54">
        <v>27565000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336</v>
      </c>
      <c r="CD39" s="45"/>
      <c r="CE39" s="45"/>
    </row>
    <row r="40" spans="3:83" ht="15" customHeight="1" x14ac:dyDescent="0.25">
      <c r="C40" s="44"/>
      <c r="D40" s="45"/>
      <c r="E40" s="45" t="s">
        <v>167</v>
      </c>
      <c r="F40" s="45"/>
      <c r="G40" s="45"/>
      <c r="H40" s="45"/>
      <c r="I40" s="15"/>
      <c r="J40" s="54">
        <v>1827330.95</v>
      </c>
      <c r="K40" s="17"/>
      <c r="L40" s="54">
        <v>2624936.9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168</v>
      </c>
      <c r="CD40" s="45"/>
      <c r="CE40" s="45"/>
    </row>
    <row r="41" spans="3:83" ht="15" customHeight="1" x14ac:dyDescent="0.25">
      <c r="C41" s="44"/>
      <c r="D41" s="45"/>
      <c r="E41" s="45" t="s">
        <v>169</v>
      </c>
      <c r="F41" s="45"/>
      <c r="G41" s="45"/>
      <c r="H41" s="45"/>
      <c r="I41" s="15"/>
      <c r="J41" s="54">
        <v>8575714.9600000009</v>
      </c>
      <c r="K41" s="17"/>
      <c r="L41" s="54">
        <v>21970910.030000001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170</v>
      </c>
      <c r="CD41" s="45"/>
      <c r="CE41" s="45"/>
    </row>
    <row r="42" spans="3:83" ht="15" customHeight="1" x14ac:dyDescent="0.25">
      <c r="C42" s="44"/>
      <c r="D42" s="45"/>
      <c r="E42" s="45" t="s">
        <v>171</v>
      </c>
      <c r="F42" s="45"/>
      <c r="G42" s="45"/>
      <c r="H42" s="45"/>
      <c r="I42" s="15"/>
      <c r="J42" s="54">
        <v>180106366.47999999</v>
      </c>
      <c r="K42" s="17"/>
      <c r="L42" s="54">
        <v>171854757.25999999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172</v>
      </c>
      <c r="CD42" s="45"/>
      <c r="CE42" s="45"/>
    </row>
    <row r="43" spans="3:83" ht="15" customHeight="1" x14ac:dyDescent="0.25">
      <c r="C43" s="44"/>
      <c r="D43" s="45"/>
      <c r="E43" s="45" t="s">
        <v>274</v>
      </c>
      <c r="F43" s="45"/>
      <c r="G43" s="45"/>
      <c r="H43" s="45"/>
      <c r="I43" s="15"/>
      <c r="J43" s="54">
        <v>16143686.359999999</v>
      </c>
      <c r="K43" s="17"/>
      <c r="L43" s="54">
        <v>9555720.8399999999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275</v>
      </c>
      <c r="CD43" s="45"/>
      <c r="CE43" s="45"/>
    </row>
    <row r="44" spans="3:83" ht="15" customHeight="1" x14ac:dyDescent="0.25">
      <c r="C44" s="44"/>
      <c r="D44" s="45"/>
      <c r="E44" s="45" t="s">
        <v>173</v>
      </c>
      <c r="F44" s="45"/>
      <c r="G44" s="45"/>
      <c r="H44" s="45"/>
      <c r="I44" s="15"/>
      <c r="J44" s="54">
        <v>1120</v>
      </c>
      <c r="K44" s="17"/>
      <c r="L44" s="54">
        <v>1424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174</v>
      </c>
      <c r="CD44" s="45"/>
      <c r="CE44" s="45"/>
    </row>
    <row r="45" spans="3:83" ht="15" customHeight="1" x14ac:dyDescent="0.25">
      <c r="C45" s="44"/>
      <c r="D45" s="45"/>
      <c r="E45" s="45" t="s">
        <v>296</v>
      </c>
      <c r="F45" s="45"/>
      <c r="G45" s="45"/>
      <c r="H45" s="45"/>
      <c r="I45" s="15"/>
      <c r="J45" s="54">
        <v>3023839.68</v>
      </c>
      <c r="K45" s="17"/>
      <c r="L45" s="54">
        <v>3624614.1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297</v>
      </c>
      <c r="CD45" s="45"/>
      <c r="CE45" s="45"/>
    </row>
    <row r="46" spans="3:83" ht="15" customHeight="1" x14ac:dyDescent="0.25">
      <c r="C46" s="44"/>
      <c r="D46" s="45"/>
      <c r="E46" s="45" t="s">
        <v>175</v>
      </c>
      <c r="F46" s="45"/>
      <c r="G46" s="45"/>
      <c r="H46" s="45"/>
      <c r="I46" s="15"/>
      <c r="J46" s="54">
        <v>73693318.209999993</v>
      </c>
      <c r="K46" s="17"/>
      <c r="L46" s="54">
        <v>79083600.219999999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176</v>
      </c>
      <c r="CD46" s="45"/>
      <c r="CE46" s="45"/>
    </row>
    <row r="47" spans="3:83" ht="15" customHeight="1" x14ac:dyDescent="0.25">
      <c r="C47" s="44"/>
      <c r="D47" s="45"/>
      <c r="E47" s="45" t="s">
        <v>177</v>
      </c>
      <c r="F47" s="45"/>
      <c r="G47" s="45"/>
      <c r="H47" s="45"/>
      <c r="I47" s="15"/>
      <c r="J47" s="54">
        <v>13718708.279999999</v>
      </c>
      <c r="K47" s="17"/>
      <c r="L47" s="54">
        <v>10956390.869999999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178</v>
      </c>
      <c r="CD47" s="45"/>
      <c r="CE47" s="45"/>
    </row>
    <row r="48" spans="3:83" ht="15" customHeight="1" x14ac:dyDescent="0.25">
      <c r="C48" s="44"/>
      <c r="D48" s="45"/>
      <c r="E48" s="45" t="s">
        <v>179</v>
      </c>
      <c r="F48" s="45"/>
      <c r="G48" s="45"/>
      <c r="H48" s="45"/>
      <c r="I48" s="15"/>
      <c r="J48" s="54">
        <v>1721000</v>
      </c>
      <c r="K48" s="17"/>
      <c r="L48" s="54">
        <v>2806515.14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 t="s">
        <v>180</v>
      </c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2113138418.05</v>
      </c>
      <c r="K160" s="17"/>
      <c r="L160" s="54">
        <v>2091339024.9000001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5184291.41</v>
      </c>
      <c r="K161" s="17"/>
      <c r="L161" s="54">
        <v>1831441.31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343666131.05000001</v>
      </c>
      <c r="K162" s="17"/>
      <c r="L162" s="54">
        <v>334306052.26999998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-3040882.13</v>
      </c>
      <c r="K163" s="17"/>
      <c r="L163" s="54">
        <v>-2872777.67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-343699506</v>
      </c>
      <c r="K164" s="17"/>
      <c r="L164" s="54">
        <v>-334433497.62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2115248452.3800001</v>
      </c>
      <c r="K165" s="17"/>
      <c r="L165" s="46">
        <v>2090170243.1900001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-2357586215.0999999</v>
      </c>
      <c r="K166" s="17"/>
      <c r="L166" s="54">
        <v>-2337875000.2800002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312635403.39999998</v>
      </c>
      <c r="K167" s="17"/>
      <c r="L167" s="54">
        <v>314472004.75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-2998907.29</v>
      </c>
      <c r="K168" s="17"/>
      <c r="L168" s="54">
        <v>-2992975.54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309636496.10999995</v>
      </c>
      <c r="K169" s="17"/>
      <c r="L169" s="46">
        <v>311479029.20999998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-2047949718.99</v>
      </c>
      <c r="K170" s="17"/>
      <c r="L170" s="46">
        <v>-2026395971.0700002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-7724737.5099999998</v>
      </c>
      <c r="K171" s="17"/>
      <c r="L171" s="54">
        <v>-7538810.7599999998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-1411683.71</v>
      </c>
      <c r="K172" s="17"/>
      <c r="L172" s="54">
        <v>-1467127.61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-248724.91</v>
      </c>
      <c r="K173" s="17"/>
      <c r="L173" s="54">
        <v>-265835.28000000003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4424899</v>
      </c>
      <c r="K174" s="17"/>
      <c r="L174" s="54">
        <v>-1604396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310</v>
      </c>
      <c r="G175" s="45"/>
      <c r="H175" s="45"/>
      <c r="I175" s="15"/>
      <c r="J175" s="54">
        <v>-72621300</v>
      </c>
      <c r="K175" s="17"/>
      <c r="L175" s="54">
        <v>-65713480</v>
      </c>
      <c r="M175" s="4"/>
      <c r="N175" s="4"/>
      <c r="O175" s="4"/>
      <c r="CA175" s="44"/>
      <c r="CB175" s="45"/>
      <c r="CC175" s="45"/>
      <c r="CD175" s="45" t="s">
        <v>311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91467714</v>
      </c>
      <c r="K176" s="17"/>
      <c r="L176" s="54">
        <v>101754329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32267393</v>
      </c>
      <c r="K177" s="17"/>
      <c r="L177" s="54">
        <v>-2615457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-2001796159.1199999</v>
      </c>
      <c r="K178" s="17"/>
      <c r="L178" s="46">
        <v>-2003846748.72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113452293.26000023</v>
      </c>
      <c r="K179" s="17"/>
      <c r="L179" s="46">
        <v>86323494.470000029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-72900120.519999996</v>
      </c>
      <c r="K180" s="17"/>
      <c r="L180" s="54">
        <v>-70186919.049999997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-25854104.460000001</v>
      </c>
      <c r="K181" s="17"/>
      <c r="L181" s="54">
        <v>-25677160.890000001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-5051180.0199999996</v>
      </c>
      <c r="K182" s="17"/>
      <c r="L182" s="54">
        <v>-5193143.0599999996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-103805404.99999999</v>
      </c>
      <c r="K183" s="17"/>
      <c r="L183" s="46">
        <v>-101057223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-2105601564.1199999</v>
      </c>
      <c r="K184" s="17"/>
      <c r="L184" s="46">
        <v>-2104903971.72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9646888.2600002438</v>
      </c>
      <c r="K185" s="17"/>
      <c r="L185" s="46">
        <v>-14733728.529999971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770795.75</v>
      </c>
      <c r="K186" s="17"/>
      <c r="L186" s="54">
        <v>698163.21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-318269.84000000003</v>
      </c>
      <c r="K187" s="17"/>
      <c r="L187" s="54">
        <v>-276781.63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337</v>
      </c>
      <c r="G188" s="45"/>
      <c r="H188" s="45"/>
      <c r="I188" s="15"/>
      <c r="J188" s="54">
        <v>-27876043</v>
      </c>
      <c r="K188" s="17"/>
      <c r="L188" s="54">
        <v>-26856234.100000001</v>
      </c>
      <c r="M188" s="4"/>
      <c r="N188" s="4"/>
      <c r="O188" s="4"/>
      <c r="CA188" s="44"/>
      <c r="CB188" s="45"/>
      <c r="CC188" s="45"/>
      <c r="CD188" s="45" t="s">
        <v>338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42100962.170000002</v>
      </c>
      <c r="K189" s="17"/>
      <c r="L189" s="54">
        <v>93954579.099999994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14677445.079999998</v>
      </c>
      <c r="K190" s="17"/>
      <c r="L190" s="46">
        <v>67519726.579999983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 t="s">
        <v>248</v>
      </c>
      <c r="D191" s="45"/>
      <c r="E191" s="45"/>
      <c r="F191" s="45"/>
      <c r="G191" s="45"/>
      <c r="H191" s="45"/>
      <c r="I191" s="15"/>
      <c r="J191" s="46">
        <v>14677445.079999998</v>
      </c>
      <c r="K191" s="17"/>
      <c r="L191" s="46">
        <v>67519726.579999983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x14ac:dyDescent="0.25">
      <c r="C192" s="44" t="s">
        <v>250</v>
      </c>
      <c r="D192" s="45"/>
      <c r="E192" s="45"/>
      <c r="F192" s="45"/>
      <c r="G192" s="45"/>
      <c r="H192" s="45"/>
      <c r="I192" s="15"/>
      <c r="J192" s="46">
        <v>24324333.340000242</v>
      </c>
      <c r="K192" s="17"/>
      <c r="L192" s="46">
        <v>52785998.050000034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1575097.65</v>
      </c>
      <c r="K312" s="17"/>
      <c r="L312" s="54">
        <v>1916012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1741.72</v>
      </c>
      <c r="K313" s="17"/>
      <c r="L313" s="54">
        <v>86.11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1576839.3699999999</v>
      </c>
      <c r="K314" s="17"/>
      <c r="L314" s="46">
        <v>1916098.11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-795950.5</v>
      </c>
      <c r="K315" s="17"/>
      <c r="L315" s="54">
        <v>-822653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-247.09</v>
      </c>
      <c r="K316" s="17"/>
      <c r="L316" s="54">
        <v>-260.23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111489</v>
      </c>
      <c r="K317" s="17"/>
      <c r="L317" s="54">
        <v>83561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-684708.59</v>
      </c>
      <c r="K318" s="17"/>
      <c r="L318" s="46">
        <v>-739352.2300000001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892130.77999999991</v>
      </c>
      <c r="K319" s="17"/>
      <c r="L319" s="46">
        <v>1176745.8799999999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-379338.8</v>
      </c>
      <c r="K320" s="17"/>
      <c r="L320" s="54">
        <v>-384292.35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-129090.37</v>
      </c>
      <c r="K321" s="17"/>
      <c r="L321" s="54">
        <v>-132946.23000000001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-26284.13</v>
      </c>
      <c r="K322" s="17"/>
      <c r="L322" s="54">
        <v>-27433.200000000001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-534713.29999999993</v>
      </c>
      <c r="K323" s="17"/>
      <c r="L323" s="46">
        <v>-544671.77999999991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-1219421.8899999999</v>
      </c>
      <c r="K324" s="17"/>
      <c r="L324" s="46">
        <v>-1284024.01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357417.48</v>
      </c>
      <c r="K325" s="17"/>
      <c r="L325" s="46">
        <v>632074.1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661.44</v>
      </c>
      <c r="K326" s="17"/>
      <c r="L326" s="54">
        <v>748.33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-2167.08</v>
      </c>
      <c r="K327" s="17"/>
      <c r="L327" s="54">
        <v>-1711.44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286662.93</v>
      </c>
      <c r="K328" s="17"/>
      <c r="L328" s="54">
        <v>580958.07000000007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285157.28999999998</v>
      </c>
      <c r="K329" s="17"/>
      <c r="L329" s="46">
        <v>579994.96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285157.28999999998</v>
      </c>
      <c r="K330" s="17"/>
      <c r="L330" s="46">
        <v>579994.96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642574.77</v>
      </c>
      <c r="K331" s="17"/>
      <c r="L331" s="46">
        <v>1212069.06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2490317104.71</v>
      </c>
      <c r="K8" s="17"/>
      <c r="L8" s="46">
        <v>2400821286.4200001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1335793774.2999997</v>
      </c>
      <c r="K9" s="17"/>
      <c r="L9" s="54">
        <v>1260108933.96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1335793774.2999997</v>
      </c>
      <c r="K10" s="17"/>
      <c r="L10" s="54">
        <v>1260108933.96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7136008.0999999996</v>
      </c>
      <c r="K11" s="17"/>
      <c r="L11" s="54">
        <v>8437571.3300000019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13707729.27</v>
      </c>
      <c r="K12" s="17"/>
      <c r="L12" s="54">
        <v>15358482.119999997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193670667.25</v>
      </c>
      <c r="K13" s="17"/>
      <c r="L13" s="54">
        <v>146772797.44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360383608</v>
      </c>
      <c r="K14" s="17"/>
      <c r="L14" s="54">
        <v>302904871.31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258832797.40000001</v>
      </c>
      <c r="K15" s="17"/>
      <c r="L15" s="54">
        <v>258799684.83000001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326</v>
      </c>
      <c r="F16" s="45"/>
      <c r="G16" s="45"/>
      <c r="H16" s="45"/>
      <c r="I16" s="15"/>
      <c r="J16" s="54">
        <v>52619889.549999997</v>
      </c>
      <c r="K16" s="17"/>
      <c r="L16" s="54">
        <v>21477500.25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327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40353799.520000003</v>
      </c>
      <c r="K17" s="17"/>
      <c r="L17" s="54">
        <v>22542348.73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8577121.5299999993</v>
      </c>
      <c r="K18" s="17"/>
      <c r="L18" s="54">
        <v>85337.5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137</v>
      </c>
      <c r="E19" s="45"/>
      <c r="F19" s="45"/>
      <c r="G19" s="45"/>
      <c r="H19" s="45"/>
      <c r="I19" s="15"/>
      <c r="J19" s="54">
        <v>53014998.630000003</v>
      </c>
      <c r="K19" s="17"/>
      <c r="L19" s="54">
        <v>63221973.759999998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5">
      <c r="C20" s="44"/>
      <c r="D20" s="45" t="s">
        <v>139</v>
      </c>
      <c r="E20" s="45"/>
      <c r="F20" s="45"/>
      <c r="G20" s="45"/>
      <c r="H20" s="45"/>
      <c r="I20" s="15"/>
      <c r="J20" s="54">
        <v>526610319.16000003</v>
      </c>
      <c r="K20" s="17"/>
      <c r="L20" s="54">
        <v>604016656.5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140</v>
      </c>
      <c r="CC20" s="45"/>
      <c r="CD20" s="45"/>
      <c r="CE20" s="45"/>
    </row>
    <row r="21" spans="3:83" ht="15" customHeight="1" x14ac:dyDescent="0.25">
      <c r="C21" s="44" t="s">
        <v>141</v>
      </c>
      <c r="D21" s="45"/>
      <c r="E21" s="45"/>
      <c r="F21" s="45"/>
      <c r="G21" s="45"/>
      <c r="H21" s="45"/>
      <c r="I21" s="15"/>
      <c r="J21" s="46">
        <v>2490317104.710001</v>
      </c>
      <c r="K21" s="17"/>
      <c r="L21" s="46">
        <v>2400821286.4200001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142</v>
      </c>
      <c r="CB21" s="45"/>
      <c r="CC21" s="45"/>
      <c r="CD21" s="45"/>
      <c r="CE21" s="45"/>
    </row>
    <row r="22" spans="3:83" ht="15" customHeight="1" x14ac:dyDescent="0.25">
      <c r="C22" s="44"/>
      <c r="D22" s="45" t="s">
        <v>143</v>
      </c>
      <c r="E22" s="45"/>
      <c r="F22" s="45"/>
      <c r="G22" s="45"/>
      <c r="H22" s="45"/>
      <c r="I22" s="15"/>
      <c r="J22" s="54">
        <v>1269890201.55</v>
      </c>
      <c r="K22" s="17"/>
      <c r="L22" s="54">
        <v>986308442.55999994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144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145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5">
      <c r="C24" s="44"/>
      <c r="D24" s="45"/>
      <c r="E24" s="45" t="s">
        <v>147</v>
      </c>
      <c r="F24" s="45"/>
      <c r="G24" s="45"/>
      <c r="H24" s="45"/>
      <c r="I24" s="15"/>
      <c r="J24" s="54">
        <v>1269790201.55</v>
      </c>
      <c r="K24" s="17"/>
      <c r="L24" s="54">
        <v>986208442.55999994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149</v>
      </c>
      <c r="G25" s="45"/>
      <c r="H25" s="45"/>
      <c r="I25" s="15"/>
      <c r="J25" s="54">
        <v>1257477931.02</v>
      </c>
      <c r="K25" s="17"/>
      <c r="L25" s="54">
        <v>975411248.19000006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5">
      <c r="C26" s="44"/>
      <c r="D26" s="45"/>
      <c r="E26" s="45"/>
      <c r="F26" s="45" t="s">
        <v>151</v>
      </c>
      <c r="G26" s="45"/>
      <c r="H26" s="45"/>
      <c r="I26" s="15"/>
      <c r="J26" s="54">
        <v>-5187798.05</v>
      </c>
      <c r="K26" s="17"/>
      <c r="L26" s="54">
        <v>-6143394.75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5">
      <c r="C27" s="44"/>
      <c r="D27" s="45"/>
      <c r="E27" s="45"/>
      <c r="F27" s="45" t="s">
        <v>153</v>
      </c>
      <c r="G27" s="45"/>
      <c r="H27" s="45"/>
      <c r="I27" s="15"/>
      <c r="J27" s="54">
        <v>17500068.579999998</v>
      </c>
      <c r="K27" s="17"/>
      <c r="L27" s="54">
        <v>16940589.120000001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154</v>
      </c>
      <c r="CE27" s="45"/>
    </row>
    <row r="28" spans="3:83" ht="15" customHeight="1" x14ac:dyDescent="0.25">
      <c r="C28" s="44"/>
      <c r="D28" s="45" t="s">
        <v>155</v>
      </c>
      <c r="E28" s="45"/>
      <c r="F28" s="45"/>
      <c r="G28" s="45"/>
      <c r="H28" s="45"/>
      <c r="I28" s="15"/>
      <c r="J28" s="54">
        <v>1220426903.1600003</v>
      </c>
      <c r="K28" s="17"/>
      <c r="L28" s="54">
        <v>1414512843.8600004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156</v>
      </c>
      <c r="CC28" s="45"/>
      <c r="CD28" s="45"/>
      <c r="CE28" s="45"/>
    </row>
    <row r="29" spans="3:83" ht="15" customHeight="1" x14ac:dyDescent="0.25">
      <c r="C29" s="44"/>
      <c r="D29" s="45"/>
      <c r="E29" s="45" t="s">
        <v>157</v>
      </c>
      <c r="F29" s="45"/>
      <c r="G29" s="45"/>
      <c r="H29" s="45"/>
      <c r="I29" s="15"/>
      <c r="J29" s="54">
        <v>595100000</v>
      </c>
      <c r="K29" s="17"/>
      <c r="L29" s="54">
        <v>707800000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158</v>
      </c>
      <c r="CD29" s="45"/>
      <c r="CE29" s="45"/>
    </row>
    <row r="30" spans="3:83" ht="15" customHeight="1" x14ac:dyDescent="0.25">
      <c r="C30" s="44"/>
      <c r="D30" s="45"/>
      <c r="E30" s="45"/>
      <c r="F30" s="45" t="s">
        <v>159</v>
      </c>
      <c r="G30" s="45"/>
      <c r="H30" s="45"/>
      <c r="I30" s="15"/>
      <c r="J30" s="54">
        <v>6400000</v>
      </c>
      <c r="K30" s="17"/>
      <c r="L30" s="54">
        <v>6300000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5">
      <c r="C31" s="44"/>
      <c r="D31" s="45"/>
      <c r="E31" s="45"/>
      <c r="F31" s="45" t="s">
        <v>161</v>
      </c>
      <c r="G31" s="45"/>
      <c r="H31" s="45"/>
      <c r="I31" s="15"/>
      <c r="J31" s="54">
        <v>600000</v>
      </c>
      <c r="K31" s="17"/>
      <c r="L31" s="54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5">
      <c r="C32" s="44"/>
      <c r="D32" s="45"/>
      <c r="E32" s="45"/>
      <c r="F32" s="45" t="s">
        <v>163</v>
      </c>
      <c r="G32" s="45"/>
      <c r="H32" s="45"/>
      <c r="I32" s="15"/>
      <c r="J32" s="54">
        <v>586400000</v>
      </c>
      <c r="K32" s="17"/>
      <c r="L32" s="54">
        <v>698450000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5">
      <c r="C33" s="44"/>
      <c r="D33" s="45"/>
      <c r="E33" s="45"/>
      <c r="F33" s="45" t="s">
        <v>165</v>
      </c>
      <c r="G33" s="45"/>
      <c r="H33" s="45"/>
      <c r="I33" s="15"/>
      <c r="J33" s="54">
        <v>1700000</v>
      </c>
      <c r="K33" s="17"/>
      <c r="L33" s="54">
        <v>2450000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166</v>
      </c>
      <c r="CE33" s="45"/>
    </row>
    <row r="34" spans="3:83" ht="15" customHeight="1" x14ac:dyDescent="0.25">
      <c r="C34" s="44"/>
      <c r="D34" s="45"/>
      <c r="E34" s="45" t="s">
        <v>304</v>
      </c>
      <c r="F34" s="45"/>
      <c r="G34" s="45"/>
      <c r="H34" s="45"/>
      <c r="I34" s="15"/>
      <c r="J34" s="54">
        <v>21744000</v>
      </c>
      <c r="K34" s="17"/>
      <c r="L34" s="54">
        <v>36397969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305</v>
      </c>
      <c r="CD34" s="45"/>
      <c r="CE34" s="45"/>
    </row>
    <row r="35" spans="3:83" ht="15" customHeight="1" x14ac:dyDescent="0.25">
      <c r="C35" s="44"/>
      <c r="D35" s="45"/>
      <c r="E35" s="45"/>
      <c r="F35" s="45" t="s">
        <v>306</v>
      </c>
      <c r="G35" s="45"/>
      <c r="H35" s="45"/>
      <c r="I35" s="15"/>
      <c r="J35" s="54">
        <v>21744000</v>
      </c>
      <c r="K35" s="17"/>
      <c r="L35" s="54">
        <v>36397969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307</v>
      </c>
      <c r="CE35" s="45"/>
    </row>
    <row r="36" spans="3:83" ht="15" customHeight="1" x14ac:dyDescent="0.25">
      <c r="C36" s="44"/>
      <c r="D36" s="45"/>
      <c r="E36" s="45" t="s">
        <v>272</v>
      </c>
      <c r="F36" s="45"/>
      <c r="G36" s="45"/>
      <c r="H36" s="45"/>
      <c r="I36" s="15"/>
      <c r="J36" s="54">
        <v>218988.9</v>
      </c>
      <c r="K36" s="17"/>
      <c r="L36" s="54">
        <v>200752.7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5">
      <c r="C37" s="44"/>
      <c r="D37" s="45"/>
      <c r="E37" s="45" t="s">
        <v>167</v>
      </c>
      <c r="F37" s="45"/>
      <c r="G37" s="45"/>
      <c r="H37" s="45"/>
      <c r="I37" s="15"/>
      <c r="J37" s="54">
        <v>11450954.380000001</v>
      </c>
      <c r="K37" s="17"/>
      <c r="L37" s="54">
        <v>7191229.5899999999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5">
      <c r="C38" s="44"/>
      <c r="D38" s="45"/>
      <c r="E38" s="45" t="s">
        <v>169</v>
      </c>
      <c r="F38" s="45"/>
      <c r="G38" s="45"/>
      <c r="H38" s="45"/>
      <c r="I38" s="15"/>
      <c r="J38" s="54">
        <v>61697948.950000003</v>
      </c>
      <c r="K38" s="17"/>
      <c r="L38" s="54">
        <v>65643518.280000001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5">
      <c r="C39" s="44"/>
      <c r="D39" s="45"/>
      <c r="E39" s="45" t="s">
        <v>171</v>
      </c>
      <c r="F39" s="45"/>
      <c r="G39" s="45"/>
      <c r="H39" s="45"/>
      <c r="I39" s="15"/>
      <c r="J39" s="54">
        <v>455821987.13</v>
      </c>
      <c r="K39" s="17"/>
      <c r="L39" s="54">
        <v>518159991.37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172</v>
      </c>
      <c r="CD39" s="45"/>
      <c r="CE39" s="45"/>
    </row>
    <row r="40" spans="3:83" ht="15" customHeight="1" x14ac:dyDescent="0.25">
      <c r="C40" s="44"/>
      <c r="D40" s="45"/>
      <c r="E40" s="45" t="s">
        <v>274</v>
      </c>
      <c r="F40" s="45"/>
      <c r="G40" s="45"/>
      <c r="H40" s="45"/>
      <c r="I40" s="15"/>
      <c r="J40" s="54">
        <v>121028.42</v>
      </c>
      <c r="K40" s="17"/>
      <c r="L40" s="54">
        <v>122141.15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5">
      <c r="C41" s="44"/>
      <c r="D41" s="45"/>
      <c r="E41" s="45" t="s">
        <v>173</v>
      </c>
      <c r="F41" s="45"/>
      <c r="G41" s="45"/>
      <c r="H41" s="45"/>
      <c r="I41" s="15"/>
      <c r="J41" s="54">
        <v>4944590.4000000004</v>
      </c>
      <c r="K41" s="17"/>
      <c r="L41" s="54">
        <v>2061162.81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174</v>
      </c>
      <c r="CD41" s="45"/>
      <c r="CE41" s="45"/>
    </row>
    <row r="42" spans="3:83" ht="15" customHeight="1" x14ac:dyDescent="0.25">
      <c r="C42" s="44"/>
      <c r="D42" s="45"/>
      <c r="E42" s="45" t="s">
        <v>296</v>
      </c>
      <c r="F42" s="45"/>
      <c r="G42" s="45"/>
      <c r="H42" s="45"/>
      <c r="I42" s="15"/>
      <c r="J42" s="54">
        <v>9670328.4100000001</v>
      </c>
      <c r="K42" s="17"/>
      <c r="L42" s="54">
        <v>15496962.460000001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297</v>
      </c>
      <c r="CD42" s="45"/>
      <c r="CE42" s="45"/>
    </row>
    <row r="43" spans="3:83" ht="15" customHeight="1" x14ac:dyDescent="0.25">
      <c r="C43" s="44"/>
      <c r="D43" s="45"/>
      <c r="E43" s="45" t="s">
        <v>175</v>
      </c>
      <c r="F43" s="45"/>
      <c r="G43" s="45"/>
      <c r="H43" s="45"/>
      <c r="I43" s="15"/>
      <c r="J43" s="54">
        <v>32645246.870000001</v>
      </c>
      <c r="K43" s="17"/>
      <c r="L43" s="54">
        <v>34826791.649999999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176</v>
      </c>
      <c r="CD43" s="45"/>
      <c r="CE43" s="45"/>
    </row>
    <row r="44" spans="3:83" ht="15" customHeight="1" x14ac:dyDescent="0.25">
      <c r="C44" s="44"/>
      <c r="D44" s="45"/>
      <c r="E44" s="45" t="s">
        <v>177</v>
      </c>
      <c r="F44" s="45"/>
      <c r="G44" s="45"/>
      <c r="H44" s="45"/>
      <c r="I44" s="15"/>
      <c r="J44" s="54">
        <v>2664223.65</v>
      </c>
      <c r="K44" s="17"/>
      <c r="L44" s="54">
        <v>6834530.9500000002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178</v>
      </c>
      <c r="CD44" s="45"/>
      <c r="CE44" s="45"/>
    </row>
    <row r="45" spans="3:83" ht="15" customHeight="1" x14ac:dyDescent="0.25">
      <c r="C45" s="44"/>
      <c r="D45" s="45"/>
      <c r="E45" s="45" t="s">
        <v>179</v>
      </c>
      <c r="F45" s="45"/>
      <c r="G45" s="45"/>
      <c r="H45" s="45"/>
      <c r="I45" s="15"/>
      <c r="J45" s="54">
        <v>24347606.050000001</v>
      </c>
      <c r="K45" s="17"/>
      <c r="L45" s="54">
        <v>19777793.899999999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180</v>
      </c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3200338449.75</v>
      </c>
      <c r="K160" s="17"/>
      <c r="L160" s="54">
        <v>3185897831.3000002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-9276204.7799999993</v>
      </c>
      <c r="K161" s="17"/>
      <c r="L161" s="54">
        <v>-10465516.439999999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563655813.89999998</v>
      </c>
      <c r="K162" s="17"/>
      <c r="L162" s="54">
        <v>530963368.35000002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59211.53</v>
      </c>
      <c r="K163" s="17"/>
      <c r="L163" s="54">
        <v>64157.09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-4132652.8</v>
      </c>
      <c r="K164" s="17"/>
      <c r="L164" s="54">
        <v>-4042838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-563696439.70000005</v>
      </c>
      <c r="K165" s="17"/>
      <c r="L165" s="54">
        <v>-531010959.64999998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3186948177.8999996</v>
      </c>
      <c r="K166" s="17"/>
      <c r="L166" s="46">
        <v>3171406042.6500001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-3785801987.0700002</v>
      </c>
      <c r="K167" s="17"/>
      <c r="L167" s="54">
        <v>-3818485240.9200001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478760448.60000002</v>
      </c>
      <c r="K168" s="17"/>
      <c r="L168" s="54">
        <v>483975661.35000002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-305185.59000000003</v>
      </c>
      <c r="K169" s="17"/>
      <c r="L169" s="54">
        <v>-403850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478455263.01000005</v>
      </c>
      <c r="K170" s="17"/>
      <c r="L170" s="46">
        <v>483571811.35000002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-3307346724.0599999</v>
      </c>
      <c r="K171" s="17"/>
      <c r="L171" s="46">
        <v>-3334913429.5700002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-17893973.050000001</v>
      </c>
      <c r="K172" s="17"/>
      <c r="L172" s="54">
        <v>-15532134.75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-4103554.28</v>
      </c>
      <c r="K173" s="17"/>
      <c r="L173" s="54">
        <v>-3844820.3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30655416.129999999</v>
      </c>
      <c r="K174" s="17"/>
      <c r="L174" s="54">
        <v>20532036.829999998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112050000</v>
      </c>
      <c r="K175" s="17"/>
      <c r="L175" s="54">
        <v>86300000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312990384</v>
      </c>
      <c r="K176" s="17"/>
      <c r="L176" s="54">
        <v>357915081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44652753</v>
      </c>
      <c r="K177" s="17"/>
      <c r="L177" s="54">
        <v>-38013477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-2828995698.2600007</v>
      </c>
      <c r="K178" s="17"/>
      <c r="L178" s="46">
        <v>-2927556743.7900004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357952479.63999891</v>
      </c>
      <c r="K179" s="17"/>
      <c r="L179" s="46">
        <v>243849298.85999966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-309058018.93000001</v>
      </c>
      <c r="K180" s="17"/>
      <c r="L180" s="54">
        <v>-308471799.35000002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298</v>
      </c>
      <c r="G181" s="45"/>
      <c r="H181" s="45"/>
      <c r="I181" s="15"/>
      <c r="J181" s="54">
        <v>-573699.25</v>
      </c>
      <c r="K181" s="17"/>
      <c r="L181" s="54">
        <v>-295426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208020025.34999999</v>
      </c>
      <c r="K182" s="17"/>
      <c r="L182" s="54">
        <v>201993317.99000001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-492195.34</v>
      </c>
      <c r="K183" s="17"/>
      <c r="L183" s="54">
        <v>-413471.46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-2347507.2799999998</v>
      </c>
      <c r="K184" s="17"/>
      <c r="L184" s="54">
        <v>-950654.21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-10598996.35</v>
      </c>
      <c r="K185" s="17"/>
      <c r="L185" s="54">
        <v>-10997055.35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-115050391.80000001</v>
      </c>
      <c r="K186" s="17"/>
      <c r="L186" s="46">
        <v>-119135088.38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-2944046090.0600009</v>
      </c>
      <c r="K187" s="17"/>
      <c r="L187" s="46">
        <v>-3046691832.1700006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242902087.8399989</v>
      </c>
      <c r="K188" s="17"/>
      <c r="L188" s="46">
        <v>124714210.47999966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583292.93000000005</v>
      </c>
      <c r="K189" s="17"/>
      <c r="L189" s="54">
        <v>76898.570000000007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238</v>
      </c>
      <c r="G190" s="45"/>
      <c r="H190" s="45"/>
      <c r="I190" s="15"/>
      <c r="J190" s="54">
        <v>-441917.16</v>
      </c>
      <c r="K190" s="17"/>
      <c r="L190" s="54">
        <v>-721876.2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39023219.25</v>
      </c>
      <c r="K191" s="17"/>
      <c r="L191" s="54">
        <v>81899645.409999996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39164595.020000003</v>
      </c>
      <c r="K192" s="17"/>
      <c r="L192" s="46">
        <v>81254667.780000001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0</v>
      </c>
      <c r="K193" s="17"/>
      <c r="L193" s="54">
        <v>-81370.899999999994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39164595.020000003</v>
      </c>
      <c r="K194" s="17"/>
      <c r="L194" s="46">
        <v>81173296.879999995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282066682.85999888</v>
      </c>
      <c r="K195" s="17"/>
      <c r="L195" s="46">
        <v>205887507.35999966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12261262.1</v>
      </c>
      <c r="K312" s="17"/>
      <c r="L312" s="54">
        <v>11162855.4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-35539.360000000001</v>
      </c>
      <c r="K313" s="17"/>
      <c r="L313" s="54">
        <v>-36669.43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-15761.980000000001</v>
      </c>
      <c r="K314" s="17"/>
      <c r="L314" s="54">
        <v>-14107.39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12209960.760000002</v>
      </c>
      <c r="K315" s="17"/>
      <c r="L315" s="46">
        <v>11112078.58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-11345608.35</v>
      </c>
      <c r="K316" s="17"/>
      <c r="L316" s="54">
        <v>-10665230.65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85863.67</v>
      </c>
      <c r="K317" s="17"/>
      <c r="L317" s="54">
        <v>51977.67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-100000</v>
      </c>
      <c r="K318" s="17"/>
      <c r="L318" s="54">
        <v>400000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-11359744.68</v>
      </c>
      <c r="K319" s="17"/>
      <c r="L319" s="46">
        <v>-10213252.98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850216.08000000194</v>
      </c>
      <c r="K320" s="17"/>
      <c r="L320" s="46">
        <v>898825.59999999963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-1184075.19</v>
      </c>
      <c r="K321" s="17"/>
      <c r="L321" s="54">
        <v>-1080833.81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785782.63</v>
      </c>
      <c r="K322" s="17"/>
      <c r="L322" s="54">
        <v>703384.8899999999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-1885.72</v>
      </c>
      <c r="K323" s="17"/>
      <c r="L323" s="54">
        <v>-1448.74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-40607.29</v>
      </c>
      <c r="K324" s="17"/>
      <c r="L324" s="54">
        <v>-38531.85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-440785.56999999989</v>
      </c>
      <c r="K325" s="17"/>
      <c r="L325" s="46">
        <v>-417429.51000000013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-11800530.25</v>
      </c>
      <c r="K326" s="17"/>
      <c r="L326" s="46">
        <v>-10630682.49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409430.51000000205</v>
      </c>
      <c r="K327" s="17"/>
      <c r="L327" s="46">
        <v>481396.0899999995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236</v>
      </c>
      <c r="G328" s="45"/>
      <c r="H328" s="45"/>
      <c r="I328" s="15"/>
      <c r="J328" s="54">
        <v>2234.73</v>
      </c>
      <c r="K328" s="17"/>
      <c r="L328" s="54">
        <v>269.17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" customHeight="1" x14ac:dyDescent="0.25">
      <c r="C329" s="44"/>
      <c r="D329" s="45"/>
      <c r="E329" s="45"/>
      <c r="F329" s="45" t="s">
        <v>238</v>
      </c>
      <c r="G329" s="45"/>
      <c r="H329" s="45"/>
      <c r="I329" s="15"/>
      <c r="J329" s="54">
        <v>-1693.09</v>
      </c>
      <c r="K329" s="17"/>
      <c r="L329" s="54">
        <v>-2526.7999999999997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" customHeight="1" x14ac:dyDescent="0.25">
      <c r="C330" s="44"/>
      <c r="D330" s="45"/>
      <c r="E330" s="45"/>
      <c r="F330" s="45" t="s">
        <v>240</v>
      </c>
      <c r="G330" s="45"/>
      <c r="H330" s="45"/>
      <c r="I330" s="15"/>
      <c r="J330" s="54">
        <v>149507.28</v>
      </c>
      <c r="K330" s="17"/>
      <c r="L330" s="54">
        <v>286675.35000000003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" customHeight="1" x14ac:dyDescent="0.25">
      <c r="C331" s="44" t="s">
        <v>242</v>
      </c>
      <c r="D331" s="45"/>
      <c r="E331" s="45"/>
      <c r="F331" s="45"/>
      <c r="G331" s="45"/>
      <c r="H331" s="45"/>
      <c r="I331" s="15"/>
      <c r="J331" s="46">
        <v>150048.92000000001</v>
      </c>
      <c r="K331" s="17"/>
      <c r="L331" s="46">
        <v>284417.72000000003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" customHeight="1" x14ac:dyDescent="0.25">
      <c r="C332" s="44" t="s">
        <v>248</v>
      </c>
      <c r="D332" s="45"/>
      <c r="E332" s="45"/>
      <c r="F332" s="45"/>
      <c r="G332" s="45"/>
      <c r="H332" s="45"/>
      <c r="I332" s="15"/>
      <c r="J332" s="46">
        <v>150048.92000000001</v>
      </c>
      <c r="K332" s="17"/>
      <c r="L332" s="46">
        <v>284417.72000000003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" customHeight="1" x14ac:dyDescent="0.25">
      <c r="C333" s="44" t="s">
        <v>250</v>
      </c>
      <c r="D333" s="45"/>
      <c r="E333" s="45"/>
      <c r="F333" s="45"/>
      <c r="G333" s="45"/>
      <c r="H333" s="45"/>
      <c r="I333" s="15"/>
      <c r="J333" s="46">
        <v>559479.43000000203</v>
      </c>
      <c r="K333" s="17"/>
      <c r="L333" s="46">
        <v>765813.80999999959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232662525.76000002</v>
      </c>
      <c r="K8" s="17"/>
      <c r="L8" s="46">
        <v>210877700.44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148932010.16999999</v>
      </c>
      <c r="K9" s="17"/>
      <c r="L9" s="54">
        <v>126806371.78999999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148932010.16999999</v>
      </c>
      <c r="K10" s="17"/>
      <c r="L10" s="54">
        <v>126806371.78999999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1841154.9100000001</v>
      </c>
      <c r="K11" s="17"/>
      <c r="L11" s="54">
        <v>14270045.17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16771352.280000001</v>
      </c>
      <c r="K12" s="17"/>
      <c r="L12" s="54">
        <v>14602749.77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11024143.170000002</v>
      </c>
      <c r="K13" s="17"/>
      <c r="L13" s="54">
        <v>10031123.250000002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5738096.709999999</v>
      </c>
      <c r="K14" s="17"/>
      <c r="L14" s="54">
        <v>4562344.32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9112.4</v>
      </c>
      <c r="K15" s="17"/>
      <c r="L15" s="54">
        <v>9282.2000000000007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920803.11</v>
      </c>
      <c r="K16" s="17"/>
      <c r="L16" s="54">
        <v>2344135.4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64197205.289999999</v>
      </c>
      <c r="K17" s="17"/>
      <c r="L17" s="54">
        <v>52854398.310000002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232662525.75999999</v>
      </c>
      <c r="K18" s="17"/>
      <c r="L18" s="46">
        <v>210877700.44000003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121688899.06999999</v>
      </c>
      <c r="K19" s="17"/>
      <c r="L19" s="54">
        <v>103959579.01000001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121588899.06999999</v>
      </c>
      <c r="K21" s="17"/>
      <c r="L21" s="54">
        <v>103859579.01000001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116098982.23999999</v>
      </c>
      <c r="K22" s="17"/>
      <c r="L22" s="54">
        <v>98535879.829999998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706507.28</v>
      </c>
      <c r="K23" s="17"/>
      <c r="L23" s="54">
        <v>576459.41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4783409.55</v>
      </c>
      <c r="K24" s="17"/>
      <c r="L24" s="54">
        <v>4747239.7699999996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110973626.68999998</v>
      </c>
      <c r="K25" s="17"/>
      <c r="L25" s="54">
        <v>106918121.43000001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69560706.849999994</v>
      </c>
      <c r="K26" s="17"/>
      <c r="L26" s="54">
        <v>70143654.099999994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14139.25</v>
      </c>
      <c r="K27" s="17"/>
      <c r="L27" s="54">
        <v>14443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90205.3</v>
      </c>
      <c r="K28" s="17"/>
      <c r="L28" s="54">
        <v>110375.55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68931484.299999997</v>
      </c>
      <c r="K29" s="17"/>
      <c r="L29" s="54">
        <v>69493957.549999997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524878</v>
      </c>
      <c r="K30" s="17"/>
      <c r="L30" s="54">
        <v>524878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1845.67</v>
      </c>
      <c r="K31" s="17"/>
      <c r="L31" s="54">
        <v>830926.98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171</v>
      </c>
      <c r="F32" s="45"/>
      <c r="G32" s="45"/>
      <c r="H32" s="45"/>
      <c r="I32" s="15"/>
      <c r="J32" s="54">
        <v>34944134.700000003</v>
      </c>
      <c r="K32" s="17"/>
      <c r="L32" s="54">
        <v>29503972.859999999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172</v>
      </c>
      <c r="CD32" s="45"/>
      <c r="CE32" s="45"/>
    </row>
    <row r="33" spans="3:83" ht="15" customHeight="1" x14ac:dyDescent="0.25">
      <c r="C33" s="44"/>
      <c r="D33" s="45"/>
      <c r="E33" s="45" t="s">
        <v>274</v>
      </c>
      <c r="F33" s="45"/>
      <c r="G33" s="45"/>
      <c r="H33" s="45"/>
      <c r="I33" s="15"/>
      <c r="J33" s="54">
        <v>1777662.47</v>
      </c>
      <c r="K33" s="17"/>
      <c r="L33" s="54">
        <v>994945.81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275</v>
      </c>
      <c r="CD33" s="45"/>
      <c r="CE33" s="45"/>
    </row>
    <row r="34" spans="3:83" ht="15" customHeight="1" x14ac:dyDescent="0.25">
      <c r="C34" s="44"/>
      <c r="D34" s="45"/>
      <c r="E34" s="45" t="s">
        <v>296</v>
      </c>
      <c r="F34" s="45"/>
      <c r="G34" s="45"/>
      <c r="H34" s="45"/>
      <c r="I34" s="15"/>
      <c r="J34" s="54">
        <v>3818890.29</v>
      </c>
      <c r="K34" s="17"/>
      <c r="L34" s="54">
        <v>4005604.37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297</v>
      </c>
      <c r="CD34" s="45"/>
      <c r="CE34" s="45"/>
    </row>
    <row r="35" spans="3:83" ht="15" customHeight="1" x14ac:dyDescent="0.25">
      <c r="C35" s="44"/>
      <c r="D35" s="45"/>
      <c r="E35" s="45" t="s">
        <v>175</v>
      </c>
      <c r="F35" s="45"/>
      <c r="G35" s="45"/>
      <c r="H35" s="45"/>
      <c r="I35" s="15"/>
      <c r="J35" s="54">
        <v>197026.47</v>
      </c>
      <c r="K35" s="17"/>
      <c r="L35" s="54">
        <v>55752.51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5">
      <c r="C36" s="44"/>
      <c r="D36" s="45"/>
      <c r="E36" s="45" t="s">
        <v>177</v>
      </c>
      <c r="F36" s="45"/>
      <c r="G36" s="45"/>
      <c r="H36" s="45"/>
      <c r="I36" s="15"/>
      <c r="J36" s="54">
        <v>0</v>
      </c>
      <c r="K36" s="17"/>
      <c r="L36" s="54">
        <v>936015.55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673360.24</v>
      </c>
      <c r="K37" s="17"/>
      <c r="L37" s="54">
        <v>447249.25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330549076.85000002</v>
      </c>
      <c r="K160" s="17"/>
      <c r="L160" s="54">
        <v>319583711.10000002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38877.07</v>
      </c>
      <c r="K161" s="17"/>
      <c r="L161" s="54">
        <v>159336.85999999999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49472282.810000002</v>
      </c>
      <c r="K162" s="17"/>
      <c r="L162" s="54">
        <v>47661100.920000002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6619185.5999999996</v>
      </c>
      <c r="K163" s="17"/>
      <c r="L163" s="54">
        <v>6304799.2000000002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-410908.8</v>
      </c>
      <c r="K164" s="17"/>
      <c r="L164" s="54">
        <v>-394752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-56091468.399999999</v>
      </c>
      <c r="K165" s="17"/>
      <c r="L165" s="54">
        <v>-53965900.119999997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330177045.13000005</v>
      </c>
      <c r="K166" s="17"/>
      <c r="L166" s="46">
        <v>319348295.96000004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-358547685.55000001</v>
      </c>
      <c r="K167" s="17"/>
      <c r="L167" s="54">
        <v>-353042350.85000002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48792695.799999997</v>
      </c>
      <c r="K168" s="17"/>
      <c r="L168" s="54">
        <v>47987876.049999997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-98702</v>
      </c>
      <c r="K169" s="17"/>
      <c r="L169" s="54">
        <v>-1220382.8500000001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48693993.799999997</v>
      </c>
      <c r="K170" s="17"/>
      <c r="L170" s="46">
        <v>46767493.199999996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-309853691.75</v>
      </c>
      <c r="K171" s="17"/>
      <c r="L171" s="46">
        <v>-306274857.65000004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-1004341.05</v>
      </c>
      <c r="K172" s="17"/>
      <c r="L172" s="54">
        <v>-823651.4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-1183524</v>
      </c>
      <c r="K173" s="17"/>
      <c r="L173" s="54">
        <v>-798736.5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687905.34</v>
      </c>
      <c r="K174" s="17"/>
      <c r="L174" s="54">
        <v>-475458.76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562473.25</v>
      </c>
      <c r="K175" s="17"/>
      <c r="L175" s="54">
        <v>-9550525.3499999996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33391123</v>
      </c>
      <c r="K176" s="17"/>
      <c r="L176" s="54">
        <v>42340959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-12523000</v>
      </c>
      <c r="K177" s="17"/>
      <c r="L177" s="54">
        <v>-11313000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-289923055.21000004</v>
      </c>
      <c r="K178" s="17"/>
      <c r="L178" s="46">
        <v>-286895270.66000003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40253989.920000017</v>
      </c>
      <c r="K179" s="17"/>
      <c r="L179" s="46">
        <v>32453025.300000012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-14119853.140000001</v>
      </c>
      <c r="K180" s="17"/>
      <c r="L180" s="54">
        <v>-14229030.039999999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298</v>
      </c>
      <c r="G181" s="45"/>
      <c r="H181" s="45"/>
      <c r="I181" s="15"/>
      <c r="J181" s="54">
        <v>-406580.12</v>
      </c>
      <c r="K181" s="17"/>
      <c r="L181" s="54">
        <v>-315424.15999999997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-8658029.1099999994</v>
      </c>
      <c r="K182" s="17"/>
      <c r="L182" s="54">
        <v>-8982525.1600000001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-533943.35</v>
      </c>
      <c r="K183" s="17"/>
      <c r="L183" s="54">
        <v>-1025578.84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-196600.65</v>
      </c>
      <c r="K184" s="17"/>
      <c r="L184" s="54">
        <v>-324416.83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-1155187.49</v>
      </c>
      <c r="K185" s="17"/>
      <c r="L185" s="54">
        <v>-1594901.94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-25070193.859999996</v>
      </c>
      <c r="K186" s="17"/>
      <c r="L186" s="46">
        <v>-26471876.969999999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-314993249.07000005</v>
      </c>
      <c r="K187" s="17"/>
      <c r="L187" s="46">
        <v>-313367147.63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15183796.060000021</v>
      </c>
      <c r="K188" s="17"/>
      <c r="L188" s="46">
        <v>5981148.3300000131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0.04</v>
      </c>
      <c r="K189" s="17"/>
      <c r="L189" s="54">
        <v>1.38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238</v>
      </c>
      <c r="G190" s="45"/>
      <c r="H190" s="45"/>
      <c r="I190" s="15"/>
      <c r="J190" s="54">
        <v>-245182.49</v>
      </c>
      <c r="K190" s="17"/>
      <c r="L190" s="54">
        <v>-217795.96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2624488.81</v>
      </c>
      <c r="K191" s="17"/>
      <c r="L191" s="54">
        <v>10297102.43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2379306.36</v>
      </c>
      <c r="K192" s="17"/>
      <c r="L192" s="46">
        <v>10079307.85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 t="s">
        <v>248</v>
      </c>
      <c r="D193" s="45"/>
      <c r="E193" s="45"/>
      <c r="F193" s="45"/>
      <c r="G193" s="45"/>
      <c r="H193" s="45"/>
      <c r="I193" s="15"/>
      <c r="J193" s="46">
        <v>2379306.36</v>
      </c>
      <c r="K193" s="17"/>
      <c r="L193" s="46">
        <v>10079307.85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x14ac:dyDescent="0.25">
      <c r="C194" s="44" t="s">
        <v>250</v>
      </c>
      <c r="D194" s="45"/>
      <c r="E194" s="45"/>
      <c r="F194" s="45"/>
      <c r="G194" s="45"/>
      <c r="H194" s="45"/>
      <c r="I194" s="15"/>
      <c r="J194" s="46">
        <v>17563102.42000002</v>
      </c>
      <c r="K194" s="17"/>
      <c r="L194" s="46">
        <v>16060456.180000013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90206</v>
      </c>
      <c r="K312" s="17"/>
      <c r="L312" s="54">
        <v>110473.25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21.79</v>
      </c>
      <c r="K313" s="17"/>
      <c r="L313" s="54">
        <v>342.38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90227.79</v>
      </c>
      <c r="K314" s="17"/>
      <c r="L314" s="46">
        <v>110815.63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-70695.5</v>
      </c>
      <c r="K315" s="17"/>
      <c r="L315" s="54">
        <v>-72213.75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-35.35</v>
      </c>
      <c r="K316" s="17"/>
      <c r="L316" s="54">
        <v>-61.6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20474</v>
      </c>
      <c r="K317" s="17"/>
      <c r="L317" s="54">
        <v>5729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-50256.850000000006</v>
      </c>
      <c r="K318" s="17"/>
      <c r="L318" s="46">
        <v>-66546.350000000006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39970.939999999988</v>
      </c>
      <c r="K319" s="17"/>
      <c r="L319" s="46">
        <v>44269.279999999999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-2239.64</v>
      </c>
      <c r="K320" s="17"/>
      <c r="L320" s="54">
        <v>-2500.2800000000002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-1339.07</v>
      </c>
      <c r="K321" s="17"/>
      <c r="L321" s="54">
        <v>-1568.84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-0.33</v>
      </c>
      <c r="K322" s="17"/>
      <c r="L322" s="54">
        <v>-0.38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/>
      <c r="D323" s="45"/>
      <c r="E323" s="45"/>
      <c r="F323" s="45" t="s">
        <v>228</v>
      </c>
      <c r="G323" s="45"/>
      <c r="H323" s="45"/>
      <c r="I323" s="15"/>
      <c r="J323" s="54">
        <v>-183.23</v>
      </c>
      <c r="K323" s="17"/>
      <c r="L323" s="54">
        <v>-293.17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" customHeight="1" x14ac:dyDescent="0.25">
      <c r="C324" s="44" t="s">
        <v>230</v>
      </c>
      <c r="D324" s="45"/>
      <c r="E324" s="45"/>
      <c r="F324" s="45"/>
      <c r="G324" s="45"/>
      <c r="H324" s="45"/>
      <c r="I324" s="15"/>
      <c r="J324" s="46">
        <v>-3762.27</v>
      </c>
      <c r="K324" s="17"/>
      <c r="L324" s="46">
        <v>-4362.67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" customHeight="1" x14ac:dyDescent="0.25">
      <c r="C325" s="44" t="s">
        <v>232</v>
      </c>
      <c r="D325" s="45"/>
      <c r="E325" s="45"/>
      <c r="F325" s="45"/>
      <c r="G325" s="45"/>
      <c r="H325" s="45"/>
      <c r="I325" s="15"/>
      <c r="J325" s="46">
        <v>-54019.12</v>
      </c>
      <c r="K325" s="17"/>
      <c r="L325" s="46">
        <v>-70909.02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" customHeight="1" x14ac:dyDescent="0.25">
      <c r="C326" s="44" t="s">
        <v>234</v>
      </c>
      <c r="D326" s="45"/>
      <c r="E326" s="45"/>
      <c r="F326" s="45"/>
      <c r="G326" s="45"/>
      <c r="H326" s="45"/>
      <c r="I326" s="15"/>
      <c r="J326" s="46">
        <v>36208.669999999991</v>
      </c>
      <c r="K326" s="17"/>
      <c r="L326" s="46">
        <v>39906.61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-38.89</v>
      </c>
      <c r="K327" s="17"/>
      <c r="L327" s="54">
        <v>-40.03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0</v>
      </c>
      <c r="K328" s="17"/>
      <c r="L328" s="54">
        <v>1892.79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-38.89</v>
      </c>
      <c r="K329" s="17"/>
      <c r="L329" s="46">
        <v>1852.76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-38.89</v>
      </c>
      <c r="K330" s="17"/>
      <c r="L330" s="46">
        <v>1852.76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36169.779999999992</v>
      </c>
      <c r="K331" s="17"/>
      <c r="L331" s="46">
        <v>41759.370000000003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17632284.690000001</v>
      </c>
      <c r="K8" s="17"/>
      <c r="L8" s="46">
        <v>16625094.019999998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14388680.559999999</v>
      </c>
      <c r="K9" s="17"/>
      <c r="L9" s="54">
        <v>12439719.34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14388680.559999999</v>
      </c>
      <c r="K10" s="17"/>
      <c r="L10" s="54">
        <v>12439719.34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77889.150000000009</v>
      </c>
      <c r="K11" s="17"/>
      <c r="L11" s="54">
        <v>103745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775743.53</v>
      </c>
      <c r="K12" s="17"/>
      <c r="L12" s="54">
        <v>619368.44999999995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859261.35000000009</v>
      </c>
      <c r="K13" s="17"/>
      <c r="L13" s="54">
        <v>767548.54999999993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707940.95000000007</v>
      </c>
      <c r="K14" s="17"/>
      <c r="L14" s="54">
        <v>658502.04999999993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42056.9</v>
      </c>
      <c r="K15" s="17"/>
      <c r="L15" s="54">
        <v>50256.7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95009.2</v>
      </c>
      <c r="K16" s="17"/>
      <c r="L16" s="54">
        <v>58789.8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14254.3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1530710.1</v>
      </c>
      <c r="K18" s="17"/>
      <c r="L18" s="54">
        <v>2694712.68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17632284.689999998</v>
      </c>
      <c r="K19" s="17"/>
      <c r="L19" s="46">
        <v>16625094.020000001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11060458.02</v>
      </c>
      <c r="K20" s="17"/>
      <c r="L20" s="54">
        <v>10368936.82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11060458.02</v>
      </c>
      <c r="K21" s="17"/>
      <c r="L21" s="54">
        <v>10368936.82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10487897.810000001</v>
      </c>
      <c r="K22" s="17"/>
      <c r="L22" s="54">
        <v>9826493.4100000001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572560.21</v>
      </c>
      <c r="K23" s="17"/>
      <c r="L23" s="54">
        <v>542443.41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6571826.6700000009</v>
      </c>
      <c r="K24" s="17"/>
      <c r="L24" s="54">
        <v>6256157.1999999983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3589762</v>
      </c>
      <c r="K25" s="17"/>
      <c r="L25" s="54">
        <v>3684560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16000</v>
      </c>
      <c r="K26" s="17"/>
      <c r="L26" s="54">
        <v>16000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55000</v>
      </c>
      <c r="K27" s="17"/>
      <c r="L27" s="54">
        <v>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2846812</v>
      </c>
      <c r="K28" s="17"/>
      <c r="L28" s="54">
        <v>2850000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/>
      <c r="F29" s="45" t="s">
        <v>302</v>
      </c>
      <c r="G29" s="45"/>
      <c r="H29" s="45"/>
      <c r="I29" s="15"/>
      <c r="J29" s="54">
        <v>671950</v>
      </c>
      <c r="K29" s="17"/>
      <c r="L29" s="54">
        <v>763560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303</v>
      </c>
      <c r="CE29" s="45"/>
    </row>
    <row r="30" spans="3:83" ht="15" customHeight="1" x14ac:dyDescent="0.25">
      <c r="C30" s="44"/>
      <c r="D30" s="45"/>
      <c r="E30" s="45" t="s">
        <v>167</v>
      </c>
      <c r="F30" s="45"/>
      <c r="G30" s="45"/>
      <c r="H30" s="45"/>
      <c r="I30" s="15"/>
      <c r="J30" s="54">
        <v>0</v>
      </c>
      <c r="K30" s="17"/>
      <c r="L30" s="54">
        <v>1638.5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5">
      <c r="C31" s="44"/>
      <c r="D31" s="45"/>
      <c r="E31" s="45" t="s">
        <v>171</v>
      </c>
      <c r="F31" s="45"/>
      <c r="G31" s="45"/>
      <c r="H31" s="45"/>
      <c r="I31" s="15"/>
      <c r="J31" s="54">
        <v>2650572.4700000002</v>
      </c>
      <c r="K31" s="17"/>
      <c r="L31" s="54">
        <v>2259082.11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172</v>
      </c>
      <c r="CD31" s="45"/>
      <c r="CE31" s="45"/>
    </row>
    <row r="32" spans="3:83" ht="15" customHeight="1" x14ac:dyDescent="0.25">
      <c r="C32" s="44"/>
      <c r="D32" s="45"/>
      <c r="E32" s="45" t="s">
        <v>274</v>
      </c>
      <c r="F32" s="45"/>
      <c r="G32" s="45"/>
      <c r="H32" s="45"/>
      <c r="I32" s="15"/>
      <c r="J32" s="54">
        <v>0</v>
      </c>
      <c r="K32" s="17"/>
      <c r="L32" s="54">
        <v>3638.8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5">
      <c r="C33" s="44"/>
      <c r="D33" s="45"/>
      <c r="E33" s="45" t="s">
        <v>276</v>
      </c>
      <c r="F33" s="45"/>
      <c r="G33" s="45"/>
      <c r="H33" s="45"/>
      <c r="I33" s="15"/>
      <c r="J33" s="54">
        <v>164607.6</v>
      </c>
      <c r="K33" s="17"/>
      <c r="L33" s="54">
        <v>153611.59999999998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277</v>
      </c>
      <c r="CD33" s="45"/>
      <c r="CE33" s="45"/>
    </row>
    <row r="34" spans="3:83" ht="15" customHeight="1" x14ac:dyDescent="0.25">
      <c r="C34" s="44"/>
      <c r="D34" s="45"/>
      <c r="E34" s="45" t="s">
        <v>296</v>
      </c>
      <c r="F34" s="45"/>
      <c r="G34" s="45"/>
      <c r="H34" s="45"/>
      <c r="I34" s="15"/>
      <c r="J34" s="54">
        <v>88521.65</v>
      </c>
      <c r="K34" s="17"/>
      <c r="L34" s="54">
        <v>94383.85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297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78362.95</v>
      </c>
      <c r="K35" s="17"/>
      <c r="L35" s="54">
        <v>59242.34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14867393.9</v>
      </c>
      <c r="K160" s="17"/>
      <c r="L160" s="54">
        <v>14300056.550000001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-73063.02</v>
      </c>
      <c r="K161" s="17"/>
      <c r="L161" s="54">
        <v>-132633.35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-162054.6</v>
      </c>
      <c r="K162" s="17"/>
      <c r="L162" s="54">
        <v>-155870.6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2092630.9</v>
      </c>
      <c r="K163" s="17"/>
      <c r="L163" s="54">
        <v>2033361.65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-21511.439999999999</v>
      </c>
      <c r="K164" s="17"/>
      <c r="L164" s="54">
        <v>-24220.42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-2092630.9</v>
      </c>
      <c r="K165" s="17"/>
      <c r="L165" s="54">
        <v>-2033361.65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14610764.840000002</v>
      </c>
      <c r="K166" s="17"/>
      <c r="L166" s="46">
        <v>13987332.180000002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-16480791.449999999</v>
      </c>
      <c r="K167" s="17"/>
      <c r="L167" s="54">
        <v>-14587132.4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2225604.5</v>
      </c>
      <c r="K168" s="17"/>
      <c r="L168" s="54">
        <v>2128161.7000000002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-7635.66</v>
      </c>
      <c r="K169" s="17"/>
      <c r="L169" s="54">
        <v>-3664.85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2217968.84</v>
      </c>
      <c r="K170" s="17"/>
      <c r="L170" s="46">
        <v>2124496.85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-14262822.609999999</v>
      </c>
      <c r="K171" s="17"/>
      <c r="L171" s="46">
        <v>-12462635.550000001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66091.929999999993</v>
      </c>
      <c r="K172" s="17"/>
      <c r="L172" s="54">
        <v>17567.86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449008.3</v>
      </c>
      <c r="K173" s="17"/>
      <c r="L173" s="54">
        <v>50256.7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3188</v>
      </c>
      <c r="K174" s="17"/>
      <c r="L174" s="54">
        <v>-200000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310</v>
      </c>
      <c r="G175" s="45"/>
      <c r="H175" s="45"/>
      <c r="I175" s="15"/>
      <c r="J175" s="54">
        <v>-672350</v>
      </c>
      <c r="K175" s="17"/>
      <c r="L175" s="54">
        <v>-757460</v>
      </c>
      <c r="M175" s="4"/>
      <c r="N175" s="4"/>
      <c r="O175" s="4"/>
      <c r="CA175" s="44"/>
      <c r="CB175" s="45"/>
      <c r="CC175" s="45"/>
      <c r="CD175" s="45" t="s">
        <v>311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830297</v>
      </c>
      <c r="K176" s="17"/>
      <c r="L176" s="54">
        <v>572368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157776</v>
      </c>
      <c r="K177" s="17"/>
      <c r="L177" s="54">
        <v>220903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-13428811.379999999</v>
      </c>
      <c r="K178" s="17"/>
      <c r="L178" s="46">
        <v>-12558999.99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1181953.4600000028</v>
      </c>
      <c r="K179" s="17"/>
      <c r="L179" s="46">
        <v>1428332.1900000013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-559728.69999999995</v>
      </c>
      <c r="K180" s="17"/>
      <c r="L180" s="54">
        <v>-534528.55000000005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-317511.34999999998</v>
      </c>
      <c r="K181" s="17"/>
      <c r="L181" s="54">
        <v>-241557.93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-74039.149999999994</v>
      </c>
      <c r="K182" s="17"/>
      <c r="L182" s="54">
        <v>-55691.7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228</v>
      </c>
      <c r="G183" s="45"/>
      <c r="H183" s="45"/>
      <c r="I183" s="15"/>
      <c r="J183" s="54">
        <v>-39163.5</v>
      </c>
      <c r="K183" s="17"/>
      <c r="L183" s="54">
        <v>-34688.400000000001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-990442.7</v>
      </c>
      <c r="K184" s="17"/>
      <c r="L184" s="46">
        <v>-866466.58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-14419254.079999998</v>
      </c>
      <c r="K185" s="17"/>
      <c r="L185" s="46">
        <v>-13425466.57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191510.7600000028</v>
      </c>
      <c r="K186" s="17"/>
      <c r="L186" s="46">
        <v>561865.61000000127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139226.14000000001</v>
      </c>
      <c r="K187" s="17"/>
      <c r="L187" s="54">
        <v>72716.63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330667.5</v>
      </c>
      <c r="K188" s="17"/>
      <c r="L188" s="54">
        <v>535257.97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469893.64</v>
      </c>
      <c r="K189" s="17"/>
      <c r="L189" s="46">
        <v>607974.6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469893.64</v>
      </c>
      <c r="K190" s="17"/>
      <c r="L190" s="46">
        <v>607974.6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661404.4000000027</v>
      </c>
      <c r="K191" s="17"/>
      <c r="L191" s="46">
        <v>1169840.2100000014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48819.199999999997</v>
      </c>
      <c r="K312" s="17"/>
      <c r="L312" s="54">
        <v>50969.55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-241.9</v>
      </c>
      <c r="K313" s="17"/>
      <c r="L313" s="54">
        <v>-533.4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48577.299999999996</v>
      </c>
      <c r="K314" s="17"/>
      <c r="L314" s="46">
        <v>50436.15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-16737</v>
      </c>
      <c r="K315" s="17"/>
      <c r="L315" s="54">
        <v>-66158.8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0</v>
      </c>
      <c r="K316" s="17"/>
      <c r="L316" s="54">
        <v>7000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-16737</v>
      </c>
      <c r="K317" s="17"/>
      <c r="L317" s="46">
        <v>-59158.8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31840.299999999996</v>
      </c>
      <c r="K318" s="17"/>
      <c r="L318" s="46">
        <v>-8722.6500000000015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-1853.2</v>
      </c>
      <c r="K319" s="17"/>
      <c r="L319" s="54">
        <v>-1931.3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-1051.3</v>
      </c>
      <c r="K320" s="17"/>
      <c r="L320" s="54">
        <v>-872.8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-245.1</v>
      </c>
      <c r="K321" s="17"/>
      <c r="L321" s="54">
        <v>-201.2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228</v>
      </c>
      <c r="G322" s="45"/>
      <c r="H322" s="45"/>
      <c r="I322" s="15"/>
      <c r="J322" s="54">
        <v>-129.69999999999999</v>
      </c>
      <c r="K322" s="17"/>
      <c r="L322" s="54">
        <v>-125.3</v>
      </c>
      <c r="M322" s="4"/>
      <c r="N322" s="4"/>
      <c r="O322" s="4"/>
      <c r="CA322" s="44"/>
      <c r="CB322" s="45"/>
      <c r="CC322" s="45"/>
      <c r="CD322" s="45" t="s">
        <v>229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-3279.2999999999997</v>
      </c>
      <c r="K323" s="17"/>
      <c r="L323" s="46">
        <v>-3130.6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-20016.3</v>
      </c>
      <c r="K324" s="17"/>
      <c r="L324" s="46">
        <v>-62289.4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28560.999999999996</v>
      </c>
      <c r="K325" s="17"/>
      <c r="L325" s="46">
        <v>-11853.250000000002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461</v>
      </c>
      <c r="K326" s="17"/>
      <c r="L326" s="54">
        <v>262.7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1094.8</v>
      </c>
      <c r="K327" s="17"/>
      <c r="L327" s="54">
        <v>55.2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1555.8</v>
      </c>
      <c r="K328" s="17"/>
      <c r="L328" s="46">
        <v>317.89999999999998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1555.8</v>
      </c>
      <c r="K329" s="17"/>
      <c r="L329" s="46">
        <v>317.89999999999998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30116.799999999996</v>
      </c>
      <c r="K330" s="17"/>
      <c r="L330" s="46">
        <v>-11535.350000000002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30407104.09</v>
      </c>
      <c r="K8" s="17"/>
      <c r="L8" s="46">
        <v>30026559.460000001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21391096.550000001</v>
      </c>
      <c r="K9" s="17"/>
      <c r="L9" s="54">
        <v>19662311.73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21391096.550000001</v>
      </c>
      <c r="K10" s="17"/>
      <c r="L10" s="54">
        <v>19662311.73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1372715.66</v>
      </c>
      <c r="K11" s="17"/>
      <c r="L11" s="54">
        <v>3071983.05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3228506.2</v>
      </c>
      <c r="K12" s="17"/>
      <c r="L12" s="54">
        <v>3225457.2499999995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1771005.65</v>
      </c>
      <c r="K13" s="17"/>
      <c r="L13" s="54">
        <v>1854570.9300000002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1242924.0900000001</v>
      </c>
      <c r="K14" s="17"/>
      <c r="L14" s="54">
        <v>1267804.1100000001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188567.11</v>
      </c>
      <c r="K15" s="17"/>
      <c r="L15" s="54">
        <v>58076.66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26009.35</v>
      </c>
      <c r="K16" s="17"/>
      <c r="L16" s="54">
        <v>45005.55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321163.55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4093622.13</v>
      </c>
      <c r="K18" s="17"/>
      <c r="L18" s="54">
        <v>4066807.43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30407104.089999996</v>
      </c>
      <c r="K19" s="17"/>
      <c r="L19" s="46">
        <v>30026559.460000005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20293237.489999998</v>
      </c>
      <c r="K20" s="17"/>
      <c r="L20" s="54">
        <v>17115898.190000001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20193237.489999998</v>
      </c>
      <c r="K22" s="17"/>
      <c r="L22" s="54">
        <v>17015898.190000001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16441693.970000001</v>
      </c>
      <c r="K23" s="17"/>
      <c r="L23" s="54">
        <v>13588063.68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3751543.52</v>
      </c>
      <c r="K24" s="17"/>
      <c r="L24" s="54">
        <v>3427834.51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10113866.600000001</v>
      </c>
      <c r="K25" s="17"/>
      <c r="L25" s="54">
        <v>12910661.270000003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5621893.2299999995</v>
      </c>
      <c r="K26" s="17"/>
      <c r="L26" s="54">
        <v>7826464.75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29347.55</v>
      </c>
      <c r="K27" s="17"/>
      <c r="L27" s="54">
        <v>111625.60000000001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2000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5590545.6799999997</v>
      </c>
      <c r="K29" s="17"/>
      <c r="L29" s="54">
        <v>6201839.1500000004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302</v>
      </c>
      <c r="G30" s="45"/>
      <c r="H30" s="45"/>
      <c r="I30" s="15"/>
      <c r="J30" s="54">
        <v>0</v>
      </c>
      <c r="K30" s="17"/>
      <c r="L30" s="54">
        <v>1513000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303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104480.15</v>
      </c>
      <c r="K31" s="17"/>
      <c r="L31" s="54">
        <v>5869.8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92.15</v>
      </c>
      <c r="K32" s="17"/>
      <c r="L32" s="54">
        <v>1113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1911773.55</v>
      </c>
      <c r="K33" s="17"/>
      <c r="L33" s="54">
        <v>2521071.4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1458193.55</v>
      </c>
      <c r="K34" s="17"/>
      <c r="L34" s="54">
        <v>1254139.98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276</v>
      </c>
      <c r="F35" s="45"/>
      <c r="G35" s="45"/>
      <c r="H35" s="45"/>
      <c r="I35" s="15"/>
      <c r="J35" s="54">
        <v>583359.55000000005</v>
      </c>
      <c r="K35" s="17"/>
      <c r="L35" s="54">
        <v>631807.55000000005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277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9930</v>
      </c>
      <c r="K36" s="17"/>
      <c r="L36" s="54">
        <v>56001.05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238701.31</v>
      </c>
      <c r="K37" s="17"/>
      <c r="L37" s="54">
        <v>385959.99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185443.11</v>
      </c>
      <c r="K38" s="17"/>
      <c r="L38" s="54">
        <v>228233.75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29167977.350000001</v>
      </c>
      <c r="K160" s="17"/>
      <c r="L160" s="54">
        <v>31590377.949999999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-272573.67</v>
      </c>
      <c r="K161" s="17"/>
      <c r="L161" s="54">
        <v>-421246.41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-583359.55000000005</v>
      </c>
      <c r="K162" s="17"/>
      <c r="L162" s="54">
        <v>-631807.55000000005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4695205.9000000004</v>
      </c>
      <c r="K163" s="17"/>
      <c r="L163" s="54">
        <v>4574005.7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-35332.800000000003</v>
      </c>
      <c r="K164" s="17"/>
      <c r="L164" s="54">
        <v>-38467.199999999997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-4695205.9000000004</v>
      </c>
      <c r="K165" s="17"/>
      <c r="L165" s="54">
        <v>-4574005.7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28276711.329999998</v>
      </c>
      <c r="K166" s="17"/>
      <c r="L166" s="46">
        <v>30498856.789999995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-29940305.949999999</v>
      </c>
      <c r="K167" s="17"/>
      <c r="L167" s="54">
        <v>-32418028.940000001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3893461.38</v>
      </c>
      <c r="K168" s="17"/>
      <c r="L168" s="54">
        <v>4229716.43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3893461.38</v>
      </c>
      <c r="K169" s="17"/>
      <c r="L169" s="46">
        <v>4229716.43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-26046844.57</v>
      </c>
      <c r="K170" s="17"/>
      <c r="L170" s="46">
        <v>-28188312.510000002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-57713.4</v>
      </c>
      <c r="K171" s="17"/>
      <c r="L171" s="54">
        <v>-43830.400000000001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-50054.28</v>
      </c>
      <c r="K172" s="17"/>
      <c r="L172" s="54">
        <v>-59857.08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1242924.0900000001</v>
      </c>
      <c r="K173" s="17"/>
      <c r="L173" s="54">
        <v>1267804.1100000001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611293.47</v>
      </c>
      <c r="K174" s="17"/>
      <c r="L174" s="54">
        <v>1668160.85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310</v>
      </c>
      <c r="G175" s="45"/>
      <c r="H175" s="45"/>
      <c r="I175" s="15"/>
      <c r="J175" s="54">
        <v>-41690</v>
      </c>
      <c r="K175" s="17"/>
      <c r="L175" s="54">
        <v>-1513000</v>
      </c>
      <c r="M175" s="4"/>
      <c r="N175" s="4"/>
      <c r="O175" s="4"/>
      <c r="CA175" s="44"/>
      <c r="CB175" s="45"/>
      <c r="CC175" s="45"/>
      <c r="CD175" s="45" t="s">
        <v>311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1832722</v>
      </c>
      <c r="K176" s="17"/>
      <c r="L176" s="54">
        <v>-3173112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-1719423</v>
      </c>
      <c r="K177" s="17"/>
      <c r="L177" s="54">
        <v>3017537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-24228785.690000001</v>
      </c>
      <c r="K178" s="17"/>
      <c r="L178" s="46">
        <v>-27024610.029999997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4047925.6399999969</v>
      </c>
      <c r="K179" s="17"/>
      <c r="L179" s="46">
        <v>3474246.7599999979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-1413847.08</v>
      </c>
      <c r="K180" s="17"/>
      <c r="L180" s="54">
        <v>-1355606.17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-96222.62</v>
      </c>
      <c r="K181" s="17"/>
      <c r="L181" s="54">
        <v>-67857.649999999994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226</v>
      </c>
      <c r="G182" s="45"/>
      <c r="H182" s="45"/>
      <c r="I182" s="15"/>
      <c r="J182" s="54">
        <v>-2870.32</v>
      </c>
      <c r="K182" s="17"/>
      <c r="L182" s="54">
        <v>-3728.77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-1512940.0200000003</v>
      </c>
      <c r="K183" s="17"/>
      <c r="L183" s="46">
        <v>-1427192.5899999999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-25741725.710000001</v>
      </c>
      <c r="K184" s="17"/>
      <c r="L184" s="46">
        <v>-28451802.619999997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2534985.6199999964</v>
      </c>
      <c r="K185" s="17"/>
      <c r="L185" s="46">
        <v>2047054.1699999981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83629.259999999995</v>
      </c>
      <c r="K186" s="17"/>
      <c r="L186" s="54">
        <v>95354.27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-7430.66</v>
      </c>
      <c r="K187" s="17"/>
      <c r="L187" s="54">
        <v>-4477.9799999999996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242446.07</v>
      </c>
      <c r="K188" s="17"/>
      <c r="L188" s="54">
        <v>992834.4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318644.67</v>
      </c>
      <c r="K189" s="17"/>
      <c r="L189" s="46">
        <v>1083710.69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318644.67</v>
      </c>
      <c r="K190" s="17"/>
      <c r="L190" s="46">
        <v>1083710.69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2853630.2899999963</v>
      </c>
      <c r="K191" s="17"/>
      <c r="L191" s="46">
        <v>3130764.8599999975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536000.5</v>
      </c>
      <c r="K312" s="17"/>
      <c r="L312" s="54">
        <v>565728.93000000005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-29488.199999999997</v>
      </c>
      <c r="K313" s="17"/>
      <c r="L313" s="54">
        <v>-28655.4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506512.30000000005</v>
      </c>
      <c r="K314" s="17"/>
      <c r="L314" s="46">
        <v>537073.53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-234821.17</v>
      </c>
      <c r="K315" s="17"/>
      <c r="L315" s="54">
        <v>-392575.16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-4461.3999999999996</v>
      </c>
      <c r="K316" s="17"/>
      <c r="L316" s="54">
        <v>-4015.55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80278.05</v>
      </c>
      <c r="K317" s="17"/>
      <c r="L317" s="54">
        <v>-21625.599999999999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-159004.52000000002</v>
      </c>
      <c r="K318" s="17"/>
      <c r="L318" s="46">
        <v>-418216.30999999994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347507.78</v>
      </c>
      <c r="K319" s="17"/>
      <c r="L319" s="46">
        <v>118857.22000000009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-58638.95</v>
      </c>
      <c r="K320" s="17"/>
      <c r="L320" s="54">
        <v>-58214.13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-3836.16</v>
      </c>
      <c r="K321" s="17"/>
      <c r="L321" s="54">
        <v>-2709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 t="s">
        <v>230</v>
      </c>
      <c r="D322" s="45"/>
      <c r="E322" s="45"/>
      <c r="F322" s="45"/>
      <c r="G322" s="45"/>
      <c r="H322" s="45"/>
      <c r="I322" s="15"/>
      <c r="J322" s="46">
        <v>-62475.11</v>
      </c>
      <c r="K322" s="17"/>
      <c r="L322" s="46">
        <v>-60923.13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" customHeight="1" x14ac:dyDescent="0.25">
      <c r="C323" s="44" t="s">
        <v>232</v>
      </c>
      <c r="D323" s="45"/>
      <c r="E323" s="45"/>
      <c r="F323" s="45"/>
      <c r="G323" s="45"/>
      <c r="H323" s="45"/>
      <c r="I323" s="15"/>
      <c r="J323" s="46">
        <v>-221479.63</v>
      </c>
      <c r="K323" s="17"/>
      <c r="L323" s="46">
        <v>-479139.43999999994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" customHeight="1" x14ac:dyDescent="0.25">
      <c r="C324" s="44" t="s">
        <v>234</v>
      </c>
      <c r="D324" s="45"/>
      <c r="E324" s="45"/>
      <c r="F324" s="45"/>
      <c r="G324" s="45"/>
      <c r="H324" s="45"/>
      <c r="I324" s="15"/>
      <c r="J324" s="46">
        <v>285032.67000000004</v>
      </c>
      <c r="K324" s="17"/>
      <c r="L324" s="46">
        <v>57934.090000000091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238</v>
      </c>
      <c r="G325" s="45"/>
      <c r="H325" s="45"/>
      <c r="I325" s="15"/>
      <c r="J325" s="54">
        <v>-1222.8600000000001</v>
      </c>
      <c r="K325" s="17"/>
      <c r="L325" s="54">
        <v>-791.39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" customHeight="1" x14ac:dyDescent="0.25">
      <c r="C326" s="44"/>
      <c r="D326" s="45"/>
      <c r="E326" s="45"/>
      <c r="F326" s="45" t="s">
        <v>240</v>
      </c>
      <c r="G326" s="45"/>
      <c r="H326" s="45"/>
      <c r="I326" s="15"/>
      <c r="J326" s="54">
        <v>39899.199999999997</v>
      </c>
      <c r="K326" s="17"/>
      <c r="L326" s="54">
        <v>175464.16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" customHeight="1" x14ac:dyDescent="0.25">
      <c r="C327" s="44" t="s">
        <v>242</v>
      </c>
      <c r="D327" s="45"/>
      <c r="E327" s="45"/>
      <c r="F327" s="45"/>
      <c r="G327" s="45"/>
      <c r="H327" s="45"/>
      <c r="I327" s="15"/>
      <c r="J327" s="46">
        <v>38676.339999999997</v>
      </c>
      <c r="K327" s="17"/>
      <c r="L327" s="46">
        <v>174672.77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" customHeight="1" x14ac:dyDescent="0.25">
      <c r="C328" s="44" t="s">
        <v>248</v>
      </c>
      <c r="D328" s="45"/>
      <c r="E328" s="45"/>
      <c r="F328" s="45"/>
      <c r="G328" s="45"/>
      <c r="H328" s="45"/>
      <c r="I328" s="15"/>
      <c r="J328" s="46">
        <v>38676.339999999997</v>
      </c>
      <c r="K328" s="17"/>
      <c r="L328" s="46">
        <v>174672.77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" customHeight="1" x14ac:dyDescent="0.25">
      <c r="C329" s="44" t="s">
        <v>250</v>
      </c>
      <c r="D329" s="45"/>
      <c r="E329" s="45"/>
      <c r="F329" s="45"/>
      <c r="G329" s="45"/>
      <c r="H329" s="45"/>
      <c r="I329" s="15"/>
      <c r="J329" s="46">
        <v>323709.01</v>
      </c>
      <c r="K329" s="17"/>
      <c r="L329" s="46">
        <v>232606.86000000007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522485699.33000004</v>
      </c>
      <c r="K8" s="17"/>
      <c r="L8" s="46">
        <v>483018522.34999996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481781647.63</v>
      </c>
      <c r="K9" s="17"/>
      <c r="L9" s="54">
        <v>402568892.88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481781647.63</v>
      </c>
      <c r="K10" s="17"/>
      <c r="L10" s="54">
        <v>402568892.88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507001</v>
      </c>
      <c r="K11" s="17"/>
      <c r="L11" s="54">
        <v>381001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1000538.29</v>
      </c>
      <c r="K12" s="17"/>
      <c r="L12" s="54">
        <v>1057763.8899999999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8916372.7899999991</v>
      </c>
      <c r="K13" s="17"/>
      <c r="L13" s="54">
        <v>7960136.7200000016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5860509.1799999997</v>
      </c>
      <c r="K14" s="17"/>
      <c r="L14" s="54">
        <v>6712134.9600000009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2618386.13</v>
      </c>
      <c r="K15" s="17"/>
      <c r="L15" s="54">
        <v>835580.56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437477.48</v>
      </c>
      <c r="K16" s="17"/>
      <c r="L16" s="54">
        <v>412421.2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30280139.620000001</v>
      </c>
      <c r="K17" s="17"/>
      <c r="L17" s="54">
        <v>29533025.039999999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0</v>
      </c>
      <c r="K18" s="17"/>
      <c r="L18" s="54">
        <v>41517702.82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522485699.33000004</v>
      </c>
      <c r="K19" s="17"/>
      <c r="L19" s="46">
        <v>483018522.35000002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244961334.52000001</v>
      </c>
      <c r="K20" s="17"/>
      <c r="L20" s="54">
        <v>223026591.47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244861334.52000001</v>
      </c>
      <c r="K22" s="17"/>
      <c r="L22" s="54">
        <v>222926591.47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229854333.12</v>
      </c>
      <c r="K23" s="17"/>
      <c r="L23" s="54">
        <v>207707422.16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1422793.71</v>
      </c>
      <c r="K24" s="17"/>
      <c r="L24" s="54">
        <v>1196045.6000000001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13584207.689999999</v>
      </c>
      <c r="K25" s="17"/>
      <c r="L25" s="54">
        <v>14023123.710000001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277524364.81</v>
      </c>
      <c r="K26" s="17"/>
      <c r="L26" s="54">
        <v>259991930.88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106689265</v>
      </c>
      <c r="K27" s="17"/>
      <c r="L27" s="54">
        <v>100174933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2870881</v>
      </c>
      <c r="K28" s="17"/>
      <c r="L28" s="54">
        <v>2564924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13629235</v>
      </c>
      <c r="K29" s="17"/>
      <c r="L29" s="54">
        <v>12700440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89625573</v>
      </c>
      <c r="K30" s="17"/>
      <c r="L30" s="54">
        <v>84376646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165</v>
      </c>
      <c r="G31" s="45"/>
      <c r="H31" s="45"/>
      <c r="I31" s="15"/>
      <c r="J31" s="54">
        <v>563576</v>
      </c>
      <c r="K31" s="17"/>
      <c r="L31" s="54">
        <v>532923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166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11860902.460000001</v>
      </c>
      <c r="K32" s="17"/>
      <c r="L32" s="54">
        <v>11262717.33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179392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97729094.359999999</v>
      </c>
      <c r="K34" s="17"/>
      <c r="L34" s="54">
        <v>94973303.25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173</v>
      </c>
      <c r="F35" s="45"/>
      <c r="G35" s="45"/>
      <c r="H35" s="45"/>
      <c r="I35" s="15"/>
      <c r="J35" s="54">
        <v>2943982.1</v>
      </c>
      <c r="K35" s="17"/>
      <c r="L35" s="54">
        <v>2188776.7000000002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174</v>
      </c>
      <c r="CD35" s="45"/>
      <c r="CE35" s="45"/>
    </row>
    <row r="36" spans="3:83" ht="15" customHeight="1" x14ac:dyDescent="0.25">
      <c r="C36" s="44"/>
      <c r="D36" s="45"/>
      <c r="E36" s="45" t="s">
        <v>175</v>
      </c>
      <c r="F36" s="45"/>
      <c r="G36" s="45"/>
      <c r="H36" s="45"/>
      <c r="I36" s="15"/>
      <c r="J36" s="54">
        <v>3359306.25</v>
      </c>
      <c r="K36" s="17"/>
      <c r="L36" s="54">
        <v>3556309.49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18668375.789999999</v>
      </c>
      <c r="K37" s="17"/>
      <c r="L37" s="54">
        <v>17572956.010000002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36094046.850000001</v>
      </c>
      <c r="K38" s="17"/>
      <c r="L38" s="54">
        <v>30262935.100000001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475864663</v>
      </c>
      <c r="K160" s="17"/>
      <c r="L160" s="54">
        <v>439400947.69999999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-3346868.14</v>
      </c>
      <c r="K161" s="17"/>
      <c r="L161" s="54">
        <v>-2513057.66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75944016.599999994</v>
      </c>
      <c r="K162" s="17"/>
      <c r="L162" s="54">
        <v>67553529.349999994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-170849.87</v>
      </c>
      <c r="K163" s="17"/>
      <c r="L163" s="54">
        <v>-146358.85999999999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-758708.8</v>
      </c>
      <c r="K164" s="17"/>
      <c r="L164" s="54">
        <v>-708242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-75944016.599999994</v>
      </c>
      <c r="K165" s="17"/>
      <c r="L165" s="54">
        <v>-67553529.349999994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471588236.19000006</v>
      </c>
      <c r="K166" s="17"/>
      <c r="L166" s="46">
        <v>436033289.17999995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-454228896.73000002</v>
      </c>
      <c r="K167" s="17"/>
      <c r="L167" s="54">
        <v>-415944954.29000002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69970415.420000002</v>
      </c>
      <c r="K168" s="17"/>
      <c r="L168" s="54">
        <v>67473194.390000001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69970415.420000002</v>
      </c>
      <c r="K169" s="17"/>
      <c r="L169" s="46">
        <v>67473194.390000001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-384258481.31</v>
      </c>
      <c r="K170" s="17"/>
      <c r="L170" s="46">
        <v>-348471759.90000004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-695668.35</v>
      </c>
      <c r="K171" s="17"/>
      <c r="L171" s="54">
        <v>-460199.5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-4535013.1900000004</v>
      </c>
      <c r="K172" s="17"/>
      <c r="L172" s="54">
        <v>-2513864.64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-5248927</v>
      </c>
      <c r="K173" s="17"/>
      <c r="L173" s="54">
        <v>-5295035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212</v>
      </c>
      <c r="G174" s="45"/>
      <c r="H174" s="45"/>
      <c r="I174" s="15"/>
      <c r="J174" s="54">
        <v>-54632515</v>
      </c>
      <c r="K174" s="17"/>
      <c r="L174" s="54">
        <v>-60568675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x14ac:dyDescent="0.25">
      <c r="C175" s="44"/>
      <c r="D175" s="45"/>
      <c r="E175" s="45"/>
      <c r="F175" s="45" t="s">
        <v>214</v>
      </c>
      <c r="G175" s="45"/>
      <c r="H175" s="45"/>
      <c r="I175" s="15"/>
      <c r="J175" s="54">
        <v>-4980917</v>
      </c>
      <c r="K175" s="17"/>
      <c r="L175" s="54">
        <v>-1946507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x14ac:dyDescent="0.25">
      <c r="C176" s="44" t="s">
        <v>216</v>
      </c>
      <c r="D176" s="45"/>
      <c r="E176" s="45"/>
      <c r="F176" s="45"/>
      <c r="G176" s="45"/>
      <c r="H176" s="45"/>
      <c r="I176" s="15"/>
      <c r="J176" s="46">
        <v>-454351521.85000002</v>
      </c>
      <c r="K176" s="17"/>
      <c r="L176" s="46">
        <v>-419256041.04000002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x14ac:dyDescent="0.25">
      <c r="C177" s="44" t="s">
        <v>218</v>
      </c>
      <c r="D177" s="45"/>
      <c r="E177" s="45"/>
      <c r="F177" s="45"/>
      <c r="G177" s="45"/>
      <c r="H177" s="45"/>
      <c r="I177" s="15"/>
      <c r="J177" s="46">
        <v>17236714.340000033</v>
      </c>
      <c r="K177" s="17"/>
      <c r="L177" s="46">
        <v>16777248.139999926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x14ac:dyDescent="0.25">
      <c r="C178" s="44"/>
      <c r="D178" s="45"/>
      <c r="E178" s="45"/>
      <c r="F178" s="45" t="s">
        <v>220</v>
      </c>
      <c r="G178" s="45"/>
      <c r="H178" s="45"/>
      <c r="I178" s="15"/>
      <c r="J178" s="54">
        <v>-10043480.859999999</v>
      </c>
      <c r="K178" s="17"/>
      <c r="L178" s="54">
        <v>-9589142</v>
      </c>
      <c r="M178" s="4"/>
      <c r="N178" s="4"/>
      <c r="O178" s="4"/>
      <c r="CA178" s="44"/>
      <c r="CB178" s="45"/>
      <c r="CC178" s="45"/>
      <c r="CD178" s="45" t="s">
        <v>221</v>
      </c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-2632899.65</v>
      </c>
      <c r="K179" s="17"/>
      <c r="L179" s="54">
        <v>-2692653.93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-691870.24</v>
      </c>
      <c r="K180" s="17"/>
      <c r="L180" s="54">
        <v>-796753.51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-7249142.4000000004</v>
      </c>
      <c r="K181" s="17"/>
      <c r="L181" s="54">
        <v>-7056168.2000000002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/>
      <c r="D182" s="45"/>
      <c r="E182" s="45"/>
      <c r="F182" s="45" t="s">
        <v>228</v>
      </c>
      <c r="G182" s="45"/>
      <c r="H182" s="45"/>
      <c r="I182" s="15"/>
      <c r="J182" s="54">
        <v>-219104.33</v>
      </c>
      <c r="K182" s="17"/>
      <c r="L182" s="54">
        <v>-291798.96000000002</v>
      </c>
      <c r="M182" s="4"/>
      <c r="N182" s="4"/>
      <c r="O182" s="4"/>
      <c r="CA182" s="44"/>
      <c r="CB182" s="45"/>
      <c r="CC182" s="45"/>
      <c r="CD182" s="45" t="s">
        <v>229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-20836497.479999997</v>
      </c>
      <c r="K183" s="17"/>
      <c r="L183" s="46">
        <v>-20426516.600000001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-475188019.33000004</v>
      </c>
      <c r="K184" s="17"/>
      <c r="L184" s="46">
        <v>-439682557.64000005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-3599783.1399999633</v>
      </c>
      <c r="K185" s="17"/>
      <c r="L185" s="46">
        <v>-3649268.4600000754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320521.5</v>
      </c>
      <c r="K186" s="17"/>
      <c r="L186" s="54">
        <v>293882.45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-222876.27</v>
      </c>
      <c r="K187" s="17"/>
      <c r="L187" s="54">
        <v>-198881.79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25649048.870000001</v>
      </c>
      <c r="K188" s="17"/>
      <c r="L188" s="54">
        <v>32393937.690000001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25746694.100000001</v>
      </c>
      <c r="K189" s="17"/>
      <c r="L189" s="46">
        <v>32488938.350000001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/>
      <c r="D190" s="45"/>
      <c r="E190" s="45"/>
      <c r="F190" s="45" t="s">
        <v>244</v>
      </c>
      <c r="G190" s="45"/>
      <c r="H190" s="45"/>
      <c r="I190" s="15"/>
      <c r="J190" s="54">
        <v>2179733.75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245</v>
      </c>
      <c r="CE190" s="45"/>
    </row>
    <row r="191" spans="3:83" x14ac:dyDescent="0.25">
      <c r="C191" s="44"/>
      <c r="D191" s="45"/>
      <c r="E191" s="45"/>
      <c r="F191" s="45" t="s">
        <v>246</v>
      </c>
      <c r="G191" s="45"/>
      <c r="H191" s="45"/>
      <c r="I191" s="15"/>
      <c r="J191" s="54">
        <v>-2179733.75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247</v>
      </c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25746694.100000001</v>
      </c>
      <c r="K192" s="17"/>
      <c r="L192" s="46">
        <v>32488938.350000001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22146910.960000038</v>
      </c>
      <c r="K193" s="17"/>
      <c r="L193" s="46">
        <v>28839669.889999926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14050758.25</v>
      </c>
      <c r="K312" s="17"/>
      <c r="L312" s="54">
        <v>13093237.1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-123749.5</v>
      </c>
      <c r="K313" s="17"/>
      <c r="L313" s="54">
        <v>-97656.95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13927008.75</v>
      </c>
      <c r="K314" s="17"/>
      <c r="L314" s="46">
        <v>12995580.15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-13670684.949999999</v>
      </c>
      <c r="K315" s="17"/>
      <c r="L315" s="54">
        <v>-12205212.17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-1234752</v>
      </c>
      <c r="K316" s="17"/>
      <c r="L316" s="54">
        <v>7139408.2000000002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-14905436.949999999</v>
      </c>
      <c r="K317" s="17"/>
      <c r="L317" s="46">
        <v>-5065803.9700000007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-978428.19999999925</v>
      </c>
      <c r="K318" s="17"/>
      <c r="L318" s="46">
        <v>7929776.1799999997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-942655.19000000006</v>
      </c>
      <c r="K319" s="17"/>
      <c r="L319" s="54">
        <v>-741171.79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-239335</v>
      </c>
      <c r="K320" s="17"/>
      <c r="L320" s="54">
        <v>-253996.82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-61904.44</v>
      </c>
      <c r="K321" s="17"/>
      <c r="L321" s="54">
        <v>-81436.25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-559834.75</v>
      </c>
      <c r="K322" s="17"/>
      <c r="L322" s="54">
        <v>-521200.5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/>
      <c r="D323" s="45"/>
      <c r="E323" s="45"/>
      <c r="F323" s="45" t="s">
        <v>228</v>
      </c>
      <c r="G323" s="45"/>
      <c r="H323" s="45"/>
      <c r="I323" s="15"/>
      <c r="J323" s="54">
        <v>-20564.55</v>
      </c>
      <c r="K323" s="17"/>
      <c r="L323" s="54">
        <v>-22553.89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" customHeight="1" x14ac:dyDescent="0.25">
      <c r="C324" s="44" t="s">
        <v>230</v>
      </c>
      <c r="D324" s="45"/>
      <c r="E324" s="45"/>
      <c r="F324" s="45"/>
      <c r="G324" s="45"/>
      <c r="H324" s="45"/>
      <c r="I324" s="15"/>
      <c r="J324" s="46">
        <v>-1824293.9300000002</v>
      </c>
      <c r="K324" s="17"/>
      <c r="L324" s="46">
        <v>-1620359.25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" customHeight="1" x14ac:dyDescent="0.25">
      <c r="C325" s="44" t="s">
        <v>232</v>
      </c>
      <c r="D325" s="45"/>
      <c r="E325" s="45"/>
      <c r="F325" s="45"/>
      <c r="G325" s="45"/>
      <c r="H325" s="45"/>
      <c r="I325" s="15"/>
      <c r="J325" s="46">
        <v>-16729730.879999999</v>
      </c>
      <c r="K325" s="17"/>
      <c r="L325" s="46">
        <v>-6686163.2200000007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" customHeight="1" x14ac:dyDescent="0.25">
      <c r="C326" s="44" t="s">
        <v>234</v>
      </c>
      <c r="D326" s="45"/>
      <c r="E326" s="45"/>
      <c r="F326" s="45"/>
      <c r="G326" s="45"/>
      <c r="H326" s="45"/>
      <c r="I326" s="15"/>
      <c r="J326" s="46">
        <v>-2802722.1299999994</v>
      </c>
      <c r="K326" s="17"/>
      <c r="L326" s="46">
        <v>6309416.9299999997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" customHeight="1" x14ac:dyDescent="0.25">
      <c r="C327" s="44"/>
      <c r="D327" s="45"/>
      <c r="E327" s="45"/>
      <c r="F327" s="45" t="s">
        <v>236</v>
      </c>
      <c r="G327" s="45"/>
      <c r="H327" s="45"/>
      <c r="I327" s="15"/>
      <c r="J327" s="54">
        <v>29427.1</v>
      </c>
      <c r="K327" s="17"/>
      <c r="L327" s="54">
        <v>37328.9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" customHeight="1" x14ac:dyDescent="0.25">
      <c r="C328" s="44"/>
      <c r="D328" s="45"/>
      <c r="E328" s="45"/>
      <c r="F328" s="45" t="s">
        <v>238</v>
      </c>
      <c r="G328" s="45"/>
      <c r="H328" s="45"/>
      <c r="I328" s="15"/>
      <c r="J328" s="54">
        <v>-20462.29</v>
      </c>
      <c r="K328" s="17"/>
      <c r="L328" s="54">
        <v>-25261.94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" customHeight="1" x14ac:dyDescent="0.25">
      <c r="C329" s="44"/>
      <c r="D329" s="45"/>
      <c r="E329" s="45"/>
      <c r="F329" s="45" t="s">
        <v>240</v>
      </c>
      <c r="G329" s="45"/>
      <c r="H329" s="45"/>
      <c r="I329" s="15"/>
      <c r="J329" s="54">
        <v>2354841.2999999998</v>
      </c>
      <c r="K329" s="17"/>
      <c r="L329" s="54">
        <v>4114672.61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" customHeight="1" x14ac:dyDescent="0.25">
      <c r="C330" s="44" t="s">
        <v>242</v>
      </c>
      <c r="D330" s="45"/>
      <c r="E330" s="45"/>
      <c r="F330" s="45"/>
      <c r="G330" s="45"/>
      <c r="H330" s="45"/>
      <c r="I330" s="15"/>
      <c r="J330" s="46">
        <v>2363806.11</v>
      </c>
      <c r="K330" s="17"/>
      <c r="L330" s="46">
        <v>4126739.57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" customHeight="1" x14ac:dyDescent="0.25">
      <c r="C331" s="44" t="s">
        <v>248</v>
      </c>
      <c r="D331" s="45"/>
      <c r="E331" s="45"/>
      <c r="F331" s="45"/>
      <c r="G331" s="45"/>
      <c r="H331" s="45"/>
      <c r="I331" s="15"/>
      <c r="J331" s="46">
        <v>2363806.11</v>
      </c>
      <c r="K331" s="17"/>
      <c r="L331" s="46">
        <v>4126739.57</v>
      </c>
      <c r="M331" s="4"/>
      <c r="N331" s="4"/>
      <c r="O331" s="4"/>
      <c r="CA331" s="44" t="s">
        <v>249</v>
      </c>
      <c r="CB331" s="45"/>
      <c r="CC331" s="45"/>
      <c r="CD331" s="45"/>
      <c r="CE331" s="45"/>
    </row>
    <row r="332" spans="3:83" ht="14.4" customHeight="1" x14ac:dyDescent="0.25">
      <c r="C332" s="44" t="s">
        <v>250</v>
      </c>
      <c r="D332" s="45"/>
      <c r="E332" s="45"/>
      <c r="F332" s="45"/>
      <c r="G332" s="45"/>
      <c r="H332" s="45"/>
      <c r="I332" s="15"/>
      <c r="J332" s="46">
        <v>-438916.01999999955</v>
      </c>
      <c r="K332" s="17"/>
      <c r="L332" s="46">
        <v>10436156.5</v>
      </c>
      <c r="M332" s="4"/>
      <c r="N332" s="4"/>
      <c r="O332" s="4"/>
      <c r="CA332" s="44" t="s">
        <v>251</v>
      </c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0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92137880.219999969</v>
      </c>
      <c r="K8" s="17"/>
      <c r="L8" s="46">
        <v>88693692.520000011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69699951.159999996</v>
      </c>
      <c r="K9" s="17"/>
      <c r="L9" s="54">
        <v>69776361.439999998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20983385.699999999</v>
      </c>
      <c r="K10" s="17"/>
      <c r="L10" s="54">
        <v>20954522.41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48716565.460000001</v>
      </c>
      <c r="K11" s="17"/>
      <c r="L11" s="54">
        <v>48821839.030000001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7532022.5999999996</v>
      </c>
      <c r="K12" s="17"/>
      <c r="L12" s="54">
        <v>6779867.4000000004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2076447.0100000002</v>
      </c>
      <c r="K13" s="17"/>
      <c r="L13" s="54">
        <v>1646453.7000000004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1562817.9100000001</v>
      </c>
      <c r="K14" s="17"/>
      <c r="L14" s="54">
        <v>1264078.2900000003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513529.1</v>
      </c>
      <c r="K15" s="17"/>
      <c r="L15" s="54">
        <v>385184.81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100</v>
      </c>
      <c r="K16" s="17"/>
      <c r="L16" s="54">
        <v>-2809.4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5118965.57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7710493.8799999999</v>
      </c>
      <c r="K18" s="17"/>
      <c r="L18" s="54">
        <v>10491009.98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92137880.220000014</v>
      </c>
      <c r="K19" s="17"/>
      <c r="L19" s="46">
        <v>88693692.519999996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24042619.510000002</v>
      </c>
      <c r="K20" s="17"/>
      <c r="L20" s="54">
        <v>25942708.109999999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23942619.510000002</v>
      </c>
      <c r="K22" s="17"/>
      <c r="L22" s="54">
        <v>25842708.109999999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21972654.030000001</v>
      </c>
      <c r="K23" s="17"/>
      <c r="L23" s="54">
        <v>22058782.760000002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1921936.01</v>
      </c>
      <c r="K24" s="17"/>
      <c r="L24" s="54">
        <v>1657183.29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266</v>
      </c>
      <c r="G25" s="45"/>
      <c r="H25" s="45"/>
      <c r="I25" s="15"/>
      <c r="J25" s="54">
        <v>48029.47</v>
      </c>
      <c r="K25" s="17"/>
      <c r="L25" s="54">
        <v>2126742.06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267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68095260.710000008</v>
      </c>
      <c r="K26" s="17"/>
      <c r="L26" s="54">
        <v>62750984.410000004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43927000</v>
      </c>
      <c r="K27" s="17"/>
      <c r="L27" s="54">
        <v>48751000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27000</v>
      </c>
      <c r="K28" s="17"/>
      <c r="L28" s="54">
        <v>27000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250000</v>
      </c>
      <c r="K29" s="17"/>
      <c r="L29" s="54">
        <v>365000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12750000</v>
      </c>
      <c r="K30" s="17"/>
      <c r="L30" s="54">
        <v>13159000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268</v>
      </c>
      <c r="G31" s="45"/>
      <c r="H31" s="45"/>
      <c r="I31" s="15"/>
      <c r="J31" s="54">
        <v>30900000</v>
      </c>
      <c r="K31" s="17"/>
      <c r="L31" s="54">
        <v>35200000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269</v>
      </c>
      <c r="CE31" s="45"/>
    </row>
    <row r="32" spans="3:83" ht="15" customHeight="1" x14ac:dyDescent="0.25">
      <c r="C32" s="44"/>
      <c r="D32" s="45"/>
      <c r="E32" s="45" t="s">
        <v>312</v>
      </c>
      <c r="F32" s="45"/>
      <c r="G32" s="45"/>
      <c r="H32" s="45"/>
      <c r="I32" s="15"/>
      <c r="J32" s="54">
        <v>12410000</v>
      </c>
      <c r="K32" s="17"/>
      <c r="L32" s="54">
        <v>5500000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1500000</v>
      </c>
      <c r="K33" s="17"/>
      <c r="L33" s="54">
        <v>1500000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314</v>
      </c>
      <c r="G34" s="45"/>
      <c r="H34" s="45"/>
      <c r="I34" s="15"/>
      <c r="J34" s="54">
        <v>1500000</v>
      </c>
      <c r="K34" s="17"/>
      <c r="L34" s="54">
        <v>1500000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315</v>
      </c>
      <c r="CE34" s="45"/>
    </row>
    <row r="35" spans="3:83" ht="15" customHeight="1" x14ac:dyDescent="0.25">
      <c r="C35" s="44"/>
      <c r="D35" s="45"/>
      <c r="E35" s="45" t="s">
        <v>167</v>
      </c>
      <c r="F35" s="45"/>
      <c r="G35" s="45"/>
      <c r="H35" s="45"/>
      <c r="I35" s="15"/>
      <c r="J35" s="54">
        <v>3141012.25</v>
      </c>
      <c r="K35" s="17"/>
      <c r="L35" s="54">
        <v>39704.25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168</v>
      </c>
      <c r="CD35" s="45"/>
      <c r="CE35" s="45"/>
    </row>
    <row r="36" spans="3:83" ht="15" customHeight="1" x14ac:dyDescent="0.25">
      <c r="C36" s="44"/>
      <c r="D36" s="45"/>
      <c r="E36" s="45" t="s">
        <v>169</v>
      </c>
      <c r="F36" s="45"/>
      <c r="G36" s="45"/>
      <c r="H36" s="45"/>
      <c r="I36" s="15"/>
      <c r="J36" s="54">
        <v>1642.45</v>
      </c>
      <c r="K36" s="17"/>
      <c r="L36" s="54">
        <v>436893.55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170</v>
      </c>
      <c r="CD36" s="45"/>
      <c r="CE36" s="45"/>
    </row>
    <row r="37" spans="3:83" ht="15" customHeight="1" x14ac:dyDescent="0.25">
      <c r="C37" s="44"/>
      <c r="D37" s="45"/>
      <c r="E37" s="45" t="s">
        <v>171</v>
      </c>
      <c r="F37" s="45"/>
      <c r="G37" s="45"/>
      <c r="H37" s="45"/>
      <c r="I37" s="15"/>
      <c r="J37" s="54">
        <v>6811115.2000000002</v>
      </c>
      <c r="K37" s="17"/>
      <c r="L37" s="54">
        <v>5735796.6500000004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172</v>
      </c>
      <c r="CD37" s="45"/>
      <c r="CE37" s="45"/>
    </row>
    <row r="38" spans="3:83" ht="15" customHeight="1" x14ac:dyDescent="0.25">
      <c r="C38" s="44"/>
      <c r="D38" s="45"/>
      <c r="E38" s="45" t="s">
        <v>274</v>
      </c>
      <c r="F38" s="45"/>
      <c r="G38" s="45"/>
      <c r="H38" s="45"/>
      <c r="I38" s="15"/>
      <c r="J38" s="54">
        <v>12615.1</v>
      </c>
      <c r="K38" s="17"/>
      <c r="L38" s="54">
        <v>4046.5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275</v>
      </c>
      <c r="CD38" s="45"/>
      <c r="CE38" s="45"/>
    </row>
    <row r="39" spans="3:83" ht="15" customHeight="1" x14ac:dyDescent="0.25">
      <c r="C39" s="44"/>
      <c r="D39" s="45"/>
      <c r="E39" s="45" t="s">
        <v>296</v>
      </c>
      <c r="F39" s="45"/>
      <c r="G39" s="45"/>
      <c r="H39" s="45"/>
      <c r="I39" s="15"/>
      <c r="J39" s="54">
        <v>48619.1</v>
      </c>
      <c r="K39" s="17"/>
      <c r="L39" s="54">
        <v>5644.25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297</v>
      </c>
      <c r="CD39" s="45"/>
      <c r="CE39" s="45"/>
    </row>
    <row r="40" spans="3:83" ht="15" customHeight="1" x14ac:dyDescent="0.25">
      <c r="C40" s="44"/>
      <c r="D40" s="45"/>
      <c r="E40" s="45" t="s">
        <v>339</v>
      </c>
      <c r="F40" s="45"/>
      <c r="G40" s="45"/>
      <c r="H40" s="45"/>
      <c r="I40" s="15"/>
      <c r="J40" s="54">
        <v>765</v>
      </c>
      <c r="K40" s="17"/>
      <c r="L40" s="54">
        <v>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340</v>
      </c>
      <c r="CD40" s="45"/>
      <c r="CE40" s="45"/>
    </row>
    <row r="41" spans="3:83" ht="15" customHeight="1" x14ac:dyDescent="0.25">
      <c r="C41" s="44"/>
      <c r="D41" s="45"/>
      <c r="E41" s="45" t="s">
        <v>175</v>
      </c>
      <c r="F41" s="45"/>
      <c r="G41" s="45"/>
      <c r="H41" s="45"/>
      <c r="I41" s="15"/>
      <c r="J41" s="54">
        <v>0</v>
      </c>
      <c r="K41" s="17"/>
      <c r="L41" s="54">
        <v>166615.01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176</v>
      </c>
      <c r="CD41" s="45"/>
      <c r="CE41" s="45"/>
    </row>
    <row r="42" spans="3:83" ht="15" customHeight="1" x14ac:dyDescent="0.25">
      <c r="C42" s="44"/>
      <c r="D42" s="45"/>
      <c r="E42" s="45" t="s">
        <v>179</v>
      </c>
      <c r="F42" s="45"/>
      <c r="G42" s="45"/>
      <c r="H42" s="45"/>
      <c r="I42" s="15"/>
      <c r="J42" s="54">
        <v>242491.61</v>
      </c>
      <c r="K42" s="17"/>
      <c r="L42" s="54">
        <v>611284.19999999995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180</v>
      </c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40981115.939999998</v>
      </c>
      <c r="K160" s="17"/>
      <c r="L160" s="54">
        <v>46398956.689999998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-42839.1</v>
      </c>
      <c r="K161" s="17"/>
      <c r="L161" s="54">
        <v>-99968.71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-65000</v>
      </c>
      <c r="K162" s="17"/>
      <c r="L162" s="54">
        <v>-70000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5103391.5</v>
      </c>
      <c r="K163" s="17"/>
      <c r="L163" s="54">
        <v>5684200.2000000002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-3654.63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-55142.400000000001</v>
      </c>
      <c r="K165" s="17"/>
      <c r="L165" s="54">
        <v>-85417.2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-5103391.5</v>
      </c>
      <c r="K166" s="17"/>
      <c r="L166" s="54">
        <v>-5684200.2000000002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40814479.809999995</v>
      </c>
      <c r="K167" s="17"/>
      <c r="L167" s="46">
        <v>46143570.779999994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-59664810.75</v>
      </c>
      <c r="K168" s="17"/>
      <c r="L168" s="54">
        <v>-60197574.100000001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6565675.5999999996</v>
      </c>
      <c r="K169" s="17"/>
      <c r="L169" s="54">
        <v>7101072.2999999998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-4080.34</v>
      </c>
      <c r="K170" s="17"/>
      <c r="L170" s="54">
        <v>-25639.119999999999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6561595.2599999998</v>
      </c>
      <c r="K171" s="17"/>
      <c r="L171" s="46">
        <v>7075433.1799999997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-53103215.490000002</v>
      </c>
      <c r="K172" s="17"/>
      <c r="L172" s="46">
        <v>-53122140.920000002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-27409.4</v>
      </c>
      <c r="K173" s="17"/>
      <c r="L173" s="54">
        <v>-41496.04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-126273.74</v>
      </c>
      <c r="K174" s="17"/>
      <c r="L174" s="54">
        <v>-223805.66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250000</v>
      </c>
      <c r="K175" s="17"/>
      <c r="L175" s="54">
        <v>0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409000</v>
      </c>
      <c r="K176" s="17"/>
      <c r="L176" s="54">
        <v>-301000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13457146</v>
      </c>
      <c r="K177" s="17"/>
      <c r="L177" s="54">
        <v>10797795.33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941118</v>
      </c>
      <c r="K178" s="17"/>
      <c r="L178" s="54">
        <v>734696.64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-38199634.630000003</v>
      </c>
      <c r="K179" s="17"/>
      <c r="L179" s="46">
        <v>-42155950.649999999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2614845.1799999923</v>
      </c>
      <c r="K180" s="17"/>
      <c r="L180" s="46">
        <v>3987620.1299999952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-1170639.3700000001</v>
      </c>
      <c r="K181" s="17"/>
      <c r="L181" s="54">
        <v>-1219035.29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298</v>
      </c>
      <c r="G182" s="45"/>
      <c r="H182" s="45"/>
      <c r="I182" s="15"/>
      <c r="J182" s="54">
        <v>-135151.48000000001</v>
      </c>
      <c r="K182" s="17"/>
      <c r="L182" s="54">
        <v>0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x14ac:dyDescent="0.25">
      <c r="C183" s="44"/>
      <c r="D183" s="45"/>
      <c r="E183" s="45"/>
      <c r="F183" s="45" t="s">
        <v>222</v>
      </c>
      <c r="G183" s="45"/>
      <c r="H183" s="45"/>
      <c r="I183" s="15"/>
      <c r="J183" s="54">
        <v>-281808.55</v>
      </c>
      <c r="K183" s="17"/>
      <c r="L183" s="54">
        <v>-717208.67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x14ac:dyDescent="0.25">
      <c r="C184" s="44"/>
      <c r="D184" s="45"/>
      <c r="E184" s="45"/>
      <c r="F184" s="45" t="s">
        <v>224</v>
      </c>
      <c r="G184" s="45"/>
      <c r="H184" s="45"/>
      <c r="I184" s="15"/>
      <c r="J184" s="54">
        <v>-80659.759999999995</v>
      </c>
      <c r="K184" s="17"/>
      <c r="L184" s="54">
        <v>-160064.4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x14ac:dyDescent="0.25">
      <c r="C185" s="44"/>
      <c r="D185" s="45"/>
      <c r="E185" s="45"/>
      <c r="F185" s="45" t="s">
        <v>226</v>
      </c>
      <c r="G185" s="45"/>
      <c r="H185" s="45"/>
      <c r="I185" s="15"/>
      <c r="J185" s="54">
        <v>-987551.27</v>
      </c>
      <c r="K185" s="17"/>
      <c r="L185" s="54">
        <v>-30651.75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x14ac:dyDescent="0.25">
      <c r="C186" s="44"/>
      <c r="D186" s="45"/>
      <c r="E186" s="45"/>
      <c r="F186" s="45" t="s">
        <v>228</v>
      </c>
      <c r="G186" s="45"/>
      <c r="H186" s="45"/>
      <c r="I186" s="15"/>
      <c r="J186" s="54">
        <v>-14925.76</v>
      </c>
      <c r="K186" s="17"/>
      <c r="L186" s="54">
        <v>-12025.05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x14ac:dyDescent="0.25">
      <c r="C187" s="44" t="s">
        <v>230</v>
      </c>
      <c r="D187" s="45"/>
      <c r="E187" s="45"/>
      <c r="F187" s="45"/>
      <c r="G187" s="45"/>
      <c r="H187" s="45"/>
      <c r="I187" s="15"/>
      <c r="J187" s="46">
        <v>-2670736.19</v>
      </c>
      <c r="K187" s="17"/>
      <c r="L187" s="46">
        <v>-2138985.1599999997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x14ac:dyDescent="0.25">
      <c r="C188" s="44" t="s">
        <v>232</v>
      </c>
      <c r="D188" s="45"/>
      <c r="E188" s="45"/>
      <c r="F188" s="45"/>
      <c r="G188" s="45"/>
      <c r="H188" s="45"/>
      <c r="I188" s="15"/>
      <c r="J188" s="46">
        <v>-40870370.82</v>
      </c>
      <c r="K188" s="17"/>
      <c r="L188" s="46">
        <v>-44294935.809999995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x14ac:dyDescent="0.25">
      <c r="C189" s="44" t="s">
        <v>234</v>
      </c>
      <c r="D189" s="45"/>
      <c r="E189" s="45"/>
      <c r="F189" s="45"/>
      <c r="G189" s="45"/>
      <c r="H189" s="45"/>
      <c r="I189" s="15"/>
      <c r="J189" s="46">
        <v>-55891.010000007693</v>
      </c>
      <c r="K189" s="17"/>
      <c r="L189" s="46">
        <v>1848634.9699999955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x14ac:dyDescent="0.25">
      <c r="C190" s="44"/>
      <c r="D190" s="45"/>
      <c r="E190" s="45"/>
      <c r="F190" s="45" t="s">
        <v>236</v>
      </c>
      <c r="G190" s="45"/>
      <c r="H190" s="45"/>
      <c r="I190" s="15"/>
      <c r="J190" s="54">
        <v>6237.16</v>
      </c>
      <c r="K190" s="17"/>
      <c r="L190" s="54">
        <v>6901.33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x14ac:dyDescent="0.25">
      <c r="C191" s="44"/>
      <c r="D191" s="45"/>
      <c r="E191" s="45"/>
      <c r="F191" s="45" t="s">
        <v>238</v>
      </c>
      <c r="G191" s="45"/>
      <c r="H191" s="45"/>
      <c r="I191" s="15"/>
      <c r="J191" s="54">
        <v>-50111.19</v>
      </c>
      <c r="K191" s="17"/>
      <c r="L191" s="54">
        <v>-33712.370000000003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x14ac:dyDescent="0.25">
      <c r="C192" s="44"/>
      <c r="D192" s="45"/>
      <c r="E192" s="45"/>
      <c r="F192" s="45" t="s">
        <v>240</v>
      </c>
      <c r="G192" s="45"/>
      <c r="H192" s="45"/>
      <c r="I192" s="15"/>
      <c r="J192" s="54">
        <v>13636.31</v>
      </c>
      <c r="K192" s="17"/>
      <c r="L192" s="54">
        <v>26888.63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x14ac:dyDescent="0.25">
      <c r="C193" s="44" t="s">
        <v>242</v>
      </c>
      <c r="D193" s="45"/>
      <c r="E193" s="45"/>
      <c r="F193" s="45"/>
      <c r="G193" s="45"/>
      <c r="H193" s="45"/>
      <c r="I193" s="15"/>
      <c r="J193" s="46">
        <v>-30237.72</v>
      </c>
      <c r="K193" s="17"/>
      <c r="L193" s="46">
        <v>77.590000000000146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-30237.72</v>
      </c>
      <c r="K194" s="17"/>
      <c r="L194" s="46">
        <v>77.590000000000146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-86128.730000007694</v>
      </c>
      <c r="K195" s="17"/>
      <c r="L195" s="46">
        <v>1848712.5599999956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243010.92</v>
      </c>
      <c r="K312" s="17"/>
      <c r="L312" s="54">
        <v>284047.06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-254.03</v>
      </c>
      <c r="K313" s="17"/>
      <c r="L313" s="54">
        <v>-0.06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-21.67</v>
      </c>
      <c r="K314" s="17"/>
      <c r="L314" s="54">
        <v>0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242735.22</v>
      </c>
      <c r="K315" s="17"/>
      <c r="L315" s="46">
        <v>284047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-82966.8</v>
      </c>
      <c r="K316" s="17"/>
      <c r="L316" s="54">
        <v>-186094.6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-143.49</v>
      </c>
      <c r="K317" s="17"/>
      <c r="L317" s="54">
        <v>-929.39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115000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31889.709999999992</v>
      </c>
      <c r="K319" s="17"/>
      <c r="L319" s="46">
        <v>-187023.99000000002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274624.93</v>
      </c>
      <c r="K320" s="17"/>
      <c r="L320" s="46">
        <v>97023.00999999998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-4278.75</v>
      </c>
      <c r="K321" s="17"/>
      <c r="L321" s="54">
        <v>-4270.46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298</v>
      </c>
      <c r="G322" s="45"/>
      <c r="H322" s="45"/>
      <c r="I322" s="15"/>
      <c r="J322" s="54">
        <v>-493.99</v>
      </c>
      <c r="K322" s="17"/>
      <c r="L322" s="54">
        <v>0</v>
      </c>
      <c r="M322" s="4"/>
      <c r="N322" s="4"/>
      <c r="O322" s="4"/>
      <c r="CA322" s="44"/>
      <c r="CB322" s="45"/>
      <c r="CC322" s="45"/>
      <c r="CD322" s="45" t="s">
        <v>299</v>
      </c>
      <c r="CE322" s="45"/>
    </row>
    <row r="323" spans="3:83" ht="14.4" customHeight="1" x14ac:dyDescent="0.25">
      <c r="C323" s="44"/>
      <c r="D323" s="45"/>
      <c r="E323" s="45"/>
      <c r="F323" s="45" t="s">
        <v>222</v>
      </c>
      <c r="G323" s="45"/>
      <c r="H323" s="45"/>
      <c r="I323" s="15"/>
      <c r="J323" s="54">
        <v>-1030.03</v>
      </c>
      <c r="K323" s="17"/>
      <c r="L323" s="54">
        <v>-2620.7399999999998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" customHeight="1" x14ac:dyDescent="0.25">
      <c r="C324" s="44"/>
      <c r="D324" s="45"/>
      <c r="E324" s="45"/>
      <c r="F324" s="45" t="s">
        <v>224</v>
      </c>
      <c r="G324" s="45"/>
      <c r="H324" s="45"/>
      <c r="I324" s="15"/>
      <c r="J324" s="54">
        <v>-294.82</v>
      </c>
      <c r="K324" s="17"/>
      <c r="L324" s="54">
        <v>-560.73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" customHeight="1" x14ac:dyDescent="0.25">
      <c r="C325" s="44"/>
      <c r="D325" s="45"/>
      <c r="E325" s="45"/>
      <c r="F325" s="45" t="s">
        <v>226</v>
      </c>
      <c r="G325" s="45"/>
      <c r="H325" s="45"/>
      <c r="I325" s="15"/>
      <c r="J325" s="54">
        <v>-3609.55</v>
      </c>
      <c r="K325" s="17"/>
      <c r="L325" s="54">
        <v>0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" customHeight="1" x14ac:dyDescent="0.25">
      <c r="C326" s="44"/>
      <c r="D326" s="45"/>
      <c r="E326" s="45"/>
      <c r="F326" s="45" t="s">
        <v>228</v>
      </c>
      <c r="G326" s="45"/>
      <c r="H326" s="45"/>
      <c r="I326" s="15"/>
      <c r="J326" s="54">
        <v>-54.55</v>
      </c>
      <c r="K326" s="17"/>
      <c r="L326" s="54">
        <v>-42.13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" customHeight="1" x14ac:dyDescent="0.25">
      <c r="C327" s="44" t="s">
        <v>230</v>
      </c>
      <c r="D327" s="45"/>
      <c r="E327" s="45"/>
      <c r="F327" s="45"/>
      <c r="G327" s="45"/>
      <c r="H327" s="45"/>
      <c r="I327" s="15"/>
      <c r="J327" s="46">
        <v>-9761.6899999999987</v>
      </c>
      <c r="K327" s="17"/>
      <c r="L327" s="46">
        <v>-7494.06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" customHeight="1" x14ac:dyDescent="0.25">
      <c r="C328" s="44" t="s">
        <v>232</v>
      </c>
      <c r="D328" s="45"/>
      <c r="E328" s="45"/>
      <c r="F328" s="45"/>
      <c r="G328" s="45"/>
      <c r="H328" s="45"/>
      <c r="I328" s="15"/>
      <c r="J328" s="46">
        <v>22128.019999999993</v>
      </c>
      <c r="K328" s="17"/>
      <c r="L328" s="46">
        <v>-194518.05000000002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" customHeight="1" x14ac:dyDescent="0.25">
      <c r="C329" s="44" t="s">
        <v>234</v>
      </c>
      <c r="D329" s="45"/>
      <c r="E329" s="45"/>
      <c r="F329" s="45"/>
      <c r="G329" s="45"/>
      <c r="H329" s="45"/>
      <c r="I329" s="15"/>
      <c r="J329" s="46">
        <v>264863.24</v>
      </c>
      <c r="K329" s="17"/>
      <c r="L329" s="46">
        <v>89528.949999999983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" customHeight="1" x14ac:dyDescent="0.25">
      <c r="C330" s="44"/>
      <c r="D330" s="45"/>
      <c r="E330" s="45"/>
      <c r="F330" s="45" t="s">
        <v>236</v>
      </c>
      <c r="G330" s="45"/>
      <c r="H330" s="45"/>
      <c r="I330" s="15"/>
      <c r="J330" s="54">
        <v>22.8</v>
      </c>
      <c r="K330" s="17"/>
      <c r="L330" s="54">
        <v>42.48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" customHeight="1" x14ac:dyDescent="0.25">
      <c r="C331" s="44"/>
      <c r="D331" s="45"/>
      <c r="E331" s="45"/>
      <c r="F331" s="45" t="s">
        <v>238</v>
      </c>
      <c r="G331" s="45"/>
      <c r="H331" s="45"/>
      <c r="I331" s="15"/>
      <c r="J331" s="54">
        <v>-183.16</v>
      </c>
      <c r="K331" s="17"/>
      <c r="L331" s="54">
        <v>-207.52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" customHeight="1" x14ac:dyDescent="0.25">
      <c r="C332" s="44"/>
      <c r="D332" s="45"/>
      <c r="E332" s="45"/>
      <c r="F332" s="45" t="s">
        <v>240</v>
      </c>
      <c r="G332" s="45"/>
      <c r="H332" s="45"/>
      <c r="I332" s="15"/>
      <c r="J332" s="54">
        <v>49.84</v>
      </c>
      <c r="K332" s="17"/>
      <c r="L332" s="54">
        <v>165.52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" customHeight="1" x14ac:dyDescent="0.25">
      <c r="C333" s="44" t="s">
        <v>242</v>
      </c>
      <c r="D333" s="45"/>
      <c r="E333" s="45"/>
      <c r="F333" s="45"/>
      <c r="G333" s="45"/>
      <c r="H333" s="45"/>
      <c r="I333" s="15"/>
      <c r="J333" s="46">
        <v>-110.51999999999998</v>
      </c>
      <c r="K333" s="17"/>
      <c r="L333" s="46">
        <v>0.47999999999998977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" customHeight="1" x14ac:dyDescent="0.25">
      <c r="C334" s="44" t="s">
        <v>248</v>
      </c>
      <c r="D334" s="45"/>
      <c r="E334" s="45"/>
      <c r="F334" s="45"/>
      <c r="G334" s="45"/>
      <c r="H334" s="45"/>
      <c r="I334" s="15"/>
      <c r="J334" s="46">
        <v>-110.51999999999998</v>
      </c>
      <c r="K334" s="17"/>
      <c r="L334" s="46">
        <v>0.47999999999998977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" customHeight="1" x14ac:dyDescent="0.25">
      <c r="C335" s="44" t="s">
        <v>250</v>
      </c>
      <c r="D335" s="45"/>
      <c r="E335" s="45"/>
      <c r="F335" s="45"/>
      <c r="G335" s="45"/>
      <c r="H335" s="45"/>
      <c r="I335" s="15"/>
      <c r="J335" s="46">
        <v>264752.71999999997</v>
      </c>
      <c r="K335" s="17"/>
      <c r="L335" s="46">
        <v>89529.429999999978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14475000.630000001</v>
      </c>
      <c r="K464" s="17"/>
      <c r="L464" s="54">
        <v>14612882.77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-719799.69</v>
      </c>
      <c r="K465" s="17"/>
      <c r="L465" s="54">
        <v>-674880.67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13755200.940000001</v>
      </c>
      <c r="K466" s="17"/>
      <c r="L466" s="46">
        <v>13938002.1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-16583898.449999999</v>
      </c>
      <c r="K467" s="17"/>
      <c r="L467" s="54">
        <v>-15354746.1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/>
      <c r="D468" s="45"/>
      <c r="E468" s="45"/>
      <c r="F468" s="45" t="s">
        <v>200</v>
      </c>
      <c r="G468" s="45"/>
      <c r="H468" s="45"/>
      <c r="I468" s="15"/>
      <c r="J468" s="54">
        <v>5193524.3499999996</v>
      </c>
      <c r="K468" s="17"/>
      <c r="L468" s="54">
        <v>4934461.8</v>
      </c>
      <c r="CA468" s="44"/>
      <c r="CB468" s="45"/>
      <c r="CC468" s="45"/>
      <c r="CD468" s="45" t="s">
        <v>201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280</v>
      </c>
      <c r="G469" s="45"/>
      <c r="H469" s="45"/>
      <c r="I469" s="15"/>
      <c r="J469" s="54">
        <v>0</v>
      </c>
      <c r="K469" s="17"/>
      <c r="L469" s="54">
        <v>-8.4499999999999993</v>
      </c>
      <c r="CA469" s="44"/>
      <c r="CB469" s="45"/>
      <c r="CC469" s="45"/>
      <c r="CD469" s="45" t="s">
        <v>281</v>
      </c>
      <c r="CE469" s="45"/>
    </row>
    <row r="470" spans="3:83" s="4" customFormat="1" ht="14.4" customHeight="1" x14ac:dyDescent="0.25">
      <c r="C470" s="44" t="s">
        <v>204</v>
      </c>
      <c r="D470" s="45"/>
      <c r="E470" s="45"/>
      <c r="F470" s="45"/>
      <c r="G470" s="45"/>
      <c r="H470" s="45"/>
      <c r="I470" s="15"/>
      <c r="J470" s="46">
        <v>-11390374.1</v>
      </c>
      <c r="K470" s="17"/>
      <c r="L470" s="46">
        <v>-10420292.75</v>
      </c>
      <c r="CA470" s="44" t="s">
        <v>205</v>
      </c>
      <c r="CB470" s="45"/>
      <c r="CC470" s="45"/>
      <c r="CD470" s="45"/>
      <c r="CE470" s="45"/>
    </row>
    <row r="471" spans="3:83" s="4" customFormat="1" ht="14.4" customHeight="1" x14ac:dyDescent="0.25">
      <c r="C471" s="44"/>
      <c r="D471" s="45"/>
      <c r="E471" s="45"/>
      <c r="F471" s="45" t="s">
        <v>208</v>
      </c>
      <c r="G471" s="45"/>
      <c r="H471" s="45"/>
      <c r="I471" s="15"/>
      <c r="J471" s="54">
        <v>23239.03</v>
      </c>
      <c r="K471" s="17"/>
      <c r="L471" s="54">
        <v>128797.34</v>
      </c>
      <c r="CA471" s="44"/>
      <c r="CB471" s="45"/>
      <c r="CC471" s="45"/>
      <c r="CD471" s="45" t="s">
        <v>209</v>
      </c>
      <c r="CE471" s="45"/>
    </row>
    <row r="472" spans="3:83" s="4" customFormat="1" ht="14.4" customHeight="1" x14ac:dyDescent="0.25">
      <c r="C472" s="44"/>
      <c r="D472" s="45"/>
      <c r="E472" s="45"/>
      <c r="F472" s="45" t="s">
        <v>210</v>
      </c>
      <c r="G472" s="45"/>
      <c r="H472" s="45"/>
      <c r="I472" s="15"/>
      <c r="J472" s="54">
        <v>4300000</v>
      </c>
      <c r="K472" s="17"/>
      <c r="L472" s="54">
        <v>-40501.410000000003</v>
      </c>
      <c r="CA472" s="44"/>
      <c r="CB472" s="45"/>
      <c r="CC472" s="45"/>
      <c r="CD472" s="45" t="s">
        <v>211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316</v>
      </c>
      <c r="G473" s="45"/>
      <c r="H473" s="45"/>
      <c r="I473" s="15"/>
      <c r="J473" s="54">
        <v>-6910000</v>
      </c>
      <c r="K473" s="17"/>
      <c r="L473" s="54">
        <v>-11537</v>
      </c>
      <c r="CA473" s="44"/>
      <c r="CB473" s="45"/>
      <c r="CC473" s="45"/>
      <c r="CD473" s="45" t="s">
        <v>317</v>
      </c>
      <c r="CE473" s="45"/>
    </row>
    <row r="474" spans="3:83" s="4" customFormat="1" ht="14.4" customHeight="1" x14ac:dyDescent="0.25">
      <c r="C474" s="44" t="s">
        <v>216</v>
      </c>
      <c r="D474" s="45"/>
      <c r="E474" s="45"/>
      <c r="F474" s="45"/>
      <c r="G474" s="45"/>
      <c r="H474" s="45"/>
      <c r="I474" s="15"/>
      <c r="J474" s="46">
        <v>-13977135.07</v>
      </c>
      <c r="K474" s="17"/>
      <c r="L474" s="46">
        <v>-10343533.82</v>
      </c>
      <c r="CA474" s="44" t="s">
        <v>217</v>
      </c>
      <c r="CB474" s="45"/>
      <c r="CC474" s="45"/>
      <c r="CD474" s="45"/>
      <c r="CE474" s="45"/>
    </row>
    <row r="475" spans="3:83" s="4" customFormat="1" ht="14.4" customHeight="1" x14ac:dyDescent="0.25">
      <c r="C475" s="44" t="s">
        <v>218</v>
      </c>
      <c r="D475" s="45"/>
      <c r="E475" s="45"/>
      <c r="F475" s="45"/>
      <c r="G475" s="45"/>
      <c r="H475" s="45"/>
      <c r="I475" s="15"/>
      <c r="J475" s="46">
        <v>-221934.12999999896</v>
      </c>
      <c r="K475" s="17"/>
      <c r="L475" s="46">
        <v>3594468.2799999993</v>
      </c>
      <c r="CA475" s="44" t="s">
        <v>219</v>
      </c>
      <c r="CB475" s="45"/>
      <c r="CC475" s="45"/>
      <c r="CD475" s="45"/>
      <c r="CE475" s="45"/>
    </row>
    <row r="476" spans="3:83" s="4" customFormat="1" ht="14.4" customHeight="1" x14ac:dyDescent="0.25">
      <c r="C476" s="44"/>
      <c r="D476" s="45"/>
      <c r="E476" s="45"/>
      <c r="F476" s="45" t="s">
        <v>220</v>
      </c>
      <c r="G476" s="45"/>
      <c r="H476" s="45"/>
      <c r="I476" s="15"/>
      <c r="J476" s="54">
        <v>0</v>
      </c>
      <c r="K476" s="17"/>
      <c r="L476" s="54">
        <v>-986578.3</v>
      </c>
      <c r="CA476" s="44"/>
      <c r="CB476" s="45"/>
      <c r="CC476" s="45"/>
      <c r="CD476" s="45" t="s">
        <v>221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222</v>
      </c>
      <c r="G477" s="45"/>
      <c r="H477" s="45"/>
      <c r="I477" s="15"/>
      <c r="J477" s="54">
        <v>-1500000</v>
      </c>
      <c r="K477" s="17"/>
      <c r="L477" s="54">
        <v>-513322.13</v>
      </c>
      <c r="CA477" s="44"/>
      <c r="CB477" s="45"/>
      <c r="CC477" s="45"/>
      <c r="CD477" s="45" t="s">
        <v>223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224</v>
      </c>
      <c r="G478" s="45"/>
      <c r="H478" s="45"/>
      <c r="I478" s="15"/>
      <c r="J478" s="54">
        <v>0</v>
      </c>
      <c r="K478" s="17"/>
      <c r="L478" s="54">
        <v>49417.59</v>
      </c>
      <c r="CA478" s="44"/>
      <c r="CB478" s="45"/>
      <c r="CC478" s="45"/>
      <c r="CD478" s="45" t="s">
        <v>225</v>
      </c>
      <c r="CE478" s="45"/>
    </row>
    <row r="479" spans="3:83" x14ac:dyDescent="0.25">
      <c r="C479" s="44"/>
      <c r="D479" s="45"/>
      <c r="E479" s="45"/>
      <c r="F479" s="45" t="s">
        <v>226</v>
      </c>
      <c r="G479" s="45"/>
      <c r="H479" s="45"/>
      <c r="I479" s="15"/>
      <c r="J479" s="54">
        <v>0</v>
      </c>
      <c r="K479" s="17"/>
      <c r="L479" s="54">
        <v>-81625.75</v>
      </c>
      <c r="CA479" s="44"/>
      <c r="CB479" s="45"/>
      <c r="CC479" s="45"/>
      <c r="CD479" s="45" t="s">
        <v>227</v>
      </c>
      <c r="CE479" s="45"/>
    </row>
    <row r="480" spans="3:83" x14ac:dyDescent="0.25">
      <c r="C480" s="44"/>
      <c r="D480" s="45"/>
      <c r="E480" s="45"/>
      <c r="F480" s="45" t="s">
        <v>228</v>
      </c>
      <c r="G480" s="45"/>
      <c r="H480" s="45"/>
      <c r="I480" s="15"/>
      <c r="J480" s="54">
        <v>0</v>
      </c>
      <c r="K480" s="17"/>
      <c r="L480" s="54">
        <v>-9873.15</v>
      </c>
      <c r="CA480" s="44"/>
      <c r="CB480" s="45"/>
      <c r="CC480" s="45"/>
      <c r="CD480" s="45" t="s">
        <v>229</v>
      </c>
      <c r="CE480" s="45"/>
    </row>
    <row r="481" spans="3:83" x14ac:dyDescent="0.25">
      <c r="C481" s="44" t="s">
        <v>230</v>
      </c>
      <c r="D481" s="45"/>
      <c r="E481" s="45"/>
      <c r="F481" s="45"/>
      <c r="G481" s="45"/>
      <c r="H481" s="45"/>
      <c r="I481" s="15"/>
      <c r="J481" s="46">
        <v>-1500000</v>
      </c>
      <c r="K481" s="17"/>
      <c r="L481" s="46">
        <v>-1541981.74</v>
      </c>
      <c r="CA481" s="44" t="s">
        <v>231</v>
      </c>
      <c r="CB481" s="45"/>
      <c r="CC481" s="45"/>
      <c r="CD481" s="45"/>
      <c r="CE481" s="45"/>
    </row>
    <row r="482" spans="3:83" x14ac:dyDescent="0.25">
      <c r="C482" s="44" t="s">
        <v>232</v>
      </c>
      <c r="D482" s="45"/>
      <c r="E482" s="45"/>
      <c r="F482" s="45"/>
      <c r="G482" s="45"/>
      <c r="H482" s="45"/>
      <c r="I482" s="15"/>
      <c r="J482" s="46">
        <v>-15477135.07</v>
      </c>
      <c r="K482" s="17"/>
      <c r="L482" s="46">
        <v>-11885515.560000001</v>
      </c>
      <c r="CA482" s="44" t="s">
        <v>233</v>
      </c>
      <c r="CB482" s="45"/>
      <c r="CC482" s="45"/>
      <c r="CD482" s="45"/>
      <c r="CE482" s="45"/>
    </row>
    <row r="483" spans="3:83" x14ac:dyDescent="0.25">
      <c r="C483" s="44" t="s">
        <v>234</v>
      </c>
      <c r="D483" s="45"/>
      <c r="E483" s="45"/>
      <c r="F483" s="45"/>
      <c r="G483" s="45"/>
      <c r="H483" s="45"/>
      <c r="I483" s="15"/>
      <c r="J483" s="46">
        <v>-1721934.129999999</v>
      </c>
      <c r="K483" s="17"/>
      <c r="L483" s="46">
        <v>2052486.5399999993</v>
      </c>
      <c r="CA483" s="44" t="s">
        <v>235</v>
      </c>
      <c r="CB483" s="45"/>
      <c r="CC483" s="45"/>
      <c r="CD483" s="45"/>
      <c r="CE483" s="45"/>
    </row>
    <row r="484" spans="3:83" x14ac:dyDescent="0.25">
      <c r="C484" s="44"/>
      <c r="D484" s="45"/>
      <c r="E484" s="45"/>
      <c r="F484" s="45" t="s">
        <v>286</v>
      </c>
      <c r="G484" s="45"/>
      <c r="H484" s="45"/>
      <c r="I484" s="15"/>
      <c r="J484" s="54">
        <v>5121.78</v>
      </c>
      <c r="K484" s="17"/>
      <c r="L484" s="54">
        <v>5681.3</v>
      </c>
      <c r="CA484" s="44"/>
      <c r="CB484" s="45"/>
      <c r="CC484" s="45"/>
      <c r="CD484" s="45" t="s">
        <v>287</v>
      </c>
      <c r="CE484" s="45"/>
    </row>
    <row r="485" spans="3:83" x14ac:dyDescent="0.25">
      <c r="C485" s="44"/>
      <c r="D485" s="45"/>
      <c r="E485" s="45"/>
      <c r="F485" s="45" t="s">
        <v>320</v>
      </c>
      <c r="G485" s="45"/>
      <c r="H485" s="45"/>
      <c r="I485" s="15"/>
      <c r="J485" s="54">
        <v>-41149.93</v>
      </c>
      <c r="K485" s="17"/>
      <c r="L485" s="54">
        <v>-27752.639999999999</v>
      </c>
      <c r="CA485" s="44"/>
      <c r="CB485" s="45"/>
      <c r="CC485" s="45"/>
      <c r="CD485" s="45" t="s">
        <v>321</v>
      </c>
      <c r="CE485" s="45"/>
    </row>
    <row r="486" spans="3:83" x14ac:dyDescent="0.25">
      <c r="C486" s="44"/>
      <c r="D486" s="45"/>
      <c r="E486" s="45"/>
      <c r="F486" s="45" t="s">
        <v>288</v>
      </c>
      <c r="G486" s="45"/>
      <c r="H486" s="45"/>
      <c r="I486" s="15"/>
      <c r="J486" s="54">
        <v>-288866.61</v>
      </c>
      <c r="K486" s="17"/>
      <c r="L486" s="54">
        <v>415244.9</v>
      </c>
      <c r="CA486" s="44"/>
      <c r="CB486" s="45"/>
      <c r="CC486" s="45"/>
      <c r="CD486" s="45" t="s">
        <v>289</v>
      </c>
      <c r="CE486" s="45"/>
    </row>
    <row r="487" spans="3:83" x14ac:dyDescent="0.25">
      <c r="C487" s="44" t="s">
        <v>242</v>
      </c>
      <c r="D487" s="45"/>
      <c r="E487" s="45"/>
      <c r="F487" s="45"/>
      <c r="G487" s="45"/>
      <c r="H487" s="45"/>
      <c r="I487" s="15"/>
      <c r="J487" s="46">
        <v>-324894.76</v>
      </c>
      <c r="K487" s="17"/>
      <c r="L487" s="46">
        <v>393173.56</v>
      </c>
      <c r="CA487" s="44" t="s">
        <v>243</v>
      </c>
      <c r="CB487" s="45"/>
      <c r="CC487" s="45"/>
      <c r="CD487" s="45"/>
      <c r="CE487" s="45"/>
    </row>
    <row r="488" spans="3:83" x14ac:dyDescent="0.25">
      <c r="C488" s="44"/>
      <c r="D488" s="45"/>
      <c r="E488" s="45"/>
      <c r="F488" s="45" t="s">
        <v>290</v>
      </c>
      <c r="G488" s="45"/>
      <c r="H488" s="45"/>
      <c r="I488" s="15"/>
      <c r="J488" s="54">
        <v>-31883.7</v>
      </c>
      <c r="K488" s="17"/>
      <c r="L488" s="54">
        <v>-358000</v>
      </c>
      <c r="CA488" s="44"/>
      <c r="CB488" s="45"/>
      <c r="CC488" s="45"/>
      <c r="CD488" s="45" t="s">
        <v>291</v>
      </c>
      <c r="CE488" s="45"/>
    </row>
    <row r="489" spans="3:83" x14ac:dyDescent="0.25">
      <c r="C489" s="44" t="s">
        <v>292</v>
      </c>
      <c r="D489" s="45"/>
      <c r="E489" s="45"/>
      <c r="F489" s="45"/>
      <c r="G489" s="45"/>
      <c r="H489" s="45"/>
      <c r="I489" s="15"/>
      <c r="J489" s="46">
        <v>-356778.46</v>
      </c>
      <c r="K489" s="17"/>
      <c r="L489" s="46">
        <v>35173.56</v>
      </c>
      <c r="CA489" s="44" t="s">
        <v>293</v>
      </c>
      <c r="CB489" s="45"/>
      <c r="CC489" s="45"/>
      <c r="CD489" s="45"/>
      <c r="CE489" s="45"/>
    </row>
    <row r="490" spans="3:83" x14ac:dyDescent="0.25">
      <c r="C490" s="44" t="s">
        <v>294</v>
      </c>
      <c r="D490" s="45"/>
      <c r="E490" s="45"/>
      <c r="F490" s="45"/>
      <c r="G490" s="45"/>
      <c r="H490" s="45"/>
      <c r="I490" s="15"/>
      <c r="J490" s="46">
        <v>-2078712.5899999989</v>
      </c>
      <c r="K490" s="17"/>
      <c r="L490" s="46">
        <v>2087660.0999999994</v>
      </c>
      <c r="CA490" s="44" t="s">
        <v>295</v>
      </c>
      <c r="CB490" s="45"/>
      <c r="CC490" s="45"/>
      <c r="CD490" s="45"/>
      <c r="CE490" s="45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3659279</v>
      </c>
      <c r="K8" s="17"/>
      <c r="L8" s="46">
        <v>3830098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2980629</v>
      </c>
      <c r="K9" s="17"/>
      <c r="L9" s="54">
        <v>2908836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2980629</v>
      </c>
      <c r="K10" s="17"/>
      <c r="L10" s="54">
        <v>2908836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7243</v>
      </c>
      <c r="K11" s="17"/>
      <c r="L11" s="54">
        <v>19714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77682</v>
      </c>
      <c r="K12" s="17"/>
      <c r="L12" s="54">
        <v>53590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67156</v>
      </c>
      <c r="K13" s="17"/>
      <c r="L13" s="54">
        <v>43219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10526</v>
      </c>
      <c r="K14" s="17"/>
      <c r="L14" s="54">
        <v>10371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 t="s">
        <v>139</v>
      </c>
      <c r="E15" s="45"/>
      <c r="F15" s="45"/>
      <c r="G15" s="45"/>
      <c r="H15" s="45"/>
      <c r="I15" s="15"/>
      <c r="J15" s="54">
        <v>593725</v>
      </c>
      <c r="K15" s="17"/>
      <c r="L15" s="54">
        <v>847958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140</v>
      </c>
      <c r="CC15" s="45"/>
      <c r="CD15" s="45"/>
      <c r="CE15" s="45"/>
    </row>
    <row r="16" spans="1:83" ht="15" customHeight="1" x14ac:dyDescent="0.25">
      <c r="C16" s="44" t="s">
        <v>141</v>
      </c>
      <c r="D16" s="45"/>
      <c r="E16" s="45"/>
      <c r="F16" s="45"/>
      <c r="G16" s="45"/>
      <c r="H16" s="45"/>
      <c r="I16" s="15"/>
      <c r="J16" s="46">
        <v>3659279</v>
      </c>
      <c r="K16" s="17"/>
      <c r="L16" s="46">
        <v>3830098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142</v>
      </c>
      <c r="CB16" s="45"/>
      <c r="CC16" s="45"/>
      <c r="CD16" s="45"/>
      <c r="CE16" s="45"/>
    </row>
    <row r="17" spans="3:83" ht="15" customHeight="1" x14ac:dyDescent="0.25">
      <c r="C17" s="44"/>
      <c r="D17" s="45" t="s">
        <v>143</v>
      </c>
      <c r="E17" s="45"/>
      <c r="F17" s="45"/>
      <c r="G17" s="45"/>
      <c r="H17" s="45"/>
      <c r="I17" s="15"/>
      <c r="J17" s="54">
        <v>3462883</v>
      </c>
      <c r="K17" s="17"/>
      <c r="L17" s="54">
        <v>3625769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144</v>
      </c>
      <c r="CC17" s="45"/>
      <c r="CD17" s="45"/>
      <c r="CE17" s="45"/>
    </row>
    <row r="18" spans="3:83" ht="15" customHeight="1" x14ac:dyDescent="0.25">
      <c r="C18" s="44"/>
      <c r="D18" s="45"/>
      <c r="E18" s="45" t="s">
        <v>145</v>
      </c>
      <c r="F18" s="45"/>
      <c r="G18" s="45"/>
      <c r="H18" s="45"/>
      <c r="I18" s="15"/>
      <c r="J18" s="54">
        <v>272075</v>
      </c>
      <c r="K18" s="17"/>
      <c r="L18" s="54">
        <v>272075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5">
      <c r="C19" s="44"/>
      <c r="D19" s="45"/>
      <c r="E19" s="45" t="s">
        <v>147</v>
      </c>
      <c r="F19" s="45"/>
      <c r="G19" s="45"/>
      <c r="H19" s="45"/>
      <c r="I19" s="15"/>
      <c r="J19" s="54">
        <v>3190808</v>
      </c>
      <c r="K19" s="17"/>
      <c r="L19" s="54">
        <v>3353694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148</v>
      </c>
      <c r="CD19" s="45"/>
      <c r="CE19" s="45"/>
    </row>
    <row r="20" spans="3:83" ht="15" customHeight="1" x14ac:dyDescent="0.25">
      <c r="C20" s="44"/>
      <c r="D20" s="45"/>
      <c r="E20" s="45"/>
      <c r="F20" s="45" t="s">
        <v>153</v>
      </c>
      <c r="G20" s="45"/>
      <c r="H20" s="45"/>
      <c r="I20" s="15"/>
      <c r="J20" s="54">
        <v>3190808</v>
      </c>
      <c r="K20" s="17"/>
      <c r="L20" s="54">
        <v>3353694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154</v>
      </c>
      <c r="CE20" s="45"/>
    </row>
    <row r="21" spans="3:83" ht="15" customHeight="1" x14ac:dyDescent="0.25">
      <c r="C21" s="44"/>
      <c r="D21" s="45" t="s">
        <v>155</v>
      </c>
      <c r="E21" s="45"/>
      <c r="F21" s="45"/>
      <c r="G21" s="45"/>
      <c r="H21" s="45"/>
      <c r="I21" s="15"/>
      <c r="J21" s="54">
        <v>196396</v>
      </c>
      <c r="K21" s="17"/>
      <c r="L21" s="54">
        <v>204329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156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157</v>
      </c>
      <c r="F22" s="45"/>
      <c r="G22" s="45"/>
      <c r="H22" s="45"/>
      <c r="I22" s="15"/>
      <c r="J22" s="54">
        <v>8580</v>
      </c>
      <c r="K22" s="17"/>
      <c r="L22" s="54">
        <v>8670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159</v>
      </c>
      <c r="G23" s="45"/>
      <c r="H23" s="45"/>
      <c r="I23" s="15"/>
      <c r="J23" s="54">
        <v>8580</v>
      </c>
      <c r="K23" s="17"/>
      <c r="L23" s="54">
        <v>8670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160</v>
      </c>
      <c r="CE23" s="45"/>
    </row>
    <row r="24" spans="3:83" ht="15" customHeight="1" x14ac:dyDescent="0.25">
      <c r="C24" s="44"/>
      <c r="D24" s="45"/>
      <c r="E24" s="45" t="s">
        <v>304</v>
      </c>
      <c r="F24" s="45"/>
      <c r="G24" s="45"/>
      <c r="H24" s="45"/>
      <c r="I24" s="15"/>
      <c r="J24" s="54">
        <v>3000</v>
      </c>
      <c r="K24" s="17"/>
      <c r="L24" s="54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305</v>
      </c>
      <c r="CD24" s="45"/>
      <c r="CE24" s="45"/>
    </row>
    <row r="25" spans="3:83" ht="15" customHeight="1" x14ac:dyDescent="0.25">
      <c r="C25" s="44"/>
      <c r="D25" s="45"/>
      <c r="E25" s="45"/>
      <c r="F25" s="45" t="s">
        <v>306</v>
      </c>
      <c r="G25" s="45"/>
      <c r="H25" s="45"/>
      <c r="I25" s="15"/>
      <c r="J25" s="54">
        <v>3000</v>
      </c>
      <c r="K25" s="17"/>
      <c r="L25" s="54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307</v>
      </c>
      <c r="CE25" s="45"/>
    </row>
    <row r="26" spans="3:83" ht="15" customHeight="1" x14ac:dyDescent="0.25">
      <c r="C26" s="44"/>
      <c r="D26" s="45"/>
      <c r="E26" s="45" t="s">
        <v>167</v>
      </c>
      <c r="F26" s="45"/>
      <c r="G26" s="45"/>
      <c r="H26" s="45"/>
      <c r="I26" s="15"/>
      <c r="J26" s="54">
        <v>78278</v>
      </c>
      <c r="K26" s="17"/>
      <c r="L26" s="54">
        <v>87155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168</v>
      </c>
      <c r="CD26" s="45"/>
      <c r="CE26" s="45"/>
    </row>
    <row r="27" spans="3:83" ht="15" customHeight="1" x14ac:dyDescent="0.25">
      <c r="C27" s="44"/>
      <c r="D27" s="45"/>
      <c r="E27" s="45" t="s">
        <v>169</v>
      </c>
      <c r="F27" s="45"/>
      <c r="G27" s="45"/>
      <c r="H27" s="45"/>
      <c r="I27" s="15"/>
      <c r="J27" s="54">
        <v>48071</v>
      </c>
      <c r="K27" s="17"/>
      <c r="L27" s="54">
        <v>52504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170</v>
      </c>
      <c r="CD27" s="45"/>
      <c r="CE27" s="45"/>
    </row>
    <row r="28" spans="3:83" ht="15" customHeight="1" x14ac:dyDescent="0.25">
      <c r="C28" s="44"/>
      <c r="D28" s="45"/>
      <c r="E28" s="45" t="s">
        <v>175</v>
      </c>
      <c r="F28" s="45"/>
      <c r="G28" s="45"/>
      <c r="H28" s="45"/>
      <c r="I28" s="15"/>
      <c r="J28" s="54">
        <v>45467</v>
      </c>
      <c r="K28" s="17"/>
      <c r="L28" s="54">
        <v>41000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176</v>
      </c>
      <c r="CD28" s="45"/>
      <c r="CE28" s="45"/>
    </row>
    <row r="29" spans="3:83" ht="15" customHeight="1" x14ac:dyDescent="0.25">
      <c r="C29" s="44"/>
      <c r="D29" s="45"/>
      <c r="E29" s="45" t="s">
        <v>179</v>
      </c>
      <c r="F29" s="45"/>
      <c r="G29" s="45"/>
      <c r="H29" s="45"/>
      <c r="I29" s="15"/>
      <c r="J29" s="54">
        <v>13000</v>
      </c>
      <c r="K29" s="17"/>
      <c r="L29" s="54">
        <v>12000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180</v>
      </c>
      <c r="CD29" s="45"/>
      <c r="CE29" s="45"/>
    </row>
    <row r="30" spans="3:83" ht="15" hidden="1" customHeight="1" x14ac:dyDescent="0.25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1270166</v>
      </c>
      <c r="K312" s="17"/>
      <c r="L312" s="54">
        <v>1275347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1270166</v>
      </c>
      <c r="K313" s="17"/>
      <c r="L313" s="46">
        <v>1275347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-1331052</v>
      </c>
      <c r="K314" s="17"/>
      <c r="L314" s="54">
        <v>-1123660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90</v>
      </c>
      <c r="K315" s="17"/>
      <c r="L315" s="54">
        <v>-1620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-1330962</v>
      </c>
      <c r="K316" s="17"/>
      <c r="L316" s="46">
        <v>-1125280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-60796</v>
      </c>
      <c r="K317" s="17"/>
      <c r="L317" s="46">
        <v>150067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222</v>
      </c>
      <c r="G318" s="45"/>
      <c r="H318" s="45"/>
      <c r="I318" s="15"/>
      <c r="J318" s="54">
        <v>-183024</v>
      </c>
      <c r="K318" s="17"/>
      <c r="L318" s="54">
        <v>-174264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" customHeight="1" x14ac:dyDescent="0.25">
      <c r="C319" s="44" t="s">
        <v>230</v>
      </c>
      <c r="D319" s="45"/>
      <c r="E319" s="45"/>
      <c r="F319" s="45"/>
      <c r="G319" s="45"/>
      <c r="H319" s="45"/>
      <c r="I319" s="15"/>
      <c r="J319" s="46">
        <v>-183024</v>
      </c>
      <c r="K319" s="17"/>
      <c r="L319" s="46">
        <v>-174264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" customHeight="1" x14ac:dyDescent="0.25">
      <c r="C320" s="44" t="s">
        <v>232</v>
      </c>
      <c r="D320" s="45"/>
      <c r="E320" s="45"/>
      <c r="F320" s="45"/>
      <c r="G320" s="45"/>
      <c r="H320" s="45"/>
      <c r="I320" s="15"/>
      <c r="J320" s="46">
        <v>-1513986</v>
      </c>
      <c r="K320" s="17"/>
      <c r="L320" s="46">
        <v>-1299544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" customHeight="1" x14ac:dyDescent="0.25">
      <c r="C321" s="44" t="s">
        <v>234</v>
      </c>
      <c r="D321" s="45"/>
      <c r="E321" s="45"/>
      <c r="F321" s="45"/>
      <c r="G321" s="45"/>
      <c r="H321" s="45"/>
      <c r="I321" s="15"/>
      <c r="J321" s="46">
        <v>-243820</v>
      </c>
      <c r="K321" s="17"/>
      <c r="L321" s="46">
        <v>-24197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" customHeight="1" x14ac:dyDescent="0.25">
      <c r="C322" s="44"/>
      <c r="D322" s="45"/>
      <c r="E322" s="45"/>
      <c r="F322" s="45" t="s">
        <v>238</v>
      </c>
      <c r="G322" s="45"/>
      <c r="H322" s="45"/>
      <c r="I322" s="15"/>
      <c r="J322" s="54">
        <v>-116</v>
      </c>
      <c r="K322" s="17"/>
      <c r="L322" s="54">
        <v>-275</v>
      </c>
      <c r="M322" s="4"/>
      <c r="N322" s="4"/>
      <c r="O322" s="4"/>
      <c r="CA322" s="44"/>
      <c r="CB322" s="45"/>
      <c r="CC322" s="45"/>
      <c r="CD322" s="45" t="s">
        <v>239</v>
      </c>
      <c r="CE322" s="45"/>
    </row>
    <row r="323" spans="3:83" ht="14.4" customHeight="1" x14ac:dyDescent="0.25">
      <c r="C323" s="44"/>
      <c r="D323" s="45"/>
      <c r="E323" s="45"/>
      <c r="F323" s="45" t="s">
        <v>240</v>
      </c>
      <c r="G323" s="45"/>
      <c r="H323" s="45"/>
      <c r="I323" s="15"/>
      <c r="J323" s="54">
        <v>81050</v>
      </c>
      <c r="K323" s="17"/>
      <c r="L323" s="54">
        <v>256563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" customHeight="1" x14ac:dyDescent="0.25">
      <c r="C324" s="44" t="s">
        <v>242</v>
      </c>
      <c r="D324" s="45"/>
      <c r="E324" s="45"/>
      <c r="F324" s="45"/>
      <c r="G324" s="45"/>
      <c r="H324" s="45"/>
      <c r="I324" s="15"/>
      <c r="J324" s="46">
        <v>80934</v>
      </c>
      <c r="K324" s="17"/>
      <c r="L324" s="46">
        <v>256288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" customHeight="1" x14ac:dyDescent="0.25">
      <c r="C325" s="44" t="s">
        <v>248</v>
      </c>
      <c r="D325" s="45"/>
      <c r="E325" s="45"/>
      <c r="F325" s="45"/>
      <c r="G325" s="45"/>
      <c r="H325" s="45"/>
      <c r="I325" s="15"/>
      <c r="J325" s="46">
        <v>80934</v>
      </c>
      <c r="K325" s="17"/>
      <c r="L325" s="46">
        <v>256288</v>
      </c>
      <c r="M325" s="4"/>
      <c r="N325" s="4"/>
      <c r="O325" s="4"/>
      <c r="CA325" s="44" t="s">
        <v>249</v>
      </c>
      <c r="CB325" s="45"/>
      <c r="CC325" s="45"/>
      <c r="CD325" s="45"/>
      <c r="CE325" s="45"/>
    </row>
    <row r="326" spans="3:83" ht="14.4" customHeight="1" x14ac:dyDescent="0.25">
      <c r="C326" s="44" t="s">
        <v>250</v>
      </c>
      <c r="D326" s="45"/>
      <c r="E326" s="45"/>
      <c r="F326" s="45"/>
      <c r="G326" s="45"/>
      <c r="H326" s="45"/>
      <c r="I326" s="15"/>
      <c r="J326" s="46">
        <v>-162886</v>
      </c>
      <c r="K326" s="17"/>
      <c r="L326" s="46">
        <v>232091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23171831.490000002</v>
      </c>
      <c r="K8" s="17"/>
      <c r="L8" s="46">
        <v>22908219.389999997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17248781.800000001</v>
      </c>
      <c r="K9" s="17"/>
      <c r="L9" s="54">
        <v>16704717.59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17248781.800000001</v>
      </c>
      <c r="K10" s="17"/>
      <c r="L10" s="54">
        <v>16704717.59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53847.76999999999</v>
      </c>
      <c r="K11" s="17"/>
      <c r="L11" s="54">
        <v>34451.040000000001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14583.839999999997</v>
      </c>
      <c r="K12" s="17"/>
      <c r="L12" s="54">
        <v>74405.189999999973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106846.48</v>
      </c>
      <c r="K13" s="17"/>
      <c r="L13" s="54">
        <v>27214.86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1844460.5</v>
      </c>
      <c r="K14" s="17"/>
      <c r="L14" s="54">
        <v>1172823.17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1382795.84</v>
      </c>
      <c r="K15" s="17"/>
      <c r="L15" s="54">
        <v>977911.42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341</v>
      </c>
      <c r="F16" s="45"/>
      <c r="G16" s="45"/>
      <c r="H16" s="45"/>
      <c r="I16" s="15"/>
      <c r="J16" s="54">
        <v>2441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342</v>
      </c>
      <c r="CD16" s="45"/>
      <c r="CE16" s="45"/>
    </row>
    <row r="17" spans="3:83" ht="15" customHeight="1" x14ac:dyDescent="0.25">
      <c r="C17" s="44"/>
      <c r="D17" s="45"/>
      <c r="E17" s="45" t="s">
        <v>264</v>
      </c>
      <c r="F17" s="45"/>
      <c r="G17" s="45"/>
      <c r="H17" s="45"/>
      <c r="I17" s="15"/>
      <c r="J17" s="54">
        <v>140702.95000000001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270354.96000000002</v>
      </c>
      <c r="K18" s="17"/>
      <c r="L18" s="54">
        <v>121746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/>
      <c r="E19" s="45" t="s">
        <v>135</v>
      </c>
      <c r="F19" s="45"/>
      <c r="G19" s="45"/>
      <c r="H19" s="45"/>
      <c r="I19" s="15"/>
      <c r="J19" s="54">
        <v>48165.75</v>
      </c>
      <c r="K19" s="17"/>
      <c r="L19" s="54">
        <v>73165.75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5">
      <c r="C20" s="44"/>
      <c r="D20" s="45" t="s">
        <v>139</v>
      </c>
      <c r="E20" s="45"/>
      <c r="F20" s="45"/>
      <c r="G20" s="45"/>
      <c r="H20" s="45"/>
      <c r="I20" s="15"/>
      <c r="J20" s="54">
        <v>3903311.1</v>
      </c>
      <c r="K20" s="17"/>
      <c r="L20" s="54">
        <v>4894607.54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140</v>
      </c>
      <c r="CC20" s="45"/>
      <c r="CD20" s="45"/>
      <c r="CE20" s="45"/>
    </row>
    <row r="21" spans="3:83" ht="15" customHeight="1" x14ac:dyDescent="0.25">
      <c r="C21" s="44" t="s">
        <v>141</v>
      </c>
      <c r="D21" s="45"/>
      <c r="E21" s="45"/>
      <c r="F21" s="45"/>
      <c r="G21" s="45"/>
      <c r="H21" s="45"/>
      <c r="I21" s="15"/>
      <c r="J21" s="46">
        <v>23171831.489999998</v>
      </c>
      <c r="K21" s="17"/>
      <c r="L21" s="46">
        <v>22908219.390000004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142</v>
      </c>
      <c r="CB21" s="45"/>
      <c r="CC21" s="45"/>
      <c r="CD21" s="45"/>
      <c r="CE21" s="45"/>
    </row>
    <row r="22" spans="3:83" ht="15" customHeight="1" x14ac:dyDescent="0.25">
      <c r="C22" s="44"/>
      <c r="D22" s="45" t="s">
        <v>143</v>
      </c>
      <c r="E22" s="45"/>
      <c r="F22" s="45"/>
      <c r="G22" s="45"/>
      <c r="H22" s="45"/>
      <c r="I22" s="15"/>
      <c r="J22" s="54">
        <v>11424824.93</v>
      </c>
      <c r="K22" s="17"/>
      <c r="L22" s="54">
        <v>11203059.15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144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147</v>
      </c>
      <c r="F23" s="45"/>
      <c r="G23" s="45"/>
      <c r="H23" s="45"/>
      <c r="I23" s="15"/>
      <c r="J23" s="54">
        <v>11424824.93</v>
      </c>
      <c r="K23" s="17"/>
      <c r="L23" s="54">
        <v>11203059.15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149</v>
      </c>
      <c r="G24" s="45"/>
      <c r="H24" s="45"/>
      <c r="I24" s="15"/>
      <c r="J24" s="54">
        <v>11358703.42</v>
      </c>
      <c r="K24" s="17"/>
      <c r="L24" s="54">
        <v>11158104.710000001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66121.509999999995</v>
      </c>
      <c r="K25" s="17"/>
      <c r="L25" s="54">
        <v>44954.44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11747006.559999999</v>
      </c>
      <c r="K26" s="17"/>
      <c r="L26" s="54">
        <v>11705160.24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3930000</v>
      </c>
      <c r="K27" s="17"/>
      <c r="L27" s="54">
        <v>5180000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34000</v>
      </c>
      <c r="K28" s="17"/>
      <c r="L28" s="54">
        <v>34000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146000</v>
      </c>
      <c r="K29" s="17"/>
      <c r="L29" s="54">
        <v>126000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3750000</v>
      </c>
      <c r="K30" s="17"/>
      <c r="L30" s="54">
        <v>3320000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302</v>
      </c>
      <c r="G31" s="45"/>
      <c r="H31" s="45"/>
      <c r="I31" s="15"/>
      <c r="J31" s="54">
        <v>0</v>
      </c>
      <c r="K31" s="17"/>
      <c r="L31" s="54">
        <v>1700000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303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12913.929999999998</v>
      </c>
      <c r="K32" s="17"/>
      <c r="L32" s="54">
        <v>18482.05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9659.7000000000007</v>
      </c>
      <c r="K33" s="17"/>
      <c r="L33" s="54">
        <v>1328.1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5389280.04</v>
      </c>
      <c r="K34" s="17"/>
      <c r="L34" s="54">
        <v>4674349.99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24702.75</v>
      </c>
      <c r="K35" s="17"/>
      <c r="L35" s="54">
        <v>345132.4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276</v>
      </c>
      <c r="F36" s="45"/>
      <c r="G36" s="45"/>
      <c r="H36" s="45"/>
      <c r="I36" s="15"/>
      <c r="J36" s="54">
        <v>238795.94</v>
      </c>
      <c r="K36" s="17"/>
      <c r="L36" s="54">
        <v>308285.84999999998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277</v>
      </c>
      <c r="CD36" s="45"/>
      <c r="CE36" s="45"/>
    </row>
    <row r="37" spans="3:83" ht="15" customHeight="1" x14ac:dyDescent="0.25">
      <c r="C37" s="44"/>
      <c r="D37" s="45"/>
      <c r="E37" s="45" t="s">
        <v>296</v>
      </c>
      <c r="F37" s="45"/>
      <c r="G37" s="45"/>
      <c r="H37" s="45"/>
      <c r="I37" s="15"/>
      <c r="J37" s="54">
        <v>2247</v>
      </c>
      <c r="K37" s="17"/>
      <c r="L37" s="54">
        <v>1501.6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297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2139407.2000000002</v>
      </c>
      <c r="K38" s="17"/>
      <c r="L38" s="54">
        <v>1176080.25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24156124</v>
      </c>
      <c r="K160" s="17"/>
      <c r="L160" s="54">
        <v>23962798.75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-73030</v>
      </c>
      <c r="K161" s="17"/>
      <c r="L161" s="54">
        <v>-67915.13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-265878</v>
      </c>
      <c r="K162" s="17"/>
      <c r="L162" s="54">
        <v>-171265.15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2921606</v>
      </c>
      <c r="K163" s="17"/>
      <c r="L163" s="54">
        <v>2730754.75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-32587</v>
      </c>
      <c r="K164" s="17"/>
      <c r="L164" s="54">
        <v>-38167.199999999997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-2921606</v>
      </c>
      <c r="K165" s="17"/>
      <c r="L165" s="54">
        <v>-2730754.75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23784629</v>
      </c>
      <c r="K166" s="17"/>
      <c r="L166" s="46">
        <v>23685451.270000003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-22308117</v>
      </c>
      <c r="K167" s="17"/>
      <c r="L167" s="54">
        <v>-19487157.149999999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3726487</v>
      </c>
      <c r="K168" s="17"/>
      <c r="L168" s="54">
        <v>3608788.45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-1792</v>
      </c>
      <c r="K169" s="17"/>
      <c r="L169" s="54">
        <v>-2240.6999999999998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3724695</v>
      </c>
      <c r="K170" s="17"/>
      <c r="L170" s="46">
        <v>3606547.75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-18583422</v>
      </c>
      <c r="K171" s="17"/>
      <c r="L171" s="46">
        <v>-15880609.399999999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-17285</v>
      </c>
      <c r="K172" s="17"/>
      <c r="L172" s="54">
        <v>-16708.2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-194629</v>
      </c>
      <c r="K173" s="17"/>
      <c r="L173" s="54">
        <v>-253982.22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367777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-430000</v>
      </c>
      <c r="K175" s="17"/>
      <c r="L175" s="54">
        <v>1320000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310</v>
      </c>
      <c r="G176" s="45"/>
      <c r="H176" s="45"/>
      <c r="I176" s="15"/>
      <c r="J176" s="54">
        <v>0</v>
      </c>
      <c r="K176" s="17"/>
      <c r="L176" s="54">
        <v>-1700000</v>
      </c>
      <c r="M176" s="4"/>
      <c r="N176" s="4"/>
      <c r="O176" s="4"/>
      <c r="CA176" s="44"/>
      <c r="CB176" s="45"/>
      <c r="CC176" s="45"/>
      <c r="CD176" s="45" t="s">
        <v>311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-2382629.1</v>
      </c>
      <c r="K177" s="17"/>
      <c r="L177" s="54">
        <v>-2734017.3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-960000</v>
      </c>
      <c r="K178" s="17"/>
      <c r="L178" s="54">
        <v>660000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-22200188.100000001</v>
      </c>
      <c r="K179" s="17"/>
      <c r="L179" s="46">
        <v>-18605317.119999997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1584440.8999999985</v>
      </c>
      <c r="K180" s="17"/>
      <c r="L180" s="46">
        <v>5080134.150000006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-1352110</v>
      </c>
      <c r="K181" s="17"/>
      <c r="L181" s="54">
        <v>-1394778.5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-428885</v>
      </c>
      <c r="K182" s="17"/>
      <c r="L182" s="54">
        <v>-483000.26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-96188</v>
      </c>
      <c r="K183" s="17"/>
      <c r="L183" s="54">
        <v>-161234.13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-100</v>
      </c>
      <c r="K184" s="17"/>
      <c r="L184" s="54">
        <v>-150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-124434</v>
      </c>
      <c r="K185" s="17"/>
      <c r="L185" s="54">
        <v>-70108.72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-2001717</v>
      </c>
      <c r="K186" s="17"/>
      <c r="L186" s="46">
        <v>-2109271.6100000003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-24201905.100000001</v>
      </c>
      <c r="K187" s="17"/>
      <c r="L187" s="46">
        <v>-20714588.729999997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-417276.10000000149</v>
      </c>
      <c r="K188" s="17"/>
      <c r="L188" s="46">
        <v>2970862.5400000056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421310</v>
      </c>
      <c r="K189" s="17"/>
      <c r="L189" s="54">
        <v>157150.84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238</v>
      </c>
      <c r="G190" s="45"/>
      <c r="H190" s="45"/>
      <c r="I190" s="15"/>
      <c r="J190" s="54">
        <v>-16859</v>
      </c>
      <c r="K190" s="17"/>
      <c r="L190" s="54">
        <v>-31160.959999999999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172055</v>
      </c>
      <c r="K191" s="17"/>
      <c r="L191" s="54">
        <v>928759.47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576506</v>
      </c>
      <c r="K192" s="17"/>
      <c r="L192" s="46">
        <v>1054749.3500000001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/>
      <c r="D193" s="45"/>
      <c r="E193" s="45"/>
      <c r="F193" s="45" t="s">
        <v>244</v>
      </c>
      <c r="G193" s="45"/>
      <c r="H193" s="45"/>
      <c r="I193" s="15"/>
      <c r="J193" s="54">
        <v>41370</v>
      </c>
      <c r="K193" s="17"/>
      <c r="L193" s="54">
        <v>187227.91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x14ac:dyDescent="0.25">
      <c r="C194" s="44"/>
      <c r="D194" s="45"/>
      <c r="E194" s="45"/>
      <c r="F194" s="45" t="s">
        <v>246</v>
      </c>
      <c r="G194" s="45"/>
      <c r="H194" s="45"/>
      <c r="I194" s="15"/>
      <c r="J194" s="54">
        <v>0</v>
      </c>
      <c r="K194" s="17"/>
      <c r="L194" s="54">
        <v>-108788.51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x14ac:dyDescent="0.25">
      <c r="C195" s="44" t="s">
        <v>248</v>
      </c>
      <c r="D195" s="45"/>
      <c r="E195" s="45"/>
      <c r="F195" s="45"/>
      <c r="G195" s="45"/>
      <c r="H195" s="45"/>
      <c r="I195" s="15"/>
      <c r="J195" s="46">
        <v>617876</v>
      </c>
      <c r="K195" s="17"/>
      <c r="L195" s="46">
        <v>1133188.75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x14ac:dyDescent="0.25">
      <c r="C196" s="44" t="s">
        <v>250</v>
      </c>
      <c r="D196" s="45"/>
      <c r="E196" s="45"/>
      <c r="F196" s="45"/>
      <c r="G196" s="45"/>
      <c r="H196" s="45"/>
      <c r="I196" s="15"/>
      <c r="J196" s="46">
        <v>200599.89999999851</v>
      </c>
      <c r="K196" s="17"/>
      <c r="L196" s="46">
        <v>4104051.2900000066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137570</v>
      </c>
      <c r="K312" s="17"/>
      <c r="L312" s="54">
        <v>143266.29999999999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-7119</v>
      </c>
      <c r="K313" s="17"/>
      <c r="L313" s="54">
        <v>-465.5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-45398</v>
      </c>
      <c r="K314" s="17"/>
      <c r="L314" s="54">
        <v>-47277.85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85053</v>
      </c>
      <c r="K315" s="17"/>
      <c r="L315" s="46">
        <v>95522.949999999983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-44639</v>
      </c>
      <c r="K316" s="17"/>
      <c r="L316" s="54">
        <v>-141097.94999999998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284</v>
      </c>
      <c r="G317" s="45"/>
      <c r="H317" s="45"/>
      <c r="I317" s="15"/>
      <c r="J317" s="54">
        <v>14731</v>
      </c>
      <c r="K317" s="17"/>
      <c r="L317" s="54">
        <v>46562.3</v>
      </c>
      <c r="M317" s="4"/>
      <c r="N317" s="4"/>
      <c r="O317" s="4"/>
      <c r="CA317" s="44"/>
      <c r="CB317" s="45"/>
      <c r="CC317" s="45"/>
      <c r="CD317" s="45" t="s">
        <v>285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-20000</v>
      </c>
      <c r="K318" s="17"/>
      <c r="L318" s="54">
        <v>30000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-49908</v>
      </c>
      <c r="K319" s="17"/>
      <c r="L319" s="46">
        <v>-64535.64999999998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35145</v>
      </c>
      <c r="K320" s="17"/>
      <c r="L320" s="46">
        <v>30987.300000000003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-13658</v>
      </c>
      <c r="K321" s="17"/>
      <c r="L321" s="54">
        <v>-6984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-4332</v>
      </c>
      <c r="K322" s="17"/>
      <c r="L322" s="54">
        <v>-3297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-972</v>
      </c>
      <c r="K323" s="17"/>
      <c r="L323" s="54">
        <v>0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-1257</v>
      </c>
      <c r="K324" s="17"/>
      <c r="L324" s="54">
        <v>0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-20219</v>
      </c>
      <c r="K325" s="17"/>
      <c r="L325" s="46">
        <v>-10281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-70127</v>
      </c>
      <c r="K326" s="17"/>
      <c r="L326" s="46">
        <v>-74816.64999999998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14926</v>
      </c>
      <c r="K327" s="17"/>
      <c r="L327" s="46">
        <v>20706.300000000003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236</v>
      </c>
      <c r="G328" s="45"/>
      <c r="H328" s="45"/>
      <c r="I328" s="15"/>
      <c r="J328" s="54">
        <v>4256</v>
      </c>
      <c r="K328" s="17"/>
      <c r="L328" s="54">
        <v>20300.099999999999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" customHeight="1" x14ac:dyDescent="0.25">
      <c r="C329" s="44"/>
      <c r="D329" s="45"/>
      <c r="E329" s="45"/>
      <c r="F329" s="45" t="s">
        <v>238</v>
      </c>
      <c r="G329" s="45"/>
      <c r="H329" s="45"/>
      <c r="I329" s="15"/>
      <c r="J329" s="54">
        <v>-170</v>
      </c>
      <c r="K329" s="17"/>
      <c r="L329" s="54">
        <v>-170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" customHeight="1" x14ac:dyDescent="0.25">
      <c r="C330" s="44"/>
      <c r="D330" s="45"/>
      <c r="E330" s="45"/>
      <c r="F330" s="45" t="s">
        <v>240</v>
      </c>
      <c r="G330" s="45"/>
      <c r="H330" s="45"/>
      <c r="I330" s="15"/>
      <c r="J330" s="54">
        <v>1738</v>
      </c>
      <c r="K330" s="17"/>
      <c r="L330" s="54">
        <v>-1500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" customHeight="1" x14ac:dyDescent="0.25">
      <c r="C331" s="44" t="s">
        <v>242</v>
      </c>
      <c r="D331" s="45"/>
      <c r="E331" s="45"/>
      <c r="F331" s="45"/>
      <c r="G331" s="45"/>
      <c r="H331" s="45"/>
      <c r="I331" s="15"/>
      <c r="J331" s="46">
        <v>5824</v>
      </c>
      <c r="K331" s="17"/>
      <c r="L331" s="46">
        <v>18630.099999999999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" customHeight="1" x14ac:dyDescent="0.25">
      <c r="C332" s="44"/>
      <c r="D332" s="45"/>
      <c r="E332" s="45"/>
      <c r="F332" s="45" t="s">
        <v>244</v>
      </c>
      <c r="G332" s="45"/>
      <c r="H332" s="45"/>
      <c r="I332" s="15"/>
      <c r="J332" s="54">
        <v>418</v>
      </c>
      <c r="K332" s="17"/>
      <c r="L332" s="54">
        <v>0</v>
      </c>
      <c r="M332" s="4"/>
      <c r="N332" s="4"/>
      <c r="O332" s="4"/>
      <c r="CA332" s="44"/>
      <c r="CB332" s="45"/>
      <c r="CC332" s="45"/>
      <c r="CD332" s="45" t="s">
        <v>245</v>
      </c>
      <c r="CE332" s="45"/>
    </row>
    <row r="333" spans="3:83" ht="14.4" customHeight="1" x14ac:dyDescent="0.25">
      <c r="C333" s="44" t="s">
        <v>248</v>
      </c>
      <c r="D333" s="45"/>
      <c r="E333" s="45"/>
      <c r="F333" s="45"/>
      <c r="G333" s="45"/>
      <c r="H333" s="45"/>
      <c r="I333" s="15"/>
      <c r="J333" s="46">
        <v>6242</v>
      </c>
      <c r="K333" s="17"/>
      <c r="L333" s="46">
        <v>18630.099999999999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" customHeight="1" x14ac:dyDescent="0.25">
      <c r="C334" s="44" t="s">
        <v>250</v>
      </c>
      <c r="D334" s="45"/>
      <c r="E334" s="45"/>
      <c r="F334" s="45"/>
      <c r="G334" s="45"/>
      <c r="H334" s="45"/>
      <c r="I334" s="15"/>
      <c r="J334" s="46">
        <v>21168</v>
      </c>
      <c r="K334" s="17"/>
      <c r="L334" s="46">
        <v>39336.400000000001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2696332985.2599993</v>
      </c>
      <c r="K8" s="17"/>
      <c r="L8" s="46">
        <v>2821047462.9000001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2158638777.3299999</v>
      </c>
      <c r="K9" s="17"/>
      <c r="L9" s="54">
        <v>2057285575.9099998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2158638777.3299999</v>
      </c>
      <c r="K10" s="17"/>
      <c r="L10" s="54">
        <v>2057285575.9099998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14989492</v>
      </c>
      <c r="K11" s="17"/>
      <c r="L11" s="54">
        <v>35467023.000000015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9327040</v>
      </c>
      <c r="K12" s="17"/>
      <c r="L12" s="54">
        <v>9101772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274630281.58000004</v>
      </c>
      <c r="K13" s="17"/>
      <c r="L13" s="54">
        <v>359433789.49000001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225391595.38</v>
      </c>
      <c r="K14" s="17"/>
      <c r="L14" s="54">
        <v>240941724.10999995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174061830.83000001</v>
      </c>
      <c r="K15" s="17"/>
      <c r="L15" s="54">
        <v>206859139.83999997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561005.19999999995</v>
      </c>
      <c r="K16" s="17"/>
      <c r="L16" s="54">
        <v>1777510.75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326</v>
      </c>
      <c r="F17" s="45"/>
      <c r="G17" s="45"/>
      <c r="H17" s="45"/>
      <c r="I17" s="15"/>
      <c r="J17" s="54">
        <v>1154714.8999999999</v>
      </c>
      <c r="K17" s="17"/>
      <c r="L17" s="54">
        <v>1083766.1299999999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327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39624834.140000001</v>
      </c>
      <c r="K18" s="17"/>
      <c r="L18" s="54">
        <v>13835943.73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/>
      <c r="E19" s="45" t="s">
        <v>135</v>
      </c>
      <c r="F19" s="45"/>
      <c r="G19" s="45"/>
      <c r="H19" s="45"/>
      <c r="I19" s="15"/>
      <c r="J19" s="54">
        <v>9989210.3100000005</v>
      </c>
      <c r="K19" s="17"/>
      <c r="L19" s="54">
        <v>17385363.66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5">
      <c r="C20" s="44"/>
      <c r="D20" s="45" t="s">
        <v>137</v>
      </c>
      <c r="E20" s="45"/>
      <c r="F20" s="45"/>
      <c r="G20" s="45"/>
      <c r="H20" s="45"/>
      <c r="I20" s="15"/>
      <c r="J20" s="54">
        <v>13351054.970000001</v>
      </c>
      <c r="K20" s="17"/>
      <c r="L20" s="54">
        <v>118813819.14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138</v>
      </c>
      <c r="CC20" s="45"/>
      <c r="CD20" s="45"/>
      <c r="CE20" s="45"/>
    </row>
    <row r="21" spans="3:83" ht="15" customHeight="1" x14ac:dyDescent="0.25">
      <c r="C21" s="44"/>
      <c r="D21" s="45" t="s">
        <v>139</v>
      </c>
      <c r="E21" s="45"/>
      <c r="F21" s="45"/>
      <c r="G21" s="45"/>
      <c r="H21" s="45"/>
      <c r="I21" s="15"/>
      <c r="J21" s="54">
        <v>4744</v>
      </c>
      <c r="K21" s="17"/>
      <c r="L21" s="54">
        <v>3759.25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140</v>
      </c>
      <c r="CC21" s="45"/>
      <c r="CD21" s="45"/>
      <c r="CE21" s="45"/>
    </row>
    <row r="22" spans="3:83" ht="15" customHeight="1" x14ac:dyDescent="0.25">
      <c r="C22" s="44" t="s">
        <v>141</v>
      </c>
      <c r="D22" s="45"/>
      <c r="E22" s="45"/>
      <c r="F22" s="45"/>
      <c r="G22" s="45"/>
      <c r="H22" s="45"/>
      <c r="I22" s="15"/>
      <c r="J22" s="46">
        <v>2696332985.2600007</v>
      </c>
      <c r="K22" s="17"/>
      <c r="L22" s="46">
        <v>2821047462.9000006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 t="s">
        <v>142</v>
      </c>
      <c r="CB22" s="45"/>
      <c r="CC22" s="45"/>
      <c r="CD22" s="45"/>
      <c r="CE22" s="45"/>
    </row>
    <row r="23" spans="3:83" ht="15" customHeight="1" x14ac:dyDescent="0.25">
      <c r="C23" s="44"/>
      <c r="D23" s="45" t="s">
        <v>143</v>
      </c>
      <c r="E23" s="45"/>
      <c r="F23" s="45"/>
      <c r="G23" s="45"/>
      <c r="H23" s="45"/>
      <c r="I23" s="15"/>
      <c r="J23" s="54">
        <v>1424326452.1900001</v>
      </c>
      <c r="K23" s="17"/>
      <c r="L23" s="54">
        <v>1369027496.4100001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144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145</v>
      </c>
      <c r="F24" s="45"/>
      <c r="G24" s="45"/>
      <c r="H24" s="45"/>
      <c r="I24" s="15"/>
      <c r="J24" s="54">
        <v>70000000</v>
      </c>
      <c r="K24" s="17"/>
      <c r="L24" s="54">
        <v>70000000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146</v>
      </c>
      <c r="CD24" s="45"/>
      <c r="CE24" s="45"/>
    </row>
    <row r="25" spans="3:83" ht="15" customHeight="1" x14ac:dyDescent="0.25">
      <c r="C25" s="44"/>
      <c r="D25" s="45"/>
      <c r="E25" s="45" t="s">
        <v>147</v>
      </c>
      <c r="F25" s="45"/>
      <c r="G25" s="45"/>
      <c r="H25" s="45"/>
      <c r="I25" s="15"/>
      <c r="J25" s="54">
        <v>1354326452.1900001</v>
      </c>
      <c r="K25" s="17"/>
      <c r="L25" s="54">
        <v>1299027496.4100001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149</v>
      </c>
      <c r="G26" s="45"/>
      <c r="H26" s="45"/>
      <c r="I26" s="15"/>
      <c r="J26" s="54">
        <v>1050184324.84</v>
      </c>
      <c r="K26" s="17"/>
      <c r="L26" s="54">
        <v>989458696.14999998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150</v>
      </c>
      <c r="CE26" s="45"/>
    </row>
    <row r="27" spans="3:83" ht="15" customHeight="1" x14ac:dyDescent="0.25">
      <c r="C27" s="44"/>
      <c r="D27" s="45"/>
      <c r="E27" s="45"/>
      <c r="F27" s="45" t="s">
        <v>151</v>
      </c>
      <c r="G27" s="45"/>
      <c r="H27" s="45"/>
      <c r="I27" s="15"/>
      <c r="J27" s="54">
        <v>143686169.28</v>
      </c>
      <c r="K27" s="17"/>
      <c r="L27" s="54">
        <v>141398289.74000001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152</v>
      </c>
      <c r="CE27" s="45"/>
    </row>
    <row r="28" spans="3:83" ht="15" customHeight="1" x14ac:dyDescent="0.25">
      <c r="C28" s="44"/>
      <c r="D28" s="45"/>
      <c r="E28" s="45"/>
      <c r="F28" s="45" t="s">
        <v>153</v>
      </c>
      <c r="G28" s="45"/>
      <c r="H28" s="45"/>
      <c r="I28" s="15"/>
      <c r="J28" s="54">
        <v>160455958.06999999</v>
      </c>
      <c r="K28" s="17"/>
      <c r="L28" s="54">
        <v>168170510.52000001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154</v>
      </c>
      <c r="CE28" s="45"/>
    </row>
    <row r="29" spans="3:83" ht="15" customHeight="1" x14ac:dyDescent="0.25">
      <c r="C29" s="44"/>
      <c r="D29" s="45" t="s">
        <v>155</v>
      </c>
      <c r="E29" s="45"/>
      <c r="F29" s="45"/>
      <c r="G29" s="45"/>
      <c r="H29" s="45"/>
      <c r="I29" s="15"/>
      <c r="J29" s="54">
        <v>1272006533.0700002</v>
      </c>
      <c r="K29" s="17"/>
      <c r="L29" s="54">
        <v>1452019966.49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 t="s">
        <v>156</v>
      </c>
      <c r="CC29" s="45"/>
      <c r="CD29" s="45"/>
      <c r="CE29" s="45"/>
    </row>
    <row r="30" spans="3:83" ht="15" customHeight="1" x14ac:dyDescent="0.25">
      <c r="C30" s="44"/>
      <c r="D30" s="45"/>
      <c r="E30" s="45" t="s">
        <v>157</v>
      </c>
      <c r="F30" s="45"/>
      <c r="G30" s="45"/>
      <c r="H30" s="45"/>
      <c r="I30" s="15"/>
      <c r="J30" s="54">
        <v>635276206.44000006</v>
      </c>
      <c r="K30" s="17"/>
      <c r="L30" s="54">
        <v>621448649.63999999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158</v>
      </c>
      <c r="CD30" s="45"/>
      <c r="CE30" s="45"/>
    </row>
    <row r="31" spans="3:83" ht="15" customHeight="1" x14ac:dyDescent="0.25">
      <c r="C31" s="44"/>
      <c r="D31" s="45"/>
      <c r="E31" s="45"/>
      <c r="F31" s="45" t="s">
        <v>159</v>
      </c>
      <c r="G31" s="45"/>
      <c r="H31" s="45"/>
      <c r="I31" s="15"/>
      <c r="J31" s="54">
        <v>30447792</v>
      </c>
      <c r="K31" s="17"/>
      <c r="L31" s="54">
        <v>34293674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5">
      <c r="C32" s="44"/>
      <c r="D32" s="45"/>
      <c r="E32" s="45"/>
      <c r="F32" s="45" t="s">
        <v>163</v>
      </c>
      <c r="G32" s="45"/>
      <c r="H32" s="45"/>
      <c r="I32" s="15"/>
      <c r="J32" s="54">
        <v>554039855.44000006</v>
      </c>
      <c r="K32" s="17"/>
      <c r="L32" s="54">
        <v>540930088.63999999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5">
      <c r="C33" s="44"/>
      <c r="D33" s="45"/>
      <c r="E33" s="45"/>
      <c r="F33" s="45" t="s">
        <v>165</v>
      </c>
      <c r="G33" s="45"/>
      <c r="H33" s="45"/>
      <c r="I33" s="15"/>
      <c r="J33" s="54">
        <v>50788559</v>
      </c>
      <c r="K33" s="17"/>
      <c r="L33" s="54">
        <v>46224887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166</v>
      </c>
      <c r="CE33" s="45"/>
    </row>
    <row r="34" spans="3:83" ht="15" customHeight="1" x14ac:dyDescent="0.25">
      <c r="C34" s="44"/>
      <c r="D34" s="45"/>
      <c r="E34" s="45" t="s">
        <v>304</v>
      </c>
      <c r="F34" s="45"/>
      <c r="G34" s="45"/>
      <c r="H34" s="45"/>
      <c r="I34" s="15"/>
      <c r="J34" s="54">
        <v>39035684.280000001</v>
      </c>
      <c r="K34" s="17"/>
      <c r="L34" s="54">
        <v>39667829.560000002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305</v>
      </c>
      <c r="CD34" s="45"/>
      <c r="CE34" s="45"/>
    </row>
    <row r="35" spans="3:83" ht="15" customHeight="1" x14ac:dyDescent="0.25">
      <c r="C35" s="44"/>
      <c r="D35" s="45"/>
      <c r="E35" s="45"/>
      <c r="F35" s="45" t="s">
        <v>306</v>
      </c>
      <c r="G35" s="45"/>
      <c r="H35" s="45"/>
      <c r="I35" s="15"/>
      <c r="J35" s="54">
        <v>39035684.280000001</v>
      </c>
      <c r="K35" s="17"/>
      <c r="L35" s="54">
        <v>39667829.560000002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307</v>
      </c>
      <c r="CE35" s="45"/>
    </row>
    <row r="36" spans="3:83" ht="15" customHeight="1" x14ac:dyDescent="0.25">
      <c r="C36" s="44"/>
      <c r="D36" s="45"/>
      <c r="E36" s="45" t="s">
        <v>272</v>
      </c>
      <c r="F36" s="45"/>
      <c r="G36" s="45"/>
      <c r="H36" s="45"/>
      <c r="I36" s="15"/>
      <c r="J36" s="54">
        <v>1425769.89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5">
      <c r="C37" s="44"/>
      <c r="D37" s="45"/>
      <c r="E37" s="45" t="s">
        <v>167</v>
      </c>
      <c r="F37" s="45"/>
      <c r="G37" s="45"/>
      <c r="H37" s="45"/>
      <c r="I37" s="15"/>
      <c r="J37" s="54">
        <v>292.3</v>
      </c>
      <c r="K37" s="17"/>
      <c r="L37" s="54">
        <v>32122872.920000002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5">
      <c r="C38" s="44"/>
      <c r="D38" s="45"/>
      <c r="E38" s="45" t="s">
        <v>169</v>
      </c>
      <c r="F38" s="45"/>
      <c r="G38" s="45"/>
      <c r="H38" s="45"/>
      <c r="I38" s="15"/>
      <c r="J38" s="54">
        <v>55462298.659999996</v>
      </c>
      <c r="K38" s="17"/>
      <c r="L38" s="54">
        <v>87186239.950000003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5">
      <c r="C39" s="44"/>
      <c r="D39" s="45"/>
      <c r="E39" s="45" t="s">
        <v>171</v>
      </c>
      <c r="F39" s="45"/>
      <c r="G39" s="45"/>
      <c r="H39" s="45"/>
      <c r="I39" s="15"/>
      <c r="J39" s="54">
        <v>226260137.88</v>
      </c>
      <c r="K39" s="17"/>
      <c r="L39" s="54">
        <v>201117633.84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172</v>
      </c>
      <c r="CD39" s="45"/>
      <c r="CE39" s="45"/>
    </row>
    <row r="40" spans="3:83" ht="15" customHeight="1" x14ac:dyDescent="0.25">
      <c r="C40" s="44"/>
      <c r="D40" s="45"/>
      <c r="E40" s="45" t="s">
        <v>274</v>
      </c>
      <c r="F40" s="45"/>
      <c r="G40" s="45"/>
      <c r="H40" s="45"/>
      <c r="I40" s="15"/>
      <c r="J40" s="54">
        <v>90716645.209999993</v>
      </c>
      <c r="K40" s="17"/>
      <c r="L40" s="54">
        <v>87827692.549999997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5">
      <c r="C41" s="44"/>
      <c r="D41" s="45"/>
      <c r="E41" s="45" t="s">
        <v>276</v>
      </c>
      <c r="F41" s="45"/>
      <c r="G41" s="45"/>
      <c r="H41" s="45"/>
      <c r="I41" s="15"/>
      <c r="J41" s="54">
        <v>1849749.85</v>
      </c>
      <c r="K41" s="17"/>
      <c r="L41" s="54">
        <v>2279298.5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277</v>
      </c>
      <c r="CD41" s="45"/>
      <c r="CE41" s="45"/>
    </row>
    <row r="42" spans="3:83" ht="15" customHeight="1" x14ac:dyDescent="0.25">
      <c r="C42" s="44"/>
      <c r="D42" s="45"/>
      <c r="E42" s="45" t="s">
        <v>173</v>
      </c>
      <c r="F42" s="45"/>
      <c r="G42" s="45"/>
      <c r="H42" s="45"/>
      <c r="I42" s="15"/>
      <c r="J42" s="54">
        <v>38772.400000000001</v>
      </c>
      <c r="K42" s="17"/>
      <c r="L42" s="54">
        <v>1213243.29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5">
      <c r="C43" s="44"/>
      <c r="D43" s="45"/>
      <c r="E43" s="45" t="s">
        <v>296</v>
      </c>
      <c r="F43" s="45"/>
      <c r="G43" s="45"/>
      <c r="H43" s="45"/>
      <c r="I43" s="15"/>
      <c r="J43" s="54">
        <v>15970923.879999999</v>
      </c>
      <c r="K43" s="17"/>
      <c r="L43" s="54">
        <v>26596371.890000001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297</v>
      </c>
      <c r="CD43" s="45"/>
      <c r="CE43" s="45"/>
    </row>
    <row r="44" spans="3:83" ht="15" customHeight="1" x14ac:dyDescent="0.25">
      <c r="C44" s="44"/>
      <c r="D44" s="45"/>
      <c r="E44" s="45" t="s">
        <v>308</v>
      </c>
      <c r="F44" s="45"/>
      <c r="G44" s="45"/>
      <c r="H44" s="45"/>
      <c r="I44" s="15"/>
      <c r="J44" s="54">
        <v>0</v>
      </c>
      <c r="K44" s="17"/>
      <c r="L44" s="54">
        <v>1482126.73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309</v>
      </c>
      <c r="CD44" s="45"/>
      <c r="CE44" s="45"/>
    </row>
    <row r="45" spans="3:83" ht="15" customHeight="1" x14ac:dyDescent="0.25">
      <c r="C45" s="44"/>
      <c r="D45" s="45"/>
      <c r="E45" s="45" t="s">
        <v>175</v>
      </c>
      <c r="F45" s="45"/>
      <c r="G45" s="45"/>
      <c r="H45" s="45"/>
      <c r="I45" s="15"/>
      <c r="J45" s="54">
        <v>15551768.42</v>
      </c>
      <c r="K45" s="17"/>
      <c r="L45" s="54">
        <v>13465567.789999999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176</v>
      </c>
      <c r="CD45" s="45"/>
      <c r="CE45" s="45"/>
    </row>
    <row r="46" spans="3:83" ht="15" customHeight="1" x14ac:dyDescent="0.25">
      <c r="C46" s="44"/>
      <c r="D46" s="45"/>
      <c r="E46" s="45" t="s">
        <v>177</v>
      </c>
      <c r="F46" s="45"/>
      <c r="G46" s="45"/>
      <c r="H46" s="45"/>
      <c r="I46" s="15"/>
      <c r="J46" s="54">
        <v>181621355.72999999</v>
      </c>
      <c r="K46" s="17"/>
      <c r="L46" s="54">
        <v>323023292.10000002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178</v>
      </c>
      <c r="CD46" s="45"/>
      <c r="CE46" s="45"/>
    </row>
    <row r="47" spans="3:83" ht="15" customHeight="1" x14ac:dyDescent="0.25">
      <c r="C47" s="44"/>
      <c r="D47" s="45"/>
      <c r="E47" s="45" t="s">
        <v>179</v>
      </c>
      <c r="F47" s="45"/>
      <c r="G47" s="45"/>
      <c r="H47" s="45"/>
      <c r="I47" s="15"/>
      <c r="J47" s="54">
        <v>8796928.1300000008</v>
      </c>
      <c r="K47" s="17"/>
      <c r="L47" s="54">
        <v>14589147.73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180</v>
      </c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3487140176.9400001</v>
      </c>
      <c r="K160" s="17"/>
      <c r="L160" s="54">
        <v>3275478737.8600001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-9217810.7300000004</v>
      </c>
      <c r="K161" s="17"/>
      <c r="L161" s="54">
        <v>-13090471.4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609214396.13</v>
      </c>
      <c r="K162" s="17"/>
      <c r="L162" s="54">
        <v>533231876.64999998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-3661127.63</v>
      </c>
      <c r="K163" s="17"/>
      <c r="L163" s="54">
        <v>-3271536.22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-609214396.13</v>
      </c>
      <c r="K164" s="17"/>
      <c r="L164" s="54">
        <v>-533231876.64999998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3474261238.5799999</v>
      </c>
      <c r="K165" s="17"/>
      <c r="L165" s="46">
        <v>3259116730.2400002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-4230031591.4499998</v>
      </c>
      <c r="K166" s="17"/>
      <c r="L166" s="54">
        <v>-4076940326.7800002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513216531.43000001</v>
      </c>
      <c r="K167" s="17"/>
      <c r="L167" s="54">
        <v>484244214.14999998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-2766149.48</v>
      </c>
      <c r="K168" s="17"/>
      <c r="L168" s="54">
        <v>-2367469.36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510450381.94999999</v>
      </c>
      <c r="K169" s="17"/>
      <c r="L169" s="46">
        <v>481876744.78999996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-3719581209.5</v>
      </c>
      <c r="K170" s="17"/>
      <c r="L170" s="46">
        <v>-3595063581.9900002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-14615631.65</v>
      </c>
      <c r="K171" s="17"/>
      <c r="L171" s="54">
        <v>-13242789.68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-728105.87</v>
      </c>
      <c r="K172" s="17"/>
      <c r="L172" s="54">
        <v>-709138.5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-3390077.15</v>
      </c>
      <c r="K173" s="17"/>
      <c r="L173" s="54">
        <v>-3906370.93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-13109766.800000001</v>
      </c>
      <c r="K174" s="17"/>
      <c r="L174" s="54">
        <v>89283243.209999993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544336778</v>
      </c>
      <c r="K175" s="17"/>
      <c r="L175" s="54">
        <v>718082800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-43949804</v>
      </c>
      <c r="K176" s="17"/>
      <c r="L176" s="54">
        <v>-159418235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-3251037816.9700003</v>
      </c>
      <c r="K177" s="17"/>
      <c r="L177" s="46">
        <v>-2964974072.8899999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223223421.60999966</v>
      </c>
      <c r="K178" s="17"/>
      <c r="L178" s="46">
        <v>294142657.35000038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-393523157.17000002</v>
      </c>
      <c r="K179" s="17"/>
      <c r="L179" s="54">
        <v>-381311791.32999998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-1213347.53</v>
      </c>
      <c r="K180" s="17"/>
      <c r="L180" s="54">
        <v>-1067724.3600000001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223342812.24000001</v>
      </c>
      <c r="K181" s="17"/>
      <c r="L181" s="54">
        <v>217605075.91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-6801079.25</v>
      </c>
      <c r="K182" s="17"/>
      <c r="L182" s="54">
        <v>-6696188.54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-13608482.91</v>
      </c>
      <c r="K183" s="17"/>
      <c r="L183" s="54">
        <v>-10621801.84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-6430447.7999999998</v>
      </c>
      <c r="K184" s="17"/>
      <c r="L184" s="54">
        <v>-7317763.6200000001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-198233702.41999999</v>
      </c>
      <c r="K185" s="17"/>
      <c r="L185" s="46">
        <v>-189410193.78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-3449271519.3900003</v>
      </c>
      <c r="K186" s="17"/>
      <c r="L186" s="46">
        <v>-3154384266.6700001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24989719.18999967</v>
      </c>
      <c r="K187" s="17"/>
      <c r="L187" s="46">
        <v>104732463.57000038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6319925.7199999997</v>
      </c>
      <c r="K188" s="17"/>
      <c r="L188" s="54">
        <v>6694687.0599999996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-4171787.75</v>
      </c>
      <c r="K189" s="17"/>
      <c r="L189" s="54">
        <v>-3937422.57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33422618.93</v>
      </c>
      <c r="K190" s="17"/>
      <c r="L190" s="54">
        <v>127081089.73999999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35570756.899999999</v>
      </c>
      <c r="K191" s="17"/>
      <c r="L191" s="46">
        <v>129838354.22999999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211287.47</v>
      </c>
      <c r="K192" s="17"/>
      <c r="L192" s="54">
        <v>274410.83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-46134.87</v>
      </c>
      <c r="K193" s="17"/>
      <c r="L193" s="54">
        <v>-56239.34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35735909.5</v>
      </c>
      <c r="K194" s="17"/>
      <c r="L194" s="46">
        <v>130056525.71999998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60725628.68999967</v>
      </c>
      <c r="K195" s="17"/>
      <c r="L195" s="46">
        <v>234788989.29000038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56413651.399999999</v>
      </c>
      <c r="K312" s="17"/>
      <c r="L312" s="54">
        <v>61181631.700000003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-5799692.8900000006</v>
      </c>
      <c r="K313" s="17"/>
      <c r="L313" s="54">
        <v>-7545333.6500000004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50613958.509999998</v>
      </c>
      <c r="K314" s="17"/>
      <c r="L314" s="46">
        <v>53636298.050000004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-51815840.350000001</v>
      </c>
      <c r="K315" s="17"/>
      <c r="L315" s="54">
        <v>-53532155.049999997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-110794.52</v>
      </c>
      <c r="K316" s="17"/>
      <c r="L316" s="54">
        <v>-417382.44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3845882</v>
      </c>
      <c r="K317" s="17"/>
      <c r="L317" s="54">
        <v>-1665878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-48080752.870000005</v>
      </c>
      <c r="K318" s="17"/>
      <c r="L318" s="46">
        <v>-55615415.489999995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2533205.6399999931</v>
      </c>
      <c r="K319" s="17"/>
      <c r="L319" s="46">
        <v>-1979117.4399999902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-4666421.8499999996</v>
      </c>
      <c r="K320" s="17"/>
      <c r="L320" s="54">
        <v>-5141882.9499999993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-1.49</v>
      </c>
      <c r="K321" s="17"/>
      <c r="L321" s="54">
        <v>0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-5241620.3499999996</v>
      </c>
      <c r="K322" s="17"/>
      <c r="L322" s="54">
        <v>-4546637.88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-46122.89</v>
      </c>
      <c r="K323" s="17"/>
      <c r="L323" s="54">
        <v>-45470.47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-130589.08</v>
      </c>
      <c r="K324" s="17"/>
      <c r="L324" s="54">
        <v>-59879.29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-735607.54999999993</v>
      </c>
      <c r="K325" s="17"/>
      <c r="L325" s="54">
        <v>-956191.39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-10820363.210000003</v>
      </c>
      <c r="K326" s="17"/>
      <c r="L326" s="46">
        <v>-10750061.980000002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-58901116.080000006</v>
      </c>
      <c r="K327" s="17"/>
      <c r="L327" s="46">
        <v>-66365477.469999999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-8287157.5700000096</v>
      </c>
      <c r="K328" s="17"/>
      <c r="L328" s="46">
        <v>-12729179.419999992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236</v>
      </c>
      <c r="G329" s="45"/>
      <c r="H329" s="45"/>
      <c r="I329" s="15"/>
      <c r="J329" s="54">
        <v>101265.69</v>
      </c>
      <c r="K329" s="17"/>
      <c r="L329" s="54">
        <v>125330.69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" customHeight="1" x14ac:dyDescent="0.25">
      <c r="C330" s="44"/>
      <c r="D330" s="45"/>
      <c r="E330" s="45"/>
      <c r="F330" s="45" t="s">
        <v>238</v>
      </c>
      <c r="G330" s="45"/>
      <c r="H330" s="45"/>
      <c r="I330" s="15"/>
      <c r="J330" s="54">
        <v>-66845.56</v>
      </c>
      <c r="K330" s="17"/>
      <c r="L330" s="54">
        <v>-73712.17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" customHeight="1" x14ac:dyDescent="0.25">
      <c r="C331" s="44"/>
      <c r="D331" s="45"/>
      <c r="E331" s="45"/>
      <c r="F331" s="45" t="s">
        <v>240</v>
      </c>
      <c r="G331" s="45"/>
      <c r="H331" s="45"/>
      <c r="I331" s="15"/>
      <c r="J331" s="54">
        <v>535538.71</v>
      </c>
      <c r="K331" s="17"/>
      <c r="L331" s="54">
        <v>2379074.4700000002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" customHeight="1" x14ac:dyDescent="0.25">
      <c r="C332" s="44" t="s">
        <v>242</v>
      </c>
      <c r="D332" s="45"/>
      <c r="E332" s="45"/>
      <c r="F332" s="45"/>
      <c r="G332" s="45"/>
      <c r="H332" s="45"/>
      <c r="I332" s="15"/>
      <c r="J332" s="46">
        <v>569958.84000000008</v>
      </c>
      <c r="K332" s="17"/>
      <c r="L332" s="46">
        <v>2430692.9900000002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" customHeight="1" x14ac:dyDescent="0.25">
      <c r="C333" s="44"/>
      <c r="D333" s="45"/>
      <c r="E333" s="45"/>
      <c r="F333" s="45" t="s">
        <v>244</v>
      </c>
      <c r="G333" s="45"/>
      <c r="H333" s="45"/>
      <c r="I333" s="15"/>
      <c r="J333" s="54">
        <v>3385.51</v>
      </c>
      <c r="K333" s="17"/>
      <c r="L333" s="54">
        <v>5137.2199999999993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" customHeight="1" x14ac:dyDescent="0.25">
      <c r="C334" s="44"/>
      <c r="D334" s="45"/>
      <c r="E334" s="45"/>
      <c r="F334" s="45" t="s">
        <v>246</v>
      </c>
      <c r="G334" s="45"/>
      <c r="H334" s="45"/>
      <c r="I334" s="15"/>
      <c r="J334" s="54">
        <v>-739.23</v>
      </c>
      <c r="K334" s="17"/>
      <c r="L334" s="54">
        <v>-1052.8499999999999</v>
      </c>
      <c r="M334" s="4"/>
      <c r="N334" s="4"/>
      <c r="O334" s="4"/>
      <c r="CA334" s="44"/>
      <c r="CB334" s="45"/>
      <c r="CC334" s="45"/>
      <c r="CD334" s="45" t="s">
        <v>247</v>
      </c>
      <c r="CE334" s="45"/>
    </row>
    <row r="335" spans="3:83" ht="14.4" customHeight="1" x14ac:dyDescent="0.25">
      <c r="C335" s="44" t="s">
        <v>248</v>
      </c>
      <c r="D335" s="45"/>
      <c r="E335" s="45"/>
      <c r="F335" s="45"/>
      <c r="G335" s="45"/>
      <c r="H335" s="45"/>
      <c r="I335" s="15"/>
      <c r="J335" s="46">
        <v>572605.12000000011</v>
      </c>
      <c r="K335" s="17"/>
      <c r="L335" s="46">
        <v>2434777.3600000003</v>
      </c>
      <c r="M335" s="4"/>
      <c r="N335" s="4"/>
      <c r="O335" s="4"/>
      <c r="CA335" s="44" t="s">
        <v>249</v>
      </c>
      <c r="CB335" s="45"/>
      <c r="CC335" s="45"/>
      <c r="CD335" s="45"/>
      <c r="CE335" s="45"/>
    </row>
    <row r="336" spans="3:83" ht="14.4" customHeight="1" x14ac:dyDescent="0.25">
      <c r="C336" s="44" t="s">
        <v>250</v>
      </c>
      <c r="D336" s="45"/>
      <c r="E336" s="45"/>
      <c r="F336" s="45"/>
      <c r="G336" s="45"/>
      <c r="H336" s="45"/>
      <c r="I336" s="15"/>
      <c r="J336" s="46">
        <v>-7714552.4500000095</v>
      </c>
      <c r="K336" s="17"/>
      <c r="L336" s="46">
        <v>-10294402.059999993</v>
      </c>
      <c r="M336" s="4"/>
      <c r="N336" s="4"/>
      <c r="O336" s="4"/>
      <c r="CA336" s="44" t="s">
        <v>251</v>
      </c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557369636.53999996</v>
      </c>
      <c r="K8" s="17"/>
      <c r="L8" s="46">
        <v>556141388.75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389832896.52999997</v>
      </c>
      <c r="K9" s="17"/>
      <c r="L9" s="54">
        <v>369257607.63999999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389832896.52999997</v>
      </c>
      <c r="K10" s="17"/>
      <c r="L10" s="54">
        <v>369257607.63999999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1400063.94</v>
      </c>
      <c r="K11" s="17"/>
      <c r="L11" s="54">
        <v>1380023.84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77012262.109999999</v>
      </c>
      <c r="K12" s="17"/>
      <c r="L12" s="54">
        <v>74853522.939999998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66108919.149999999</v>
      </c>
      <c r="K13" s="17"/>
      <c r="L13" s="54">
        <v>67842679.349999994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10890452.960000001</v>
      </c>
      <c r="K14" s="17"/>
      <c r="L14" s="54">
        <v>6979408.5899999999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12890</v>
      </c>
      <c r="K15" s="17"/>
      <c r="L15" s="54">
        <v>31435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4117983.86</v>
      </c>
      <c r="K16" s="17"/>
      <c r="L16" s="54">
        <v>11394107.189999999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85006430.099999994</v>
      </c>
      <c r="K17" s="17"/>
      <c r="L17" s="54">
        <v>99256127.140000001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557369636.54000008</v>
      </c>
      <c r="K18" s="17"/>
      <c r="L18" s="46">
        <v>556141388.75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298329890.07999998</v>
      </c>
      <c r="K19" s="17"/>
      <c r="L19" s="54">
        <v>253016845.65000001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298229890.07999998</v>
      </c>
      <c r="K21" s="17"/>
      <c r="L21" s="54">
        <v>252916845.65000001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286021397.06</v>
      </c>
      <c r="K22" s="17"/>
      <c r="L22" s="54">
        <v>241408446.78999999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4838950.26</v>
      </c>
      <c r="K23" s="17"/>
      <c r="L23" s="54">
        <v>4261281.3899999997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7369542.7599999998</v>
      </c>
      <c r="K24" s="17"/>
      <c r="L24" s="54">
        <v>7247117.4699999997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259039746.45999998</v>
      </c>
      <c r="K25" s="17"/>
      <c r="L25" s="54">
        <v>303124543.09999996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132120000</v>
      </c>
      <c r="K26" s="17"/>
      <c r="L26" s="54">
        <v>152200000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100000</v>
      </c>
      <c r="K27" s="17"/>
      <c r="L27" s="54">
        <v>250000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320000</v>
      </c>
      <c r="K28" s="17"/>
      <c r="L28" s="54">
        <v>320000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129300000</v>
      </c>
      <c r="K29" s="17"/>
      <c r="L29" s="54">
        <v>148630000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2400000</v>
      </c>
      <c r="K30" s="17"/>
      <c r="L30" s="54">
        <v>3000000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3336886.44</v>
      </c>
      <c r="K31" s="17"/>
      <c r="L31" s="54">
        <v>1801655.71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11509168.550000001</v>
      </c>
      <c r="K32" s="17"/>
      <c r="L32" s="54">
        <v>8679818.3000000007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105926681.27</v>
      </c>
      <c r="K33" s="17"/>
      <c r="L33" s="54">
        <v>120597496.7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96454.5</v>
      </c>
      <c r="K34" s="17"/>
      <c r="L34" s="54">
        <v>1192911.1299999999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1937979.7</v>
      </c>
      <c r="K35" s="17"/>
      <c r="L35" s="54">
        <v>2110521.75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175</v>
      </c>
      <c r="F36" s="45"/>
      <c r="G36" s="45"/>
      <c r="H36" s="45"/>
      <c r="I36" s="15"/>
      <c r="J36" s="54">
        <v>27589.13</v>
      </c>
      <c r="K36" s="17"/>
      <c r="L36" s="54">
        <v>14051.29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61368.12</v>
      </c>
      <c r="K37" s="17"/>
      <c r="L37" s="54">
        <v>11178.4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4023618.75</v>
      </c>
      <c r="K38" s="17"/>
      <c r="L38" s="54">
        <v>16516909.82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716845816.60000002</v>
      </c>
      <c r="K160" s="17"/>
      <c r="L160" s="54">
        <v>732840823.45000005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-2422354.79</v>
      </c>
      <c r="K161" s="17"/>
      <c r="L161" s="54">
        <v>-3341084.32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115498885.8</v>
      </c>
      <c r="K162" s="17"/>
      <c r="L162" s="54">
        <v>112907799.2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67230.070000000007</v>
      </c>
      <c r="K163" s="17"/>
      <c r="L163" s="54">
        <v>127754.54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-799384</v>
      </c>
      <c r="K164" s="17"/>
      <c r="L164" s="54">
        <v>-839848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-115560809.05</v>
      </c>
      <c r="K165" s="17"/>
      <c r="L165" s="54">
        <v>-113030854.84999999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713629384.63000011</v>
      </c>
      <c r="K166" s="17"/>
      <c r="L166" s="46">
        <v>728664590.01999998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-765854603.55999994</v>
      </c>
      <c r="K167" s="17"/>
      <c r="L167" s="54">
        <v>-793637028.41999996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103059175.59</v>
      </c>
      <c r="K168" s="17"/>
      <c r="L168" s="54">
        <v>108365443.14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-96996.81</v>
      </c>
      <c r="K169" s="17"/>
      <c r="L169" s="54">
        <v>-67613.490000000005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102962178.78</v>
      </c>
      <c r="K170" s="17"/>
      <c r="L170" s="46">
        <v>108297829.65000001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-662892424.77999997</v>
      </c>
      <c r="K171" s="17"/>
      <c r="L171" s="46">
        <v>-685339198.76999998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-1836876.89</v>
      </c>
      <c r="K172" s="17"/>
      <c r="L172" s="54">
        <v>-2189070.9900000002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6355547.6200000001</v>
      </c>
      <c r="K173" s="17"/>
      <c r="L173" s="54">
        <v>2860725.33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19330000</v>
      </c>
      <c r="K174" s="17"/>
      <c r="L174" s="54">
        <v>20600000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-21565328</v>
      </c>
      <c r="K175" s="17"/>
      <c r="L175" s="54">
        <v>-18668985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12412766</v>
      </c>
      <c r="K176" s="17"/>
      <c r="L176" s="54">
        <v>6541953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-648196316.04999983</v>
      </c>
      <c r="K177" s="17"/>
      <c r="L177" s="46">
        <v>-676194576.42999995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65433068.580000281</v>
      </c>
      <c r="K178" s="17"/>
      <c r="L178" s="46">
        <v>52470013.590000033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298</v>
      </c>
      <c r="G179" s="45"/>
      <c r="H179" s="45"/>
      <c r="I179" s="15"/>
      <c r="J179" s="54">
        <v>-93806</v>
      </c>
      <c r="K179" s="17"/>
      <c r="L179" s="54">
        <v>-18150</v>
      </c>
      <c r="M179" s="4"/>
      <c r="N179" s="4"/>
      <c r="O179" s="4"/>
      <c r="CA179" s="44"/>
      <c r="CB179" s="45"/>
      <c r="CC179" s="45"/>
      <c r="CD179" s="45" t="s">
        <v>299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-31362129.329999998</v>
      </c>
      <c r="K180" s="17"/>
      <c r="L180" s="54">
        <v>-32476322.390000001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-110954.48</v>
      </c>
      <c r="K181" s="17"/>
      <c r="L181" s="54">
        <v>-95687.84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226</v>
      </c>
      <c r="G182" s="45"/>
      <c r="H182" s="45"/>
      <c r="I182" s="15"/>
      <c r="J182" s="54">
        <v>-444853.75</v>
      </c>
      <c r="K182" s="17"/>
      <c r="L182" s="54">
        <v>-210362.32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-32011743.559999999</v>
      </c>
      <c r="K183" s="17"/>
      <c r="L183" s="46">
        <v>-32800522.550000001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-680208059.60999978</v>
      </c>
      <c r="K184" s="17"/>
      <c r="L184" s="46">
        <v>-708995098.9799999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33421325.020000283</v>
      </c>
      <c r="K185" s="17"/>
      <c r="L185" s="46">
        <v>19669491.040000033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57505.51</v>
      </c>
      <c r="K186" s="17"/>
      <c r="L186" s="54">
        <v>61992.68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-80436.33</v>
      </c>
      <c r="K187" s="17"/>
      <c r="L187" s="54">
        <v>-88169.02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11214556.08</v>
      </c>
      <c r="K188" s="17"/>
      <c r="L188" s="54">
        <v>31145140.739999998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11191625.26</v>
      </c>
      <c r="K189" s="17"/>
      <c r="L189" s="46">
        <v>31118964.399999999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11191625.26</v>
      </c>
      <c r="K190" s="17"/>
      <c r="L190" s="46">
        <v>31118964.399999999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44612950.280000284</v>
      </c>
      <c r="K191" s="17"/>
      <c r="L191" s="46">
        <v>50788455.440000027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167114.25</v>
      </c>
      <c r="K312" s="17"/>
      <c r="L312" s="54">
        <v>178040.4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-564.71</v>
      </c>
      <c r="K313" s="17"/>
      <c r="L313" s="54">
        <v>-811.7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-185.12</v>
      </c>
      <c r="K314" s="17"/>
      <c r="L314" s="54">
        <v>-202.9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166364.42000000001</v>
      </c>
      <c r="K315" s="17"/>
      <c r="L315" s="46">
        <v>177025.8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-190437.45</v>
      </c>
      <c r="K316" s="17"/>
      <c r="L316" s="54">
        <v>-166732.85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1351.99</v>
      </c>
      <c r="K317" s="17"/>
      <c r="L317" s="54">
        <v>371.06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150000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-39085.460000000021</v>
      </c>
      <c r="K319" s="17"/>
      <c r="L319" s="46">
        <v>-166361.79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127278.95999999999</v>
      </c>
      <c r="K320" s="17"/>
      <c r="L320" s="46">
        <v>10664.00999999998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-7436.86</v>
      </c>
      <c r="K321" s="17"/>
      <c r="L321" s="54">
        <v>-7945.5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-25.86</v>
      </c>
      <c r="K322" s="17"/>
      <c r="L322" s="54">
        <v>-23.24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-7462.7199999999993</v>
      </c>
      <c r="K323" s="17"/>
      <c r="L323" s="46">
        <v>-7968.74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-46548.180000000022</v>
      </c>
      <c r="K324" s="17"/>
      <c r="L324" s="46">
        <v>-174330.53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119816.23999999999</v>
      </c>
      <c r="K325" s="17"/>
      <c r="L325" s="46">
        <v>2695.2699999999804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13.41</v>
      </c>
      <c r="K326" s="17"/>
      <c r="L326" s="54">
        <v>15.06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-18.75</v>
      </c>
      <c r="K327" s="17"/>
      <c r="L327" s="54">
        <v>-21.42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2614.38</v>
      </c>
      <c r="K328" s="17"/>
      <c r="L328" s="54">
        <v>7566.57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2609.04</v>
      </c>
      <c r="K329" s="17"/>
      <c r="L329" s="46">
        <v>7560.21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2609.04</v>
      </c>
      <c r="K330" s="17"/>
      <c r="L330" s="46">
        <v>7560.21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122425.27999999998</v>
      </c>
      <c r="K331" s="17"/>
      <c r="L331" s="46">
        <v>10255.479999999981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19381486.439999998</v>
      </c>
      <c r="K8" s="17"/>
      <c r="L8" s="46">
        <v>18891616.300000004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15690688.52</v>
      </c>
      <c r="K9" s="17"/>
      <c r="L9" s="54">
        <v>11744191.280000001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15690688.52</v>
      </c>
      <c r="K10" s="17"/>
      <c r="L10" s="54">
        <v>11744191.280000001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2</v>
      </c>
      <c r="K11" s="17"/>
      <c r="L11" s="54">
        <v>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39369.160000000003</v>
      </c>
      <c r="K12" s="17"/>
      <c r="L12" s="54">
        <v>11000.96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1291760.2000000002</v>
      </c>
      <c r="K13" s="17"/>
      <c r="L13" s="54">
        <v>1373394.38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958732.84000000008</v>
      </c>
      <c r="K14" s="17"/>
      <c r="L14" s="54">
        <v>1191821.8799999999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229384.55</v>
      </c>
      <c r="K15" s="17"/>
      <c r="L15" s="54">
        <v>167241.04999999999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103642.81</v>
      </c>
      <c r="K16" s="17"/>
      <c r="L16" s="54">
        <v>14331.45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2359666.56</v>
      </c>
      <c r="K17" s="17"/>
      <c r="L17" s="54">
        <v>5763027.6799999997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19381486.440000001</v>
      </c>
      <c r="K18" s="17"/>
      <c r="L18" s="46">
        <v>18891616.300000001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12298713.74</v>
      </c>
      <c r="K19" s="17"/>
      <c r="L19" s="54">
        <v>11384529.84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12298713.74</v>
      </c>
      <c r="K20" s="17"/>
      <c r="L20" s="54">
        <v>11384529.84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11364979.98</v>
      </c>
      <c r="K21" s="17"/>
      <c r="L21" s="54">
        <v>10472464.9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933733.76</v>
      </c>
      <c r="K22" s="17"/>
      <c r="L22" s="54">
        <v>912064.94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7082772.6999999993</v>
      </c>
      <c r="K23" s="17"/>
      <c r="L23" s="54">
        <v>7507086.46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3007486</v>
      </c>
      <c r="K24" s="17"/>
      <c r="L24" s="54">
        <v>2696500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159</v>
      </c>
      <c r="G25" s="45"/>
      <c r="H25" s="45"/>
      <c r="I25" s="15"/>
      <c r="J25" s="54">
        <v>11000</v>
      </c>
      <c r="K25" s="17"/>
      <c r="L25" s="54">
        <v>14500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5">
      <c r="C26" s="44"/>
      <c r="D26" s="45"/>
      <c r="E26" s="45"/>
      <c r="F26" s="45" t="s">
        <v>161</v>
      </c>
      <c r="G26" s="45"/>
      <c r="H26" s="45"/>
      <c r="I26" s="15"/>
      <c r="J26" s="54">
        <v>23000</v>
      </c>
      <c r="K26" s="17"/>
      <c r="L26" s="54">
        <v>27000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5">
      <c r="C27" s="44"/>
      <c r="D27" s="45"/>
      <c r="E27" s="45"/>
      <c r="F27" s="45" t="s">
        <v>163</v>
      </c>
      <c r="G27" s="45"/>
      <c r="H27" s="45"/>
      <c r="I27" s="15"/>
      <c r="J27" s="54">
        <v>2973486</v>
      </c>
      <c r="K27" s="17"/>
      <c r="L27" s="54">
        <v>2655000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5">
      <c r="C28" s="44"/>
      <c r="D28" s="45"/>
      <c r="E28" s="45" t="s">
        <v>167</v>
      </c>
      <c r="F28" s="45"/>
      <c r="G28" s="45"/>
      <c r="H28" s="45"/>
      <c r="I28" s="15"/>
      <c r="J28" s="54">
        <v>0</v>
      </c>
      <c r="K28" s="17"/>
      <c r="L28" s="54">
        <v>209.5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168</v>
      </c>
      <c r="CD28" s="45"/>
      <c r="CE28" s="45"/>
    </row>
    <row r="29" spans="3:83" ht="15" customHeight="1" x14ac:dyDescent="0.25">
      <c r="C29" s="44"/>
      <c r="D29" s="45"/>
      <c r="E29" s="45" t="s">
        <v>171</v>
      </c>
      <c r="F29" s="45"/>
      <c r="G29" s="45"/>
      <c r="H29" s="45"/>
      <c r="I29" s="15"/>
      <c r="J29" s="54">
        <v>3207574.35</v>
      </c>
      <c r="K29" s="17"/>
      <c r="L29" s="54">
        <v>3364934.7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172</v>
      </c>
      <c r="CD29" s="45"/>
      <c r="CE29" s="45"/>
    </row>
    <row r="30" spans="3:83" ht="15" customHeight="1" x14ac:dyDescent="0.25">
      <c r="C30" s="44"/>
      <c r="D30" s="45"/>
      <c r="E30" s="45" t="s">
        <v>276</v>
      </c>
      <c r="F30" s="45"/>
      <c r="G30" s="45"/>
      <c r="H30" s="45"/>
      <c r="I30" s="15"/>
      <c r="J30" s="54">
        <v>1860.75</v>
      </c>
      <c r="K30" s="17"/>
      <c r="L30" s="54">
        <v>-1632.25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277</v>
      </c>
      <c r="CD30" s="45"/>
      <c r="CE30" s="45"/>
    </row>
    <row r="31" spans="3:83" ht="15" customHeight="1" x14ac:dyDescent="0.25">
      <c r="C31" s="44"/>
      <c r="D31" s="45"/>
      <c r="E31" s="45" t="s">
        <v>296</v>
      </c>
      <c r="F31" s="45"/>
      <c r="G31" s="45"/>
      <c r="H31" s="45"/>
      <c r="I31" s="15"/>
      <c r="J31" s="54">
        <v>16250.85</v>
      </c>
      <c r="K31" s="17"/>
      <c r="L31" s="54">
        <v>19269.8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297</v>
      </c>
      <c r="CD31" s="45"/>
      <c r="CE31" s="45"/>
    </row>
    <row r="32" spans="3:83" ht="15" customHeight="1" x14ac:dyDescent="0.25">
      <c r="C32" s="44"/>
      <c r="D32" s="45"/>
      <c r="E32" s="45" t="s">
        <v>179</v>
      </c>
      <c r="F32" s="45"/>
      <c r="G32" s="45"/>
      <c r="H32" s="45"/>
      <c r="I32" s="15"/>
      <c r="J32" s="54">
        <v>849600.75</v>
      </c>
      <c r="K32" s="17"/>
      <c r="L32" s="54">
        <v>1427804.71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180</v>
      </c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14513706.9</v>
      </c>
      <c r="K160" s="17"/>
      <c r="L160" s="54">
        <v>14798707.25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-1326.55</v>
      </c>
      <c r="K161" s="17"/>
      <c r="L161" s="54">
        <v>-7518.1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-182759.8</v>
      </c>
      <c r="K162" s="17"/>
      <c r="L162" s="54">
        <v>-158360.35999999999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1264804.1000000001</v>
      </c>
      <c r="K163" s="17"/>
      <c r="L163" s="54">
        <v>1172641.8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-24700.799999999999</v>
      </c>
      <c r="K164" s="17"/>
      <c r="L164" s="54">
        <v>-21129.599999999999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-1264804.1000000001</v>
      </c>
      <c r="K165" s="17"/>
      <c r="L165" s="54">
        <v>-1172641.8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14304919.749999998</v>
      </c>
      <c r="K166" s="17"/>
      <c r="L166" s="46">
        <v>14611699.190000001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-13242889.449999999</v>
      </c>
      <c r="K167" s="17"/>
      <c r="L167" s="54">
        <v>-14221368.35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2117184.1</v>
      </c>
      <c r="K168" s="17"/>
      <c r="L168" s="54">
        <v>2334562.35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-483.5</v>
      </c>
      <c r="K169" s="17"/>
      <c r="L169" s="54">
        <v>-3015.27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2116700.6</v>
      </c>
      <c r="K170" s="17"/>
      <c r="L170" s="46">
        <v>2331547.08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-11126188.85</v>
      </c>
      <c r="K171" s="17"/>
      <c r="L171" s="46">
        <v>-11889821.27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-55908.2</v>
      </c>
      <c r="K172" s="17"/>
      <c r="L172" s="54">
        <v>-72119.75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-52939.7</v>
      </c>
      <c r="K173" s="17"/>
      <c r="L173" s="54">
        <v>-65819.899999999994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326859.8</v>
      </c>
      <c r="K174" s="17"/>
      <c r="L174" s="54">
        <v>266747.05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-318486</v>
      </c>
      <c r="K175" s="17"/>
      <c r="L175" s="54">
        <v>-270000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-2743861</v>
      </c>
      <c r="K176" s="17"/>
      <c r="L176" s="54">
        <v>-3615504.8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589962</v>
      </c>
      <c r="K177" s="17"/>
      <c r="L177" s="54">
        <v>948000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-13380561.949999997</v>
      </c>
      <c r="K178" s="17"/>
      <c r="L178" s="46">
        <v>-14698518.669999998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924357.80000000075</v>
      </c>
      <c r="K179" s="17"/>
      <c r="L179" s="46">
        <v>-86819.479999996722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-475036</v>
      </c>
      <c r="K180" s="17"/>
      <c r="L180" s="54">
        <v>-447101.2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-144759</v>
      </c>
      <c r="K181" s="17"/>
      <c r="L181" s="54">
        <v>-123461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-456</v>
      </c>
      <c r="K182" s="17"/>
      <c r="L182" s="54">
        <v>-594.5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-620251</v>
      </c>
      <c r="K183" s="17"/>
      <c r="L183" s="46">
        <v>-571156.69999999995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-14000812.949999997</v>
      </c>
      <c r="K184" s="17"/>
      <c r="L184" s="46">
        <v>-15269675.369999997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304106.80000000075</v>
      </c>
      <c r="K185" s="17"/>
      <c r="L185" s="46">
        <v>-657976.17999999668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2565.48</v>
      </c>
      <c r="K186" s="17"/>
      <c r="L186" s="54">
        <v>4699.6899999999996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-13685.6</v>
      </c>
      <c r="K187" s="17"/>
      <c r="L187" s="54">
        <v>-30907.98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399427.6</v>
      </c>
      <c r="K188" s="17"/>
      <c r="L188" s="54">
        <v>472222.97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388307.48</v>
      </c>
      <c r="K189" s="17"/>
      <c r="L189" s="46">
        <v>446014.68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/>
      <c r="D190" s="45"/>
      <c r="E190" s="45"/>
      <c r="F190" s="45" t="s">
        <v>244</v>
      </c>
      <c r="G190" s="45"/>
      <c r="H190" s="45"/>
      <c r="I190" s="15"/>
      <c r="J190" s="54">
        <v>220877.7</v>
      </c>
      <c r="K190" s="17"/>
      <c r="L190" s="54">
        <v>200335.25</v>
      </c>
      <c r="M190" s="4"/>
      <c r="N190" s="4"/>
      <c r="O190" s="4"/>
      <c r="CA190" s="44"/>
      <c r="CB190" s="45"/>
      <c r="CC190" s="45"/>
      <c r="CD190" s="45" t="s">
        <v>245</v>
      </c>
      <c r="CE190" s="45"/>
    </row>
    <row r="191" spans="3:83" x14ac:dyDescent="0.25">
      <c r="C191" s="44"/>
      <c r="D191" s="45"/>
      <c r="E191" s="45"/>
      <c r="F191" s="45" t="s">
        <v>246</v>
      </c>
      <c r="G191" s="45"/>
      <c r="H191" s="45"/>
      <c r="I191" s="15"/>
      <c r="J191" s="54">
        <v>-20776.900000000001</v>
      </c>
      <c r="K191" s="17"/>
      <c r="L191" s="54">
        <v>-5041.04</v>
      </c>
      <c r="M191" s="4"/>
      <c r="N191" s="4"/>
      <c r="O191" s="4"/>
      <c r="CA191" s="44"/>
      <c r="CB191" s="45"/>
      <c r="CC191" s="45"/>
      <c r="CD191" s="45" t="s">
        <v>247</v>
      </c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588408.28</v>
      </c>
      <c r="K192" s="17"/>
      <c r="L192" s="46">
        <v>641308.89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892515.08000000077</v>
      </c>
      <c r="K193" s="17"/>
      <c r="L193" s="46">
        <v>-16667.28999999669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125839.75</v>
      </c>
      <c r="K312" s="17"/>
      <c r="L312" s="54">
        <v>139073.04999999999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278</v>
      </c>
      <c r="G313" s="45"/>
      <c r="H313" s="45"/>
      <c r="I313" s="15"/>
      <c r="J313" s="54">
        <v>-56627.85</v>
      </c>
      <c r="K313" s="17"/>
      <c r="L313" s="54">
        <v>-55629.2</v>
      </c>
      <c r="M313" s="4"/>
      <c r="N313" s="4"/>
      <c r="O313" s="4"/>
      <c r="CA313" s="44"/>
      <c r="CB313" s="45"/>
      <c r="CC313" s="45"/>
      <c r="CD313" s="45" t="s">
        <v>279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69211.899999999994</v>
      </c>
      <c r="K314" s="17"/>
      <c r="L314" s="46">
        <v>83443.849999999991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-109534.2</v>
      </c>
      <c r="K315" s="17"/>
      <c r="L315" s="54">
        <v>-143923.5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284</v>
      </c>
      <c r="G316" s="45"/>
      <c r="H316" s="45"/>
      <c r="I316" s="15"/>
      <c r="J316" s="54">
        <v>54767.1</v>
      </c>
      <c r="K316" s="17"/>
      <c r="L316" s="54">
        <v>71961.75</v>
      </c>
      <c r="M316" s="4"/>
      <c r="N316" s="4"/>
      <c r="O316" s="4"/>
      <c r="CA316" s="44"/>
      <c r="CB316" s="45"/>
      <c r="CC316" s="45"/>
      <c r="CD316" s="45" t="s">
        <v>285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7500</v>
      </c>
      <c r="K317" s="17"/>
      <c r="L317" s="54">
        <v>-4900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-47267.1</v>
      </c>
      <c r="K318" s="17"/>
      <c r="L318" s="46">
        <v>-76861.75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21944.799999999996</v>
      </c>
      <c r="K319" s="17"/>
      <c r="L319" s="46">
        <v>6582.0999999999913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-4119</v>
      </c>
      <c r="K320" s="17"/>
      <c r="L320" s="54">
        <v>-4201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-1254.69</v>
      </c>
      <c r="K321" s="17"/>
      <c r="L321" s="54">
        <v>-1160.3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-4</v>
      </c>
      <c r="K322" s="17"/>
      <c r="L322" s="54">
        <v>-5.5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-5377.6900000000005</v>
      </c>
      <c r="K323" s="17"/>
      <c r="L323" s="46">
        <v>-5366.8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-52644.79</v>
      </c>
      <c r="K324" s="17"/>
      <c r="L324" s="46">
        <v>-82228.55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16567.109999999993</v>
      </c>
      <c r="K325" s="17"/>
      <c r="L325" s="46">
        <v>1215.2999999999911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22.200000000000003</v>
      </c>
      <c r="K326" s="17"/>
      <c r="L326" s="54">
        <v>44.1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-118.63</v>
      </c>
      <c r="K327" s="17"/>
      <c r="L327" s="54">
        <v>-290.5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3463.19</v>
      </c>
      <c r="K328" s="17"/>
      <c r="L328" s="54">
        <v>4437.8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3366.76</v>
      </c>
      <c r="K329" s="17"/>
      <c r="L329" s="46">
        <v>4191.3999999999996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/>
      <c r="D330" s="45"/>
      <c r="E330" s="45"/>
      <c r="F330" s="45" t="s">
        <v>244</v>
      </c>
      <c r="G330" s="45"/>
      <c r="H330" s="45"/>
      <c r="I330" s="15"/>
      <c r="J330" s="54">
        <v>1915.05</v>
      </c>
      <c r="K330" s="17"/>
      <c r="L330" s="54">
        <v>1882.7</v>
      </c>
      <c r="M330" s="4"/>
      <c r="N330" s="4"/>
      <c r="O330" s="4"/>
      <c r="CA330" s="44"/>
      <c r="CB330" s="45"/>
      <c r="CC330" s="45"/>
      <c r="CD330" s="45" t="s">
        <v>245</v>
      </c>
      <c r="CE330" s="45"/>
    </row>
    <row r="331" spans="3:83" ht="14.4" customHeight="1" x14ac:dyDescent="0.25">
      <c r="C331" s="44"/>
      <c r="D331" s="45"/>
      <c r="E331" s="45"/>
      <c r="F331" s="45" t="s">
        <v>246</v>
      </c>
      <c r="G331" s="45"/>
      <c r="H331" s="45"/>
      <c r="I331" s="15"/>
      <c r="J331" s="54">
        <v>-180.10000000000002</v>
      </c>
      <c r="K331" s="17"/>
      <c r="L331" s="54">
        <v>-47.400000000000006</v>
      </c>
      <c r="M331" s="4"/>
      <c r="N331" s="4"/>
      <c r="O331" s="4"/>
      <c r="CA331" s="44"/>
      <c r="CB331" s="45"/>
      <c r="CC331" s="45"/>
      <c r="CD331" s="45" t="s">
        <v>247</v>
      </c>
      <c r="CE331" s="45"/>
    </row>
    <row r="332" spans="3:83" ht="14.4" customHeight="1" x14ac:dyDescent="0.25">
      <c r="C332" s="44" t="s">
        <v>248</v>
      </c>
      <c r="D332" s="45"/>
      <c r="E332" s="45"/>
      <c r="F332" s="45"/>
      <c r="G332" s="45"/>
      <c r="H332" s="45"/>
      <c r="I332" s="15"/>
      <c r="J332" s="46">
        <v>5101.71</v>
      </c>
      <c r="K332" s="17"/>
      <c r="L332" s="46">
        <v>6026.7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" customHeight="1" x14ac:dyDescent="0.25">
      <c r="C333" s="44" t="s">
        <v>250</v>
      </c>
      <c r="D333" s="45"/>
      <c r="E333" s="45"/>
      <c r="F333" s="45"/>
      <c r="G333" s="45"/>
      <c r="H333" s="45"/>
      <c r="I333" s="15"/>
      <c r="J333" s="46">
        <v>21668.819999999996</v>
      </c>
      <c r="K333" s="17"/>
      <c r="L333" s="46">
        <v>7241.9999999999909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25742050.140000001</v>
      </c>
      <c r="K8" s="17"/>
      <c r="L8" s="46">
        <v>23013816.060000006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18260535.880000003</v>
      </c>
      <c r="K9" s="17"/>
      <c r="L9" s="54">
        <v>16748732.520000001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18260535.880000003</v>
      </c>
      <c r="K10" s="17"/>
      <c r="L10" s="54">
        <v>16748732.520000001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354936.4</v>
      </c>
      <c r="K11" s="17"/>
      <c r="L11" s="54">
        <v>374745.1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4029193.6700000004</v>
      </c>
      <c r="K12" s="17"/>
      <c r="L12" s="54">
        <v>3382872.03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1354514.09</v>
      </c>
      <c r="K13" s="17"/>
      <c r="L13" s="54">
        <v>831663.70000000019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1180863.48</v>
      </c>
      <c r="K14" s="17"/>
      <c r="L14" s="54">
        <v>724126.87000000011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21363.65</v>
      </c>
      <c r="K15" s="17"/>
      <c r="L15" s="54">
        <v>69502.38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152286.96</v>
      </c>
      <c r="K16" s="17"/>
      <c r="L16" s="54">
        <v>38034.449999999997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1742870.1</v>
      </c>
      <c r="K17" s="17"/>
      <c r="L17" s="54">
        <v>1675802.71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25742050.139999997</v>
      </c>
      <c r="K18" s="17"/>
      <c r="L18" s="46">
        <v>23013816.060000002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15939734.539999999</v>
      </c>
      <c r="K19" s="17"/>
      <c r="L19" s="54">
        <v>15234460.67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15939734.539999999</v>
      </c>
      <c r="K20" s="17"/>
      <c r="L20" s="54">
        <v>15234460.67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15197827</v>
      </c>
      <c r="K21" s="17"/>
      <c r="L21" s="54">
        <v>14440389.880000001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741907.54</v>
      </c>
      <c r="K22" s="17"/>
      <c r="L22" s="54">
        <v>794070.79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9802315.6000000015</v>
      </c>
      <c r="K23" s="17"/>
      <c r="L23" s="54">
        <v>7779355.3900000006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5120000</v>
      </c>
      <c r="K24" s="17"/>
      <c r="L24" s="54">
        <v>4750000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159</v>
      </c>
      <c r="G25" s="45"/>
      <c r="H25" s="45"/>
      <c r="I25" s="15"/>
      <c r="J25" s="54">
        <v>10000</v>
      </c>
      <c r="K25" s="17"/>
      <c r="L25" s="54">
        <v>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5">
      <c r="C26" s="44"/>
      <c r="D26" s="45"/>
      <c r="E26" s="45"/>
      <c r="F26" s="45" t="s">
        <v>161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5">
      <c r="C27" s="44"/>
      <c r="D27" s="45"/>
      <c r="E27" s="45"/>
      <c r="F27" s="45" t="s">
        <v>163</v>
      </c>
      <c r="G27" s="45"/>
      <c r="H27" s="45"/>
      <c r="I27" s="15"/>
      <c r="J27" s="54">
        <v>5100000</v>
      </c>
      <c r="K27" s="17"/>
      <c r="L27" s="54">
        <v>4730000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5">
      <c r="C28" s="44"/>
      <c r="D28" s="45"/>
      <c r="E28" s="45" t="s">
        <v>304</v>
      </c>
      <c r="F28" s="45"/>
      <c r="G28" s="45"/>
      <c r="H28" s="45"/>
      <c r="I28" s="15"/>
      <c r="J28" s="54">
        <v>48399.65</v>
      </c>
      <c r="K28" s="17"/>
      <c r="L28" s="54">
        <v>43400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305</v>
      </c>
      <c r="CD28" s="45"/>
      <c r="CE28" s="45"/>
    </row>
    <row r="29" spans="3:83" ht="15" customHeight="1" x14ac:dyDescent="0.25">
      <c r="C29" s="44"/>
      <c r="D29" s="45"/>
      <c r="E29" s="45"/>
      <c r="F29" s="45" t="s">
        <v>306</v>
      </c>
      <c r="G29" s="45"/>
      <c r="H29" s="45"/>
      <c r="I29" s="15"/>
      <c r="J29" s="54">
        <v>48399.65</v>
      </c>
      <c r="K29" s="17"/>
      <c r="L29" s="54">
        <v>43400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307</v>
      </c>
      <c r="CE29" s="45"/>
    </row>
    <row r="30" spans="3:83" ht="15" customHeight="1" x14ac:dyDescent="0.25">
      <c r="C30" s="44"/>
      <c r="D30" s="45"/>
      <c r="E30" s="45" t="s">
        <v>167</v>
      </c>
      <c r="F30" s="45"/>
      <c r="G30" s="45"/>
      <c r="H30" s="45"/>
      <c r="I30" s="15"/>
      <c r="J30" s="54">
        <v>131730.25</v>
      </c>
      <c r="K30" s="17"/>
      <c r="L30" s="54">
        <v>7862.25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5">
      <c r="C31" s="44"/>
      <c r="D31" s="45"/>
      <c r="E31" s="45" t="s">
        <v>169</v>
      </c>
      <c r="F31" s="45"/>
      <c r="G31" s="45"/>
      <c r="H31" s="45"/>
      <c r="I31" s="15"/>
      <c r="J31" s="54">
        <v>1250969.1499999999</v>
      </c>
      <c r="K31" s="17"/>
      <c r="L31" s="54">
        <v>1043913.01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5">
      <c r="C32" s="44"/>
      <c r="D32" s="45"/>
      <c r="E32" s="45" t="s">
        <v>171</v>
      </c>
      <c r="F32" s="45"/>
      <c r="G32" s="45"/>
      <c r="H32" s="45"/>
      <c r="I32" s="15"/>
      <c r="J32" s="54">
        <v>2644683.77</v>
      </c>
      <c r="K32" s="17"/>
      <c r="L32" s="54">
        <v>1673784.23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172</v>
      </c>
      <c r="CD32" s="45"/>
      <c r="CE32" s="45"/>
    </row>
    <row r="33" spans="3:83" ht="15" customHeight="1" x14ac:dyDescent="0.25">
      <c r="C33" s="44"/>
      <c r="D33" s="45"/>
      <c r="E33" s="45" t="s">
        <v>274</v>
      </c>
      <c r="F33" s="45"/>
      <c r="G33" s="45"/>
      <c r="H33" s="45"/>
      <c r="I33" s="15"/>
      <c r="J33" s="54">
        <v>5393</v>
      </c>
      <c r="K33" s="17"/>
      <c r="L33" s="54">
        <v>5553.65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275</v>
      </c>
      <c r="CD33" s="45"/>
      <c r="CE33" s="45"/>
    </row>
    <row r="34" spans="3:83" ht="15" customHeight="1" x14ac:dyDescent="0.25">
      <c r="C34" s="44"/>
      <c r="D34" s="45"/>
      <c r="E34" s="45" t="s">
        <v>276</v>
      </c>
      <c r="F34" s="45"/>
      <c r="G34" s="45"/>
      <c r="H34" s="45"/>
      <c r="I34" s="15"/>
      <c r="J34" s="54">
        <v>407236.98</v>
      </c>
      <c r="K34" s="17"/>
      <c r="L34" s="54">
        <v>5068.22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57733.8</v>
      </c>
      <c r="K35" s="17"/>
      <c r="L35" s="54">
        <v>84854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175</v>
      </c>
      <c r="F36" s="45"/>
      <c r="G36" s="45"/>
      <c r="H36" s="45"/>
      <c r="I36" s="15"/>
      <c r="J36" s="54">
        <v>86169</v>
      </c>
      <c r="K36" s="17"/>
      <c r="L36" s="54">
        <v>114920.03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50000</v>
      </c>
      <c r="K37" s="17"/>
      <c r="L37" s="54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20700018.309999999</v>
      </c>
      <c r="K160" s="17"/>
      <c r="L160" s="54">
        <v>21399194.870000001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-14651.79</v>
      </c>
      <c r="K161" s="17"/>
      <c r="L161" s="54">
        <v>-14727.77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-219420.2</v>
      </c>
      <c r="K162" s="17"/>
      <c r="L162" s="54">
        <v>-83199.75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2930347.55</v>
      </c>
      <c r="K163" s="17"/>
      <c r="L163" s="54">
        <v>2875828.7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54589.91</v>
      </c>
      <c r="K164" s="17"/>
      <c r="L164" s="54">
        <v>106448.94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-26400</v>
      </c>
      <c r="K165" s="17"/>
      <c r="L165" s="54">
        <v>-27360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-2930347.55</v>
      </c>
      <c r="K166" s="17"/>
      <c r="L166" s="54">
        <v>-2875828.7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20494136.23</v>
      </c>
      <c r="K167" s="17"/>
      <c r="L167" s="46">
        <v>21380356.290000003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-28527587.699999999</v>
      </c>
      <c r="K168" s="17"/>
      <c r="L168" s="54">
        <v>-28211024.300000001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3250006.85</v>
      </c>
      <c r="K169" s="17"/>
      <c r="L169" s="54">
        <v>3359059.05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3250006.85</v>
      </c>
      <c r="K170" s="17"/>
      <c r="L170" s="46">
        <v>3359059.05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-25277580.849999998</v>
      </c>
      <c r="K171" s="17"/>
      <c r="L171" s="46">
        <v>-24851965.25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-124941.38</v>
      </c>
      <c r="K172" s="17"/>
      <c r="L172" s="54">
        <v>-89963.28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138544.75</v>
      </c>
      <c r="K173" s="17"/>
      <c r="L173" s="54">
        <v>0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-370000</v>
      </c>
      <c r="K174" s="17"/>
      <c r="L174" s="54">
        <v>370000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6270830</v>
      </c>
      <c r="K175" s="17"/>
      <c r="L175" s="54">
        <v>7012795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690778</v>
      </c>
      <c r="K176" s="17"/>
      <c r="L176" s="54">
        <v>-776244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-18672369.479999997</v>
      </c>
      <c r="K177" s="17"/>
      <c r="L177" s="46">
        <v>-18335377.530000001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1821766.7500000037</v>
      </c>
      <c r="K178" s="17"/>
      <c r="L178" s="46">
        <v>3044978.7600000016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-1235569.5</v>
      </c>
      <c r="K179" s="17"/>
      <c r="L179" s="54">
        <v>-1225306.78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-102387.55</v>
      </c>
      <c r="K180" s="17"/>
      <c r="L180" s="54">
        <v>-43158.17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-33190.949999999997</v>
      </c>
      <c r="K181" s="17"/>
      <c r="L181" s="54">
        <v>-52773.2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226</v>
      </c>
      <c r="G182" s="45"/>
      <c r="H182" s="45"/>
      <c r="I182" s="15"/>
      <c r="J182" s="54">
        <v>-33731.65</v>
      </c>
      <c r="K182" s="17"/>
      <c r="L182" s="54">
        <v>0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x14ac:dyDescent="0.25">
      <c r="C183" s="44"/>
      <c r="D183" s="45"/>
      <c r="E183" s="45"/>
      <c r="F183" s="45" t="s">
        <v>228</v>
      </c>
      <c r="G183" s="45"/>
      <c r="H183" s="45"/>
      <c r="I183" s="15"/>
      <c r="J183" s="54">
        <v>-62554.15</v>
      </c>
      <c r="K183" s="17"/>
      <c r="L183" s="54">
        <v>-58429.7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-1467433.7999999998</v>
      </c>
      <c r="K184" s="17"/>
      <c r="L184" s="46">
        <v>-1379667.8499999999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-20139803.279999997</v>
      </c>
      <c r="K185" s="17"/>
      <c r="L185" s="46">
        <v>-19715045.380000003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354332.95000000391</v>
      </c>
      <c r="K186" s="17"/>
      <c r="L186" s="46">
        <v>1665310.9100000018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403104.17</v>
      </c>
      <c r="K187" s="17"/>
      <c r="L187" s="54">
        <v>1480296.58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403104.17</v>
      </c>
      <c r="K188" s="17"/>
      <c r="L188" s="46">
        <v>1480296.58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403104.17</v>
      </c>
      <c r="K189" s="17"/>
      <c r="L189" s="46">
        <v>1480296.58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757437.12000000384</v>
      </c>
      <c r="K190" s="17"/>
      <c r="L190" s="46">
        <v>3145607.4900000021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53496.450000000004</v>
      </c>
      <c r="K312" s="17"/>
      <c r="L312" s="54">
        <v>53990.200000000004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53496.450000000004</v>
      </c>
      <c r="K313" s="17"/>
      <c r="L313" s="46">
        <v>53990.200000000004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-82001.95</v>
      </c>
      <c r="K314" s="17"/>
      <c r="L314" s="54">
        <v>-46814.15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208</v>
      </c>
      <c r="G315" s="45"/>
      <c r="H315" s="45"/>
      <c r="I315" s="15"/>
      <c r="J315" s="54">
        <v>-1262.05</v>
      </c>
      <c r="K315" s="17"/>
      <c r="L315" s="54">
        <v>-908.7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-83264</v>
      </c>
      <c r="K316" s="17"/>
      <c r="L316" s="46">
        <v>-47722.85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-29767.549999999996</v>
      </c>
      <c r="K317" s="17"/>
      <c r="L317" s="46">
        <v>6267.3500000000058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-12480.5</v>
      </c>
      <c r="K318" s="17"/>
      <c r="L318" s="54">
        <v>-12376.85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-9649.1</v>
      </c>
      <c r="K319" s="17"/>
      <c r="L319" s="54">
        <v>-9088.15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/>
      <c r="D320" s="45"/>
      <c r="E320" s="45"/>
      <c r="F320" s="45" t="s">
        <v>224</v>
      </c>
      <c r="G320" s="45"/>
      <c r="H320" s="45"/>
      <c r="I320" s="15"/>
      <c r="J320" s="54">
        <v>-676</v>
      </c>
      <c r="K320" s="17"/>
      <c r="L320" s="54">
        <v>-533.05000000000007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" customHeight="1" x14ac:dyDescent="0.25">
      <c r="C321" s="44"/>
      <c r="D321" s="45"/>
      <c r="E321" s="45"/>
      <c r="F321" s="45" t="s">
        <v>228</v>
      </c>
      <c r="G321" s="45"/>
      <c r="H321" s="45"/>
      <c r="I321" s="15"/>
      <c r="J321" s="54">
        <v>-631.85</v>
      </c>
      <c r="K321" s="17"/>
      <c r="L321" s="54">
        <v>-590.20000000000005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" customHeight="1" x14ac:dyDescent="0.25">
      <c r="C322" s="44" t="s">
        <v>230</v>
      </c>
      <c r="D322" s="45"/>
      <c r="E322" s="45"/>
      <c r="F322" s="45"/>
      <c r="G322" s="45"/>
      <c r="H322" s="45"/>
      <c r="I322" s="15"/>
      <c r="J322" s="46">
        <v>-23437.449999999997</v>
      </c>
      <c r="K322" s="17"/>
      <c r="L322" s="46">
        <v>-22588.25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" customHeight="1" x14ac:dyDescent="0.25">
      <c r="C323" s="44" t="s">
        <v>232</v>
      </c>
      <c r="D323" s="45"/>
      <c r="E323" s="45"/>
      <c r="F323" s="45"/>
      <c r="G323" s="45"/>
      <c r="H323" s="45"/>
      <c r="I323" s="15"/>
      <c r="J323" s="46">
        <v>-106701.45</v>
      </c>
      <c r="K323" s="17"/>
      <c r="L323" s="46">
        <v>-70311.100000000006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" customHeight="1" x14ac:dyDescent="0.25">
      <c r="C324" s="44" t="s">
        <v>234</v>
      </c>
      <c r="D324" s="45"/>
      <c r="E324" s="45"/>
      <c r="F324" s="45"/>
      <c r="G324" s="45"/>
      <c r="H324" s="45"/>
      <c r="I324" s="15"/>
      <c r="J324" s="46">
        <v>-53204.999999999993</v>
      </c>
      <c r="K324" s="17"/>
      <c r="L324" s="46">
        <v>-16320.899999999994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240</v>
      </c>
      <c r="G325" s="45"/>
      <c r="H325" s="45"/>
      <c r="I325" s="15"/>
      <c r="J325" s="54">
        <v>1041.75</v>
      </c>
      <c r="K325" s="17"/>
      <c r="L325" s="54">
        <v>3734.75</v>
      </c>
      <c r="M325" s="4"/>
      <c r="N325" s="4"/>
      <c r="O325" s="4"/>
      <c r="CA325" s="44"/>
      <c r="CB325" s="45"/>
      <c r="CC325" s="45"/>
      <c r="CD325" s="45" t="s">
        <v>241</v>
      </c>
      <c r="CE325" s="45"/>
    </row>
    <row r="326" spans="3:83" ht="14.4" customHeight="1" x14ac:dyDescent="0.25">
      <c r="C326" s="44" t="s">
        <v>242</v>
      </c>
      <c r="D326" s="45"/>
      <c r="E326" s="45"/>
      <c r="F326" s="45"/>
      <c r="G326" s="45"/>
      <c r="H326" s="45"/>
      <c r="I326" s="15"/>
      <c r="J326" s="46">
        <v>1041.75</v>
      </c>
      <c r="K326" s="17"/>
      <c r="L326" s="46">
        <v>3734.75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" customHeight="1" x14ac:dyDescent="0.25">
      <c r="C327" s="44" t="s">
        <v>248</v>
      </c>
      <c r="D327" s="45"/>
      <c r="E327" s="45"/>
      <c r="F327" s="45"/>
      <c r="G327" s="45"/>
      <c r="H327" s="45"/>
      <c r="I327" s="15"/>
      <c r="J327" s="46">
        <v>1041.75</v>
      </c>
      <c r="K327" s="17"/>
      <c r="L327" s="46">
        <v>3734.75</v>
      </c>
      <c r="M327" s="4"/>
      <c r="N327" s="4"/>
      <c r="O327" s="4"/>
      <c r="CA327" s="44" t="s">
        <v>249</v>
      </c>
      <c r="CB327" s="45"/>
      <c r="CC327" s="45"/>
      <c r="CD327" s="45"/>
      <c r="CE327" s="45"/>
    </row>
    <row r="328" spans="3:83" ht="14.4" customHeight="1" x14ac:dyDescent="0.25">
      <c r="C328" s="44" t="s">
        <v>250</v>
      </c>
      <c r="D328" s="45"/>
      <c r="E328" s="45"/>
      <c r="F328" s="45"/>
      <c r="G328" s="45"/>
      <c r="H328" s="45"/>
      <c r="I328" s="15"/>
      <c r="J328" s="46">
        <v>-52163.249999999993</v>
      </c>
      <c r="K328" s="17"/>
      <c r="L328" s="46">
        <v>-12586.149999999994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47175686.409999989</v>
      </c>
      <c r="K8" s="17"/>
      <c r="L8" s="46">
        <v>44338098.939999998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33737438.469999999</v>
      </c>
      <c r="K9" s="17"/>
      <c r="L9" s="54">
        <v>33027640.5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33737438.469999999</v>
      </c>
      <c r="K10" s="17"/>
      <c r="L10" s="54">
        <v>33027640.5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1693875.76</v>
      </c>
      <c r="K11" s="17"/>
      <c r="L11" s="54">
        <v>1721596.5799999998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5126115.1599999992</v>
      </c>
      <c r="K12" s="17"/>
      <c r="L12" s="54">
        <v>5627581.6600000001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4567155.34</v>
      </c>
      <c r="K13" s="17"/>
      <c r="L13" s="54">
        <v>5486245.1100000003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400223.03</v>
      </c>
      <c r="K14" s="17"/>
      <c r="L14" s="54">
        <v>53351.759999999995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158736.79</v>
      </c>
      <c r="K15" s="17"/>
      <c r="L15" s="54">
        <v>87984.79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1641757.62</v>
      </c>
      <c r="K16" s="17"/>
      <c r="L16" s="54">
        <v>864240.91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4976499.4000000004</v>
      </c>
      <c r="K17" s="17"/>
      <c r="L17" s="54">
        <v>3097039.29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47175686.409999996</v>
      </c>
      <c r="K18" s="17"/>
      <c r="L18" s="46">
        <v>44338098.940000005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21804314.800000001</v>
      </c>
      <c r="K19" s="17"/>
      <c r="L19" s="54">
        <v>21158214.670000002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21704314.800000001</v>
      </c>
      <c r="K21" s="17"/>
      <c r="L21" s="54">
        <v>21058214.670000002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20390676.989999998</v>
      </c>
      <c r="K22" s="17"/>
      <c r="L22" s="54">
        <v>19733792.460000001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1313637.81</v>
      </c>
      <c r="K23" s="17"/>
      <c r="L23" s="54">
        <v>1324422.21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25371371.609999996</v>
      </c>
      <c r="K24" s="17"/>
      <c r="L24" s="54">
        <v>23179884.270000003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11239496</v>
      </c>
      <c r="K25" s="17"/>
      <c r="L25" s="54">
        <v>10988453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23008</v>
      </c>
      <c r="K26" s="17"/>
      <c r="L26" s="54">
        <v>14763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60000</v>
      </c>
      <c r="K27" s="17"/>
      <c r="L27" s="54">
        <v>62000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11156488</v>
      </c>
      <c r="K28" s="17"/>
      <c r="L28" s="54">
        <v>10911690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21521.4</v>
      </c>
      <c r="K29" s="17"/>
      <c r="L29" s="54">
        <v>88954.950000000012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169</v>
      </c>
      <c r="F30" s="45"/>
      <c r="G30" s="45"/>
      <c r="H30" s="45"/>
      <c r="I30" s="15"/>
      <c r="J30" s="54">
        <v>2073809.75</v>
      </c>
      <c r="K30" s="17"/>
      <c r="L30" s="54">
        <v>2292159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5">
      <c r="C31" s="44"/>
      <c r="D31" s="45"/>
      <c r="E31" s="45" t="s">
        <v>171</v>
      </c>
      <c r="F31" s="45"/>
      <c r="G31" s="45"/>
      <c r="H31" s="45"/>
      <c r="I31" s="15"/>
      <c r="J31" s="54">
        <v>5012636.4000000004</v>
      </c>
      <c r="K31" s="17"/>
      <c r="L31" s="54">
        <v>4503150.93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172</v>
      </c>
      <c r="CD31" s="45"/>
      <c r="CE31" s="45"/>
    </row>
    <row r="32" spans="3:83" ht="15" customHeight="1" x14ac:dyDescent="0.25">
      <c r="C32" s="44"/>
      <c r="D32" s="45"/>
      <c r="E32" s="45" t="s">
        <v>296</v>
      </c>
      <c r="F32" s="45"/>
      <c r="G32" s="45"/>
      <c r="H32" s="45"/>
      <c r="I32" s="15"/>
      <c r="J32" s="54">
        <v>56604.68</v>
      </c>
      <c r="K32" s="17"/>
      <c r="L32" s="54">
        <v>253027.79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5">
      <c r="C33" s="44"/>
      <c r="D33" s="45"/>
      <c r="E33" s="45" t="s">
        <v>175</v>
      </c>
      <c r="F33" s="45"/>
      <c r="G33" s="45"/>
      <c r="H33" s="45"/>
      <c r="I33" s="15"/>
      <c r="J33" s="54">
        <v>154829.60999999999</v>
      </c>
      <c r="K33" s="17"/>
      <c r="L33" s="54">
        <v>166317.69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176</v>
      </c>
      <c r="CD33" s="45"/>
      <c r="CE33" s="45"/>
    </row>
    <row r="34" spans="3:83" ht="15" customHeight="1" x14ac:dyDescent="0.25">
      <c r="C34" s="44"/>
      <c r="D34" s="45"/>
      <c r="E34" s="45" t="s">
        <v>177</v>
      </c>
      <c r="F34" s="45"/>
      <c r="G34" s="45"/>
      <c r="H34" s="45"/>
      <c r="I34" s="15"/>
      <c r="J34" s="54">
        <v>2122672.77</v>
      </c>
      <c r="K34" s="17"/>
      <c r="L34" s="54">
        <v>1653548.91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4689801</v>
      </c>
      <c r="K35" s="17"/>
      <c r="L35" s="54">
        <v>3234272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57925085.789999999</v>
      </c>
      <c r="K160" s="17"/>
      <c r="L160" s="54">
        <v>54650864.549999997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-812673.11</v>
      </c>
      <c r="K161" s="17"/>
      <c r="L161" s="54">
        <v>-252326.12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0</v>
      </c>
      <c r="K162" s="17"/>
      <c r="L162" s="54">
        <v>59920.2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9213510.2300000004</v>
      </c>
      <c r="K163" s="17"/>
      <c r="L163" s="54">
        <v>8208993.0499999998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83864.070000000007</v>
      </c>
      <c r="K164" s="17"/>
      <c r="L164" s="54">
        <v>77929.78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-9213510.2300000004</v>
      </c>
      <c r="K165" s="17"/>
      <c r="L165" s="54">
        <v>-8208993.0499999998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57196276.75</v>
      </c>
      <c r="K166" s="17"/>
      <c r="L166" s="46">
        <v>54536388.410000004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-57540370.530000001</v>
      </c>
      <c r="K167" s="17"/>
      <c r="L167" s="54">
        <v>-56356861.600000001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8056792.9500000002</v>
      </c>
      <c r="K168" s="17"/>
      <c r="L168" s="54">
        <v>7819438.6500000004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-153353</v>
      </c>
      <c r="K169" s="17"/>
      <c r="L169" s="54">
        <v>-115782.35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7903439.9500000002</v>
      </c>
      <c r="K170" s="17"/>
      <c r="L170" s="46">
        <v>7703656.3000000007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-49636930.579999998</v>
      </c>
      <c r="K171" s="17"/>
      <c r="L171" s="46">
        <v>-48653205.299999997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-31828.75</v>
      </c>
      <c r="K172" s="17"/>
      <c r="L172" s="54">
        <v>-17708.46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-244798</v>
      </c>
      <c r="K173" s="17"/>
      <c r="L173" s="54">
        <v>-1005809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310</v>
      </c>
      <c r="G174" s="45"/>
      <c r="H174" s="45"/>
      <c r="I174" s="15"/>
      <c r="J174" s="54">
        <v>0</v>
      </c>
      <c r="K174" s="17"/>
      <c r="L174" s="54">
        <v>45931.02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-2563925.0299999998</v>
      </c>
      <c r="K175" s="17"/>
      <c r="L175" s="54">
        <v>682820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-1455870.97</v>
      </c>
      <c r="K176" s="17"/>
      <c r="L176" s="54">
        <v>-2241313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-53933353.329999998</v>
      </c>
      <c r="K177" s="17"/>
      <c r="L177" s="46">
        <v>-51189284.740000002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3262923.4200000018</v>
      </c>
      <c r="K178" s="17"/>
      <c r="L178" s="46">
        <v>3347103.6699999985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-3061820.65</v>
      </c>
      <c r="K179" s="17"/>
      <c r="L179" s="54">
        <v>-2981718.12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-132938.25</v>
      </c>
      <c r="K180" s="17"/>
      <c r="L180" s="54">
        <v>-133404.82999999999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-94450</v>
      </c>
      <c r="K181" s="17"/>
      <c r="L181" s="54">
        <v>-176250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-3289208.9</v>
      </c>
      <c r="K182" s="17"/>
      <c r="L182" s="46">
        <v>-3291372.95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-57222562.229999997</v>
      </c>
      <c r="K183" s="17"/>
      <c r="L183" s="46">
        <v>-54480657.690000005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-26285.479999998119</v>
      </c>
      <c r="K184" s="17"/>
      <c r="L184" s="46">
        <v>55730.71999999832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5240.1000000000004</v>
      </c>
      <c r="K185" s="17"/>
      <c r="L185" s="54">
        <v>0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-12321.1</v>
      </c>
      <c r="K186" s="17"/>
      <c r="L186" s="54">
        <v>-13987.57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690190.49</v>
      </c>
      <c r="K187" s="17"/>
      <c r="L187" s="54">
        <v>1660788.16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683109.49</v>
      </c>
      <c r="K188" s="17"/>
      <c r="L188" s="46">
        <v>1646800.5899999999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244</v>
      </c>
      <c r="G189" s="45"/>
      <c r="H189" s="45"/>
      <c r="I189" s="15"/>
      <c r="J189" s="54">
        <v>60.52</v>
      </c>
      <c r="K189" s="17"/>
      <c r="L189" s="54">
        <v>100.73</v>
      </c>
      <c r="M189" s="4"/>
      <c r="N189" s="4"/>
      <c r="O189" s="4"/>
      <c r="CA189" s="44"/>
      <c r="CB189" s="45"/>
      <c r="CC189" s="45"/>
      <c r="CD189" s="45" t="s">
        <v>245</v>
      </c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683170.01</v>
      </c>
      <c r="K190" s="17"/>
      <c r="L190" s="46">
        <v>1646901.3199999998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656884.53000000189</v>
      </c>
      <c r="K191" s="17"/>
      <c r="L191" s="46">
        <v>1702632.0399999982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59310.5</v>
      </c>
      <c r="K312" s="17"/>
      <c r="L312" s="54">
        <v>61338.16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-256.14999999999998</v>
      </c>
      <c r="K313" s="17"/>
      <c r="L313" s="54">
        <v>-330.4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59054.35</v>
      </c>
      <c r="K314" s="17"/>
      <c r="L314" s="46">
        <v>61007.76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-13079.2</v>
      </c>
      <c r="K315" s="17"/>
      <c r="L315" s="54">
        <v>-37015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-514.54999999999995</v>
      </c>
      <c r="K316" s="17"/>
      <c r="L316" s="54">
        <v>-358.65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-6245</v>
      </c>
      <c r="K317" s="17"/>
      <c r="L317" s="54">
        <v>2509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-19838.75</v>
      </c>
      <c r="K318" s="17"/>
      <c r="L318" s="46">
        <v>-34864.65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39215.599999999999</v>
      </c>
      <c r="K319" s="17"/>
      <c r="L319" s="46">
        <v>26143.11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-50000</v>
      </c>
      <c r="K320" s="17"/>
      <c r="L320" s="54">
        <v>-150000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 t="s">
        <v>230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-150000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" customHeight="1" x14ac:dyDescent="0.25">
      <c r="C322" s="44" t="s">
        <v>232</v>
      </c>
      <c r="D322" s="45"/>
      <c r="E322" s="45"/>
      <c r="F322" s="45"/>
      <c r="G322" s="45"/>
      <c r="H322" s="45"/>
      <c r="I322" s="15"/>
      <c r="J322" s="46">
        <v>-69838.75</v>
      </c>
      <c r="K322" s="17"/>
      <c r="L322" s="46">
        <v>-184864.65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" customHeight="1" x14ac:dyDescent="0.25">
      <c r="C323" s="44" t="s">
        <v>234</v>
      </c>
      <c r="D323" s="45"/>
      <c r="E323" s="45"/>
      <c r="F323" s="45"/>
      <c r="G323" s="45"/>
      <c r="H323" s="45"/>
      <c r="I323" s="15"/>
      <c r="J323" s="46">
        <v>-10784.400000000001</v>
      </c>
      <c r="K323" s="17"/>
      <c r="L323" s="46">
        <v>-123856.89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" customHeight="1" x14ac:dyDescent="0.25">
      <c r="C324" s="44" t="s">
        <v>250</v>
      </c>
      <c r="D324" s="45"/>
      <c r="E324" s="45"/>
      <c r="F324" s="45"/>
      <c r="G324" s="45"/>
      <c r="H324" s="45"/>
      <c r="I324" s="15"/>
      <c r="J324" s="46">
        <v>-10784.400000000001</v>
      </c>
      <c r="K324" s="17"/>
      <c r="L324" s="46">
        <v>-123856.89</v>
      </c>
      <c r="M324" s="4"/>
      <c r="N324" s="4"/>
      <c r="O324" s="4"/>
      <c r="CA324" s="44" t="s">
        <v>251</v>
      </c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973127570</v>
      </c>
      <c r="K8" s="17"/>
      <c r="L8" s="46">
        <v>871437996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719451375</v>
      </c>
      <c r="K9" s="17"/>
      <c r="L9" s="54">
        <v>571263740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719451375</v>
      </c>
      <c r="K10" s="17"/>
      <c r="L10" s="54">
        <v>571263740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7437205</v>
      </c>
      <c r="K11" s="17"/>
      <c r="L11" s="54">
        <v>4011539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14267024</v>
      </c>
      <c r="K12" s="17"/>
      <c r="L12" s="54">
        <v>15886239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54895734</v>
      </c>
      <c r="K13" s="17"/>
      <c r="L13" s="54">
        <v>84416522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75132500</v>
      </c>
      <c r="K14" s="17"/>
      <c r="L14" s="54">
        <v>71428988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54985969</v>
      </c>
      <c r="K15" s="17"/>
      <c r="L15" s="54">
        <v>57733564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12522213</v>
      </c>
      <c r="K16" s="17"/>
      <c r="L16" s="54">
        <v>6391713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7624318</v>
      </c>
      <c r="K17" s="17"/>
      <c r="L17" s="54">
        <v>7303711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137</v>
      </c>
      <c r="E18" s="45"/>
      <c r="F18" s="45"/>
      <c r="G18" s="45"/>
      <c r="H18" s="45"/>
      <c r="I18" s="15"/>
      <c r="J18" s="54">
        <v>1069057</v>
      </c>
      <c r="K18" s="17"/>
      <c r="L18" s="54">
        <v>20381629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100874675</v>
      </c>
      <c r="K19" s="17"/>
      <c r="L19" s="54">
        <v>104049339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973127570</v>
      </c>
      <c r="K20" s="17"/>
      <c r="L20" s="46">
        <v>871437996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415526953</v>
      </c>
      <c r="K21" s="17"/>
      <c r="L21" s="54">
        <v>326954319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145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5">
      <c r="C23" s="44"/>
      <c r="D23" s="45"/>
      <c r="E23" s="45" t="s">
        <v>147</v>
      </c>
      <c r="F23" s="45"/>
      <c r="G23" s="45"/>
      <c r="H23" s="45"/>
      <c r="I23" s="15"/>
      <c r="J23" s="54">
        <v>415426953</v>
      </c>
      <c r="K23" s="17"/>
      <c r="L23" s="54">
        <v>326854319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149</v>
      </c>
      <c r="G24" s="45"/>
      <c r="H24" s="45"/>
      <c r="I24" s="15"/>
      <c r="J24" s="54">
        <v>397137001</v>
      </c>
      <c r="K24" s="17"/>
      <c r="L24" s="54">
        <v>310483636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5">
      <c r="C25" s="44"/>
      <c r="D25" s="45"/>
      <c r="E25" s="45"/>
      <c r="F25" s="45" t="s">
        <v>151</v>
      </c>
      <c r="G25" s="45"/>
      <c r="H25" s="45"/>
      <c r="I25" s="15"/>
      <c r="J25" s="54">
        <v>6049889</v>
      </c>
      <c r="K25" s="17"/>
      <c r="L25" s="54">
        <v>4154515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5">
      <c r="C26" s="44"/>
      <c r="D26" s="45"/>
      <c r="E26" s="45"/>
      <c r="F26" s="45" t="s">
        <v>153</v>
      </c>
      <c r="G26" s="45"/>
      <c r="H26" s="45"/>
      <c r="I26" s="15"/>
      <c r="J26" s="54">
        <v>12240063</v>
      </c>
      <c r="K26" s="17"/>
      <c r="L26" s="54">
        <v>12216168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154</v>
      </c>
      <c r="CE26" s="45"/>
    </row>
    <row r="27" spans="3:83" ht="15" customHeight="1" x14ac:dyDescent="0.25">
      <c r="C27" s="44"/>
      <c r="D27" s="45" t="s">
        <v>155</v>
      </c>
      <c r="E27" s="45"/>
      <c r="F27" s="45"/>
      <c r="G27" s="45"/>
      <c r="H27" s="45"/>
      <c r="I27" s="15"/>
      <c r="J27" s="54">
        <v>557600617</v>
      </c>
      <c r="K27" s="17"/>
      <c r="L27" s="54">
        <v>544483677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156</v>
      </c>
      <c r="CC27" s="45"/>
      <c r="CD27" s="45"/>
      <c r="CE27" s="45"/>
    </row>
    <row r="28" spans="3:83" ht="15" customHeight="1" x14ac:dyDescent="0.25">
      <c r="C28" s="44"/>
      <c r="D28" s="45"/>
      <c r="E28" s="45" t="s">
        <v>157</v>
      </c>
      <c r="F28" s="45"/>
      <c r="G28" s="45"/>
      <c r="H28" s="45"/>
      <c r="I28" s="15"/>
      <c r="J28" s="54">
        <v>369894000</v>
      </c>
      <c r="K28" s="17"/>
      <c r="L28" s="54">
        <v>387021000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159</v>
      </c>
      <c r="G29" s="45"/>
      <c r="H29" s="45"/>
      <c r="I29" s="15"/>
      <c r="J29" s="54">
        <v>32000</v>
      </c>
      <c r="K29" s="17"/>
      <c r="L29" s="54">
        <v>18000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5">
      <c r="C30" s="44"/>
      <c r="D30" s="45"/>
      <c r="E30" s="45"/>
      <c r="F30" s="45" t="s">
        <v>161</v>
      </c>
      <c r="G30" s="45"/>
      <c r="H30" s="45"/>
      <c r="I30" s="15"/>
      <c r="J30" s="54">
        <v>312000</v>
      </c>
      <c r="K30" s="17"/>
      <c r="L30" s="54">
        <v>338000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363500000</v>
      </c>
      <c r="K31" s="17"/>
      <c r="L31" s="54">
        <v>381100000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165</v>
      </c>
      <c r="G32" s="45"/>
      <c r="H32" s="45"/>
      <c r="I32" s="15"/>
      <c r="J32" s="54">
        <v>6050000</v>
      </c>
      <c r="K32" s="17"/>
      <c r="L32" s="54">
        <v>5565000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166</v>
      </c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19972000</v>
      </c>
      <c r="K33" s="17"/>
      <c r="L33" s="54">
        <v>19800000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306</v>
      </c>
      <c r="G34" s="45"/>
      <c r="H34" s="45"/>
      <c r="I34" s="15"/>
      <c r="J34" s="54">
        <v>19972000</v>
      </c>
      <c r="K34" s="17"/>
      <c r="L34" s="54">
        <v>19800000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307</v>
      </c>
      <c r="CE34" s="45"/>
    </row>
    <row r="35" spans="3:83" ht="15" customHeight="1" x14ac:dyDescent="0.25">
      <c r="C35" s="44"/>
      <c r="D35" s="45"/>
      <c r="E35" s="45" t="s">
        <v>171</v>
      </c>
      <c r="F35" s="45"/>
      <c r="G35" s="45"/>
      <c r="H35" s="45"/>
      <c r="I35" s="15"/>
      <c r="J35" s="54">
        <v>124032346</v>
      </c>
      <c r="K35" s="17"/>
      <c r="L35" s="54">
        <v>115576130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172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110753</v>
      </c>
      <c r="K36" s="17"/>
      <c r="L36" s="54">
        <v>97781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175</v>
      </c>
      <c r="F37" s="45"/>
      <c r="G37" s="45"/>
      <c r="H37" s="45"/>
      <c r="I37" s="15"/>
      <c r="J37" s="54">
        <v>15127404</v>
      </c>
      <c r="K37" s="17"/>
      <c r="L37" s="54">
        <v>12365785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5">
      <c r="C38" s="44"/>
      <c r="D38" s="45"/>
      <c r="E38" s="45" t="s">
        <v>177</v>
      </c>
      <c r="F38" s="45"/>
      <c r="G38" s="45"/>
      <c r="H38" s="45"/>
      <c r="I38" s="15"/>
      <c r="J38" s="54">
        <v>18594508</v>
      </c>
      <c r="K38" s="17"/>
      <c r="L38" s="54">
        <v>788289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customHeight="1" x14ac:dyDescent="0.25">
      <c r="C39" s="44"/>
      <c r="D39" s="45"/>
      <c r="E39" s="45" t="s">
        <v>179</v>
      </c>
      <c r="F39" s="45"/>
      <c r="G39" s="45"/>
      <c r="H39" s="45"/>
      <c r="I39" s="15"/>
      <c r="J39" s="54">
        <v>9869606</v>
      </c>
      <c r="K39" s="17"/>
      <c r="L39" s="54">
        <v>8834692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180</v>
      </c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1501433420</v>
      </c>
      <c r="K160" s="17"/>
      <c r="L160" s="54">
        <v>1537425754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-5777896</v>
      </c>
      <c r="K161" s="17"/>
      <c r="L161" s="54">
        <v>-6687988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0</v>
      </c>
      <c r="K162" s="17"/>
      <c r="L162" s="54">
        <v>1500000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178732869</v>
      </c>
      <c r="K163" s="17"/>
      <c r="L163" s="54">
        <v>180338974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73064</v>
      </c>
      <c r="K164" s="17"/>
      <c r="L164" s="54">
        <v>200703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-1824883</v>
      </c>
      <c r="K165" s="17"/>
      <c r="L165" s="54">
        <v>-1762411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-178732869</v>
      </c>
      <c r="K166" s="17"/>
      <c r="L166" s="54">
        <v>-180338974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1493903705</v>
      </c>
      <c r="K167" s="17"/>
      <c r="L167" s="46">
        <v>1530676058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-1697120455</v>
      </c>
      <c r="K168" s="17"/>
      <c r="L168" s="54">
        <v>-1785334350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205472611</v>
      </c>
      <c r="K169" s="17"/>
      <c r="L169" s="54">
        <v>219907706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-539658</v>
      </c>
      <c r="K170" s="17"/>
      <c r="L170" s="54">
        <v>-465920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204932953</v>
      </c>
      <c r="K171" s="17"/>
      <c r="L171" s="46">
        <v>219441786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-1492187502</v>
      </c>
      <c r="K172" s="17"/>
      <c r="L172" s="46">
        <v>-1565892564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282</v>
      </c>
      <c r="G173" s="45"/>
      <c r="H173" s="45"/>
      <c r="I173" s="15"/>
      <c r="J173" s="54">
        <v>-1502506</v>
      </c>
      <c r="K173" s="17"/>
      <c r="L173" s="54">
        <v>-1511460</v>
      </c>
      <c r="M173" s="4"/>
      <c r="N173" s="4"/>
      <c r="O173" s="4"/>
      <c r="CA173" s="44"/>
      <c r="CB173" s="45"/>
      <c r="CC173" s="45"/>
      <c r="CD173" s="45" t="s">
        <v>283</v>
      </c>
      <c r="CE173" s="45"/>
    </row>
    <row r="174" spans="3:83" x14ac:dyDescent="0.25">
      <c r="C174" s="44"/>
      <c r="D174" s="45"/>
      <c r="E174" s="45"/>
      <c r="F174" s="45" t="s">
        <v>206</v>
      </c>
      <c r="G174" s="45"/>
      <c r="H174" s="45"/>
      <c r="I174" s="15"/>
      <c r="J174" s="54">
        <v>-1330610</v>
      </c>
      <c r="K174" s="17"/>
      <c r="L174" s="54">
        <v>-1232548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x14ac:dyDescent="0.25">
      <c r="C175" s="44"/>
      <c r="D175" s="45"/>
      <c r="E175" s="45"/>
      <c r="F175" s="45" t="s">
        <v>208</v>
      </c>
      <c r="G175" s="45"/>
      <c r="H175" s="45"/>
      <c r="I175" s="15"/>
      <c r="J175" s="54">
        <v>5353800</v>
      </c>
      <c r="K175" s="17"/>
      <c r="L175" s="54">
        <v>6264788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x14ac:dyDescent="0.25">
      <c r="C176" s="44"/>
      <c r="D176" s="45"/>
      <c r="E176" s="45"/>
      <c r="F176" s="45" t="s">
        <v>284</v>
      </c>
      <c r="G176" s="45"/>
      <c r="H176" s="45"/>
      <c r="I176" s="15"/>
      <c r="J176" s="54">
        <v>0</v>
      </c>
      <c r="K176" s="17"/>
      <c r="L176" s="54">
        <v>810</v>
      </c>
      <c r="M176" s="4"/>
      <c r="N176" s="4"/>
      <c r="O176" s="4"/>
      <c r="CA176" s="44"/>
      <c r="CB176" s="45"/>
      <c r="CC176" s="45"/>
      <c r="CD176" s="45" t="s">
        <v>285</v>
      </c>
      <c r="CE176" s="45"/>
    </row>
    <row r="177" spans="3:83" x14ac:dyDescent="0.25">
      <c r="C177" s="44"/>
      <c r="D177" s="45"/>
      <c r="E177" s="45"/>
      <c r="F177" s="45" t="s">
        <v>210</v>
      </c>
      <c r="G177" s="45"/>
      <c r="H177" s="45"/>
      <c r="I177" s="15"/>
      <c r="J177" s="54">
        <v>17600000</v>
      </c>
      <c r="K177" s="17"/>
      <c r="L177" s="54">
        <v>-11200000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x14ac:dyDescent="0.25">
      <c r="C178" s="44"/>
      <c r="D178" s="45"/>
      <c r="E178" s="45"/>
      <c r="F178" s="45" t="s">
        <v>212</v>
      </c>
      <c r="G178" s="45"/>
      <c r="H178" s="45"/>
      <c r="I178" s="15"/>
      <c r="J178" s="54">
        <v>173686257</v>
      </c>
      <c r="K178" s="17"/>
      <c r="L178" s="54">
        <v>194066063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x14ac:dyDescent="0.25">
      <c r="C179" s="44"/>
      <c r="D179" s="45"/>
      <c r="E179" s="45"/>
      <c r="F179" s="45" t="s">
        <v>214</v>
      </c>
      <c r="G179" s="45"/>
      <c r="H179" s="45"/>
      <c r="I179" s="15"/>
      <c r="J179" s="54">
        <v>-29831123</v>
      </c>
      <c r="K179" s="17"/>
      <c r="L179" s="54">
        <v>-27900000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x14ac:dyDescent="0.25">
      <c r="C180" s="44" t="s">
        <v>216</v>
      </c>
      <c r="D180" s="45"/>
      <c r="E180" s="45"/>
      <c r="F180" s="45"/>
      <c r="G180" s="45"/>
      <c r="H180" s="45"/>
      <c r="I180" s="15"/>
      <c r="J180" s="46">
        <v>-1328211684</v>
      </c>
      <c r="K180" s="17"/>
      <c r="L180" s="46">
        <v>-1407404911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x14ac:dyDescent="0.25">
      <c r="C181" s="44" t="s">
        <v>218</v>
      </c>
      <c r="D181" s="45"/>
      <c r="E181" s="45"/>
      <c r="F181" s="45"/>
      <c r="G181" s="45"/>
      <c r="H181" s="45"/>
      <c r="I181" s="15"/>
      <c r="J181" s="46">
        <v>165692021</v>
      </c>
      <c r="K181" s="17"/>
      <c r="L181" s="46">
        <v>123271147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x14ac:dyDescent="0.25">
      <c r="C182" s="44"/>
      <c r="D182" s="45"/>
      <c r="E182" s="45"/>
      <c r="F182" s="45" t="s">
        <v>220</v>
      </c>
      <c r="G182" s="45"/>
      <c r="H182" s="45"/>
      <c r="I182" s="15"/>
      <c r="J182" s="54">
        <v>-38858040</v>
      </c>
      <c r="K182" s="17"/>
      <c r="L182" s="54">
        <v>-39087396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x14ac:dyDescent="0.25">
      <c r="C183" s="44"/>
      <c r="D183" s="45"/>
      <c r="E183" s="45"/>
      <c r="F183" s="45" t="s">
        <v>298</v>
      </c>
      <c r="G183" s="45"/>
      <c r="H183" s="45"/>
      <c r="I183" s="15"/>
      <c r="J183" s="54">
        <v>-747847</v>
      </c>
      <c r="K183" s="17"/>
      <c r="L183" s="54">
        <v>-752735</v>
      </c>
      <c r="M183" s="4"/>
      <c r="N183" s="4"/>
      <c r="O183" s="4"/>
      <c r="CA183" s="44"/>
      <c r="CB183" s="45"/>
      <c r="CC183" s="45"/>
      <c r="CD183" s="45" t="s">
        <v>299</v>
      </c>
      <c r="CE183" s="45"/>
    </row>
    <row r="184" spans="3:83" x14ac:dyDescent="0.25">
      <c r="C184" s="44"/>
      <c r="D184" s="45"/>
      <c r="E184" s="45"/>
      <c r="F184" s="45" t="s">
        <v>222</v>
      </c>
      <c r="G184" s="45"/>
      <c r="H184" s="45"/>
      <c r="I184" s="15"/>
      <c r="J184" s="54">
        <v>-50245830</v>
      </c>
      <c r="K184" s="17"/>
      <c r="L184" s="54">
        <v>-36925920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x14ac:dyDescent="0.25">
      <c r="C185" s="44"/>
      <c r="D185" s="45"/>
      <c r="E185" s="45"/>
      <c r="F185" s="45" t="s">
        <v>224</v>
      </c>
      <c r="G185" s="45"/>
      <c r="H185" s="45"/>
      <c r="I185" s="15"/>
      <c r="J185" s="54">
        <v>-4190526</v>
      </c>
      <c r="K185" s="17"/>
      <c r="L185" s="54">
        <v>-6564541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x14ac:dyDescent="0.25">
      <c r="C186" s="44"/>
      <c r="D186" s="45"/>
      <c r="E186" s="45"/>
      <c r="F186" s="45" t="s">
        <v>226</v>
      </c>
      <c r="G186" s="45"/>
      <c r="H186" s="45"/>
      <c r="I186" s="15"/>
      <c r="J186" s="54">
        <v>-253898</v>
      </c>
      <c r="K186" s="17"/>
      <c r="L186" s="54">
        <v>-365478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x14ac:dyDescent="0.25">
      <c r="C187" s="44"/>
      <c r="D187" s="45"/>
      <c r="E187" s="45"/>
      <c r="F187" s="45" t="s">
        <v>228</v>
      </c>
      <c r="G187" s="45"/>
      <c r="H187" s="45"/>
      <c r="I187" s="15"/>
      <c r="J187" s="54">
        <v>-3250399</v>
      </c>
      <c r="K187" s="17"/>
      <c r="L187" s="54">
        <v>-1964023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x14ac:dyDescent="0.25">
      <c r="C188" s="44" t="s">
        <v>230</v>
      </c>
      <c r="D188" s="45"/>
      <c r="E188" s="45"/>
      <c r="F188" s="45"/>
      <c r="G188" s="45"/>
      <c r="H188" s="45"/>
      <c r="I188" s="15"/>
      <c r="J188" s="46">
        <v>-97546540</v>
      </c>
      <c r="K188" s="17"/>
      <c r="L188" s="46">
        <v>-85660093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x14ac:dyDescent="0.25">
      <c r="C189" s="44" t="s">
        <v>232</v>
      </c>
      <c r="D189" s="45"/>
      <c r="E189" s="45"/>
      <c r="F189" s="45"/>
      <c r="G189" s="45"/>
      <c r="H189" s="45"/>
      <c r="I189" s="15"/>
      <c r="J189" s="46">
        <v>-1425758224</v>
      </c>
      <c r="K189" s="17"/>
      <c r="L189" s="46">
        <v>-1493065004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x14ac:dyDescent="0.25">
      <c r="C190" s="44" t="s">
        <v>234</v>
      </c>
      <c r="D190" s="45"/>
      <c r="E190" s="45"/>
      <c r="F190" s="45"/>
      <c r="G190" s="45"/>
      <c r="H190" s="45"/>
      <c r="I190" s="15"/>
      <c r="J190" s="46">
        <v>68145481</v>
      </c>
      <c r="K190" s="17"/>
      <c r="L190" s="46">
        <v>37611054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x14ac:dyDescent="0.25">
      <c r="C191" s="44"/>
      <c r="D191" s="45"/>
      <c r="E191" s="45"/>
      <c r="F191" s="45" t="s">
        <v>236</v>
      </c>
      <c r="G191" s="45"/>
      <c r="H191" s="45"/>
      <c r="I191" s="15"/>
      <c r="J191" s="54">
        <v>1140852</v>
      </c>
      <c r="K191" s="17"/>
      <c r="L191" s="54">
        <v>1224559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x14ac:dyDescent="0.25">
      <c r="C192" s="44"/>
      <c r="D192" s="45"/>
      <c r="E192" s="45"/>
      <c r="F192" s="45" t="s">
        <v>238</v>
      </c>
      <c r="G192" s="45"/>
      <c r="H192" s="45"/>
      <c r="I192" s="15"/>
      <c r="J192" s="54">
        <v>-409576</v>
      </c>
      <c r="K192" s="17"/>
      <c r="L192" s="54">
        <v>-277546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x14ac:dyDescent="0.25">
      <c r="C193" s="44"/>
      <c r="D193" s="45"/>
      <c r="E193" s="45"/>
      <c r="F193" s="45" t="s">
        <v>240</v>
      </c>
      <c r="G193" s="45"/>
      <c r="H193" s="45"/>
      <c r="I193" s="15"/>
      <c r="J193" s="54">
        <v>18061958</v>
      </c>
      <c r="K193" s="17"/>
      <c r="L193" s="54">
        <v>45346614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x14ac:dyDescent="0.25">
      <c r="C194" s="44" t="s">
        <v>242</v>
      </c>
      <c r="D194" s="45"/>
      <c r="E194" s="45"/>
      <c r="F194" s="45"/>
      <c r="G194" s="45"/>
      <c r="H194" s="45"/>
      <c r="I194" s="15"/>
      <c r="J194" s="46">
        <v>18793234</v>
      </c>
      <c r="K194" s="17"/>
      <c r="L194" s="46">
        <v>46293627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x14ac:dyDescent="0.25">
      <c r="C195" s="44"/>
      <c r="D195" s="45"/>
      <c r="E195" s="45"/>
      <c r="F195" s="45" t="s">
        <v>244</v>
      </c>
      <c r="G195" s="45"/>
      <c r="H195" s="45"/>
      <c r="I195" s="15"/>
      <c r="J195" s="54">
        <v>231904</v>
      </c>
      <c r="K195" s="17"/>
      <c r="L195" s="54">
        <v>320994</v>
      </c>
      <c r="M195" s="4"/>
      <c r="N195" s="4"/>
      <c r="O195" s="4"/>
      <c r="CA195" s="44"/>
      <c r="CB195" s="45"/>
      <c r="CC195" s="45"/>
      <c r="CD195" s="45" t="s">
        <v>245</v>
      </c>
      <c r="CE195" s="45"/>
    </row>
    <row r="196" spans="3:83" x14ac:dyDescent="0.25">
      <c r="C196" s="44"/>
      <c r="D196" s="45"/>
      <c r="E196" s="45"/>
      <c r="F196" s="45" t="s">
        <v>246</v>
      </c>
      <c r="G196" s="45"/>
      <c r="H196" s="45"/>
      <c r="I196" s="15"/>
      <c r="J196" s="54">
        <v>-517255</v>
      </c>
      <c r="K196" s="17"/>
      <c r="L196" s="54">
        <v>-17545587</v>
      </c>
      <c r="M196" s="4"/>
      <c r="N196" s="4"/>
      <c r="O196" s="4"/>
      <c r="CA196" s="44"/>
      <c r="CB196" s="45"/>
      <c r="CC196" s="45"/>
      <c r="CD196" s="45" t="s">
        <v>247</v>
      </c>
      <c r="CE196" s="45"/>
    </row>
    <row r="197" spans="3:83" x14ac:dyDescent="0.25">
      <c r="C197" s="44" t="s">
        <v>248</v>
      </c>
      <c r="D197" s="45"/>
      <c r="E197" s="45"/>
      <c r="F197" s="45"/>
      <c r="G197" s="45"/>
      <c r="H197" s="45"/>
      <c r="I197" s="15"/>
      <c r="J197" s="46">
        <v>18507883</v>
      </c>
      <c r="K197" s="17"/>
      <c r="L197" s="46">
        <v>29069034</v>
      </c>
      <c r="M197" s="4"/>
      <c r="N197" s="4"/>
      <c r="O197" s="4"/>
      <c r="CA197" s="44" t="s">
        <v>249</v>
      </c>
      <c r="CB197" s="45"/>
      <c r="CC197" s="45"/>
      <c r="CD197" s="45"/>
      <c r="CE197" s="45"/>
    </row>
    <row r="198" spans="3:83" x14ac:dyDescent="0.25">
      <c r="C198" s="44" t="s">
        <v>250</v>
      </c>
      <c r="D198" s="45"/>
      <c r="E198" s="45"/>
      <c r="F198" s="45"/>
      <c r="G198" s="45"/>
      <c r="H198" s="45"/>
      <c r="I198" s="15"/>
      <c r="J198" s="46">
        <v>86653364</v>
      </c>
      <c r="K198" s="17"/>
      <c r="L198" s="46">
        <v>66680088</v>
      </c>
      <c r="M198" s="4"/>
      <c r="N198" s="4"/>
      <c r="O198" s="4"/>
      <c r="CA198" s="44" t="s">
        <v>251</v>
      </c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242622</v>
      </c>
      <c r="K312" s="17"/>
      <c r="L312" s="54">
        <v>277197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242622</v>
      </c>
      <c r="K313" s="17"/>
      <c r="L313" s="46">
        <v>277197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-213727</v>
      </c>
      <c r="K314" s="17"/>
      <c r="L314" s="54">
        <v>-169197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12000</v>
      </c>
      <c r="K315" s="17"/>
      <c r="L315" s="54">
        <v>40000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-201727</v>
      </c>
      <c r="K316" s="17"/>
      <c r="L316" s="46">
        <v>-129197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40895</v>
      </c>
      <c r="K317" s="17"/>
      <c r="L317" s="46">
        <v>148000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-8550</v>
      </c>
      <c r="K318" s="17"/>
      <c r="L318" s="54">
        <v>-8550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-10450</v>
      </c>
      <c r="K319" s="17"/>
      <c r="L319" s="54">
        <v>-10450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 t="s">
        <v>230</v>
      </c>
      <c r="D320" s="45"/>
      <c r="E320" s="45"/>
      <c r="F320" s="45"/>
      <c r="G320" s="45"/>
      <c r="H320" s="45"/>
      <c r="I320" s="15"/>
      <c r="J320" s="46">
        <v>-19000</v>
      </c>
      <c r="K320" s="17"/>
      <c r="L320" s="46">
        <v>-19000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" customHeight="1" x14ac:dyDescent="0.25">
      <c r="C321" s="44" t="s">
        <v>232</v>
      </c>
      <c r="D321" s="45"/>
      <c r="E321" s="45"/>
      <c r="F321" s="45"/>
      <c r="G321" s="45"/>
      <c r="H321" s="45"/>
      <c r="I321" s="15"/>
      <c r="J321" s="46">
        <v>-220727</v>
      </c>
      <c r="K321" s="17"/>
      <c r="L321" s="46">
        <v>-148197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" customHeight="1" x14ac:dyDescent="0.25">
      <c r="C322" s="44" t="s">
        <v>234</v>
      </c>
      <c r="D322" s="45"/>
      <c r="E322" s="45"/>
      <c r="F322" s="45"/>
      <c r="G322" s="45"/>
      <c r="H322" s="45"/>
      <c r="I322" s="15"/>
      <c r="J322" s="46">
        <v>21895</v>
      </c>
      <c r="K322" s="17"/>
      <c r="L322" s="46">
        <v>129000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" customHeight="1" x14ac:dyDescent="0.25">
      <c r="C323" s="44"/>
      <c r="D323" s="45"/>
      <c r="E323" s="45"/>
      <c r="F323" s="45" t="s">
        <v>240</v>
      </c>
      <c r="G323" s="45"/>
      <c r="H323" s="45"/>
      <c r="I323" s="15"/>
      <c r="J323" s="54">
        <v>2000</v>
      </c>
      <c r="K323" s="17"/>
      <c r="L323" s="54">
        <v>-2000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" customHeight="1" x14ac:dyDescent="0.25">
      <c r="C324" s="44" t="s">
        <v>242</v>
      </c>
      <c r="D324" s="45"/>
      <c r="E324" s="45"/>
      <c r="F324" s="45"/>
      <c r="G324" s="45"/>
      <c r="H324" s="45"/>
      <c r="I324" s="15"/>
      <c r="J324" s="46">
        <v>2000</v>
      </c>
      <c r="K324" s="17"/>
      <c r="L324" s="46">
        <v>-2000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" customHeight="1" x14ac:dyDescent="0.25">
      <c r="C325" s="44" t="s">
        <v>248</v>
      </c>
      <c r="D325" s="45"/>
      <c r="E325" s="45"/>
      <c r="F325" s="45"/>
      <c r="G325" s="45"/>
      <c r="H325" s="45"/>
      <c r="I325" s="15"/>
      <c r="J325" s="46">
        <v>2000</v>
      </c>
      <c r="K325" s="17"/>
      <c r="L325" s="46">
        <v>-2000</v>
      </c>
      <c r="M325" s="4"/>
      <c r="N325" s="4"/>
      <c r="O325" s="4"/>
      <c r="CA325" s="44" t="s">
        <v>249</v>
      </c>
      <c r="CB325" s="45"/>
      <c r="CC325" s="45"/>
      <c r="CD325" s="45"/>
      <c r="CE325" s="45"/>
    </row>
    <row r="326" spans="3:83" ht="14.4" customHeight="1" x14ac:dyDescent="0.25">
      <c r="C326" s="44" t="s">
        <v>250</v>
      </c>
      <c r="D326" s="45"/>
      <c r="E326" s="45"/>
      <c r="F326" s="45"/>
      <c r="G326" s="45"/>
      <c r="H326" s="45"/>
      <c r="I326" s="15"/>
      <c r="J326" s="46">
        <v>23895</v>
      </c>
      <c r="K326" s="17"/>
      <c r="L326" s="46">
        <v>127000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866530.78</v>
      </c>
      <c r="K8" s="17"/>
      <c r="L8" s="46">
        <v>2312441.62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0</v>
      </c>
      <c r="K9" s="17"/>
      <c r="L9" s="54">
        <v>1274000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0</v>
      </c>
      <c r="K10" s="17"/>
      <c r="L10" s="54">
        <v>1274000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6704.35</v>
      </c>
      <c r="K11" s="17"/>
      <c r="L11" s="54">
        <v>59023.3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1500.67</v>
      </c>
      <c r="K12" s="17"/>
      <c r="L12" s="54">
        <v>7802.32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133</v>
      </c>
      <c r="F13" s="45"/>
      <c r="G13" s="45"/>
      <c r="H13" s="45"/>
      <c r="I13" s="15"/>
      <c r="J13" s="54">
        <v>1500.67</v>
      </c>
      <c r="K13" s="17"/>
      <c r="L13" s="54">
        <v>7802.32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5">
      <c r="C14" s="44"/>
      <c r="D14" s="45" t="s">
        <v>139</v>
      </c>
      <c r="E14" s="45"/>
      <c r="F14" s="45"/>
      <c r="G14" s="45"/>
      <c r="H14" s="45"/>
      <c r="I14" s="15"/>
      <c r="J14" s="54">
        <v>858325.76</v>
      </c>
      <c r="K14" s="17"/>
      <c r="L14" s="54">
        <v>971616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140</v>
      </c>
      <c r="CC14" s="45"/>
      <c r="CD14" s="45"/>
      <c r="CE14" s="45"/>
    </row>
    <row r="15" spans="1:83" ht="15" customHeight="1" x14ac:dyDescent="0.25">
      <c r="C15" s="44" t="s">
        <v>141</v>
      </c>
      <c r="D15" s="45"/>
      <c r="E15" s="45"/>
      <c r="F15" s="45"/>
      <c r="G15" s="45"/>
      <c r="H15" s="45"/>
      <c r="I15" s="15"/>
      <c r="J15" s="46">
        <v>866530.77999999991</v>
      </c>
      <c r="K15" s="17"/>
      <c r="L15" s="46">
        <v>2312441.62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142</v>
      </c>
      <c r="CB15" s="45"/>
      <c r="CC15" s="45"/>
      <c r="CD15" s="45"/>
      <c r="CE15" s="45"/>
    </row>
    <row r="16" spans="1:83" ht="15" customHeight="1" x14ac:dyDescent="0.25">
      <c r="C16" s="44"/>
      <c r="D16" s="45" t="s">
        <v>143</v>
      </c>
      <c r="E16" s="45"/>
      <c r="F16" s="45"/>
      <c r="G16" s="45"/>
      <c r="H16" s="45"/>
      <c r="I16" s="15"/>
      <c r="J16" s="54">
        <v>498.33</v>
      </c>
      <c r="K16" s="17"/>
      <c r="L16" s="54">
        <v>1596733.77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144</v>
      </c>
      <c r="CC16" s="45"/>
      <c r="CD16" s="45"/>
      <c r="CE16" s="45"/>
    </row>
    <row r="17" spans="3:83" ht="15" customHeight="1" x14ac:dyDescent="0.25">
      <c r="C17" s="44"/>
      <c r="D17" s="45"/>
      <c r="E17" s="45" t="s">
        <v>147</v>
      </c>
      <c r="F17" s="45"/>
      <c r="G17" s="45"/>
      <c r="H17" s="45"/>
      <c r="I17" s="15"/>
      <c r="J17" s="54">
        <v>498.33</v>
      </c>
      <c r="K17" s="17"/>
      <c r="L17" s="54">
        <v>1596733.77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148</v>
      </c>
      <c r="CD17" s="45"/>
      <c r="CE17" s="45"/>
    </row>
    <row r="18" spans="3:83" ht="15" customHeight="1" x14ac:dyDescent="0.25">
      <c r="C18" s="44"/>
      <c r="D18" s="45"/>
      <c r="E18" s="45"/>
      <c r="F18" s="45" t="s">
        <v>153</v>
      </c>
      <c r="G18" s="45"/>
      <c r="H18" s="45"/>
      <c r="I18" s="15"/>
      <c r="J18" s="54">
        <v>498.33</v>
      </c>
      <c r="K18" s="17"/>
      <c r="L18" s="54">
        <v>1596733.77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/>
      <c r="CD18" s="45" t="s">
        <v>154</v>
      </c>
      <c r="CE18" s="45"/>
    </row>
    <row r="19" spans="3:83" ht="15" customHeight="1" x14ac:dyDescent="0.25">
      <c r="C19" s="44"/>
      <c r="D19" s="45" t="s">
        <v>155</v>
      </c>
      <c r="E19" s="45"/>
      <c r="F19" s="45"/>
      <c r="G19" s="45"/>
      <c r="H19" s="45"/>
      <c r="I19" s="15"/>
      <c r="J19" s="54">
        <v>866032.45</v>
      </c>
      <c r="K19" s="17"/>
      <c r="L19" s="54">
        <v>715707.85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156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157</v>
      </c>
      <c r="F20" s="45"/>
      <c r="G20" s="45"/>
      <c r="H20" s="45"/>
      <c r="I20" s="15"/>
      <c r="J20" s="54">
        <v>846032.45</v>
      </c>
      <c r="K20" s="17"/>
      <c r="L20" s="54">
        <v>560448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158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159</v>
      </c>
      <c r="G21" s="45"/>
      <c r="H21" s="45"/>
      <c r="I21" s="15"/>
      <c r="J21" s="54">
        <v>846032.45</v>
      </c>
      <c r="K21" s="17"/>
      <c r="L21" s="54">
        <v>560448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160</v>
      </c>
      <c r="CE21" s="45"/>
    </row>
    <row r="22" spans="3:83" ht="15" customHeight="1" x14ac:dyDescent="0.25">
      <c r="C22" s="44"/>
      <c r="D22" s="45"/>
      <c r="E22" s="45" t="s">
        <v>167</v>
      </c>
      <c r="F22" s="45"/>
      <c r="G22" s="45"/>
      <c r="H22" s="45"/>
      <c r="I22" s="15"/>
      <c r="J22" s="54">
        <v>0</v>
      </c>
      <c r="K22" s="17"/>
      <c r="L22" s="54">
        <v>53825.599999999999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168</v>
      </c>
      <c r="CD22" s="45"/>
      <c r="CE22" s="45"/>
    </row>
    <row r="23" spans="3:83" ht="15" customHeight="1" x14ac:dyDescent="0.25">
      <c r="C23" s="44"/>
      <c r="D23" s="45"/>
      <c r="E23" s="45" t="s">
        <v>179</v>
      </c>
      <c r="F23" s="45"/>
      <c r="G23" s="45"/>
      <c r="H23" s="45"/>
      <c r="I23" s="15"/>
      <c r="J23" s="54">
        <v>20000</v>
      </c>
      <c r="K23" s="17"/>
      <c r="L23" s="54">
        <v>101434.25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180</v>
      </c>
      <c r="CD23" s="45"/>
      <c r="CE23" s="45"/>
    </row>
    <row r="24" spans="3:83" ht="15" hidden="1" customHeight="1" x14ac:dyDescent="0.25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5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5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5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5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5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5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0</v>
      </c>
      <c r="K312" s="17"/>
      <c r="L312" s="54">
        <v>2412422.75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0</v>
      </c>
      <c r="K313" s="17"/>
      <c r="L313" s="46">
        <v>2412422.75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-1202549.7</v>
      </c>
      <c r="K314" s="17"/>
      <c r="L314" s="54">
        <v>-2270317.15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-285584.45</v>
      </c>
      <c r="K315" s="17"/>
      <c r="L315" s="54">
        <v>-499306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-1488134.15</v>
      </c>
      <c r="K316" s="17"/>
      <c r="L316" s="46">
        <v>-2769623.15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-1488134.15</v>
      </c>
      <c r="K317" s="17"/>
      <c r="L317" s="46">
        <v>-357200.39999999991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-57731.75</v>
      </c>
      <c r="K318" s="17"/>
      <c r="L318" s="54">
        <v>-56458.18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-82940.259999999995</v>
      </c>
      <c r="K319" s="17"/>
      <c r="L319" s="54">
        <v>-106101.87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 t="s">
        <v>230</v>
      </c>
      <c r="D320" s="45"/>
      <c r="E320" s="45"/>
      <c r="F320" s="45"/>
      <c r="G320" s="45"/>
      <c r="H320" s="45"/>
      <c r="I320" s="15"/>
      <c r="J320" s="46">
        <v>-140672.01</v>
      </c>
      <c r="K320" s="17"/>
      <c r="L320" s="46">
        <v>-162560.04999999999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" customHeight="1" x14ac:dyDescent="0.25">
      <c r="C321" s="44" t="s">
        <v>232</v>
      </c>
      <c r="D321" s="45"/>
      <c r="E321" s="45"/>
      <c r="F321" s="45"/>
      <c r="G321" s="45"/>
      <c r="H321" s="45"/>
      <c r="I321" s="15"/>
      <c r="J321" s="46">
        <v>-1628806.16</v>
      </c>
      <c r="K321" s="17"/>
      <c r="L321" s="46">
        <v>-2932183.1999999997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" customHeight="1" x14ac:dyDescent="0.25">
      <c r="C322" s="44" t="s">
        <v>234</v>
      </c>
      <c r="D322" s="45"/>
      <c r="E322" s="45"/>
      <c r="F322" s="45"/>
      <c r="G322" s="45"/>
      <c r="H322" s="45"/>
      <c r="I322" s="15"/>
      <c r="J322" s="46">
        <v>-1628806.16</v>
      </c>
      <c r="K322" s="17"/>
      <c r="L322" s="46">
        <v>-519760.4499999999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" customHeight="1" x14ac:dyDescent="0.25">
      <c r="C323" s="44"/>
      <c r="D323" s="45"/>
      <c r="E323" s="45"/>
      <c r="F323" s="45" t="s">
        <v>236</v>
      </c>
      <c r="G323" s="45"/>
      <c r="H323" s="45"/>
      <c r="I323" s="15"/>
      <c r="J323" s="54">
        <v>2605.6</v>
      </c>
      <c r="K323" s="17"/>
      <c r="L323" s="54">
        <v>5595.73</v>
      </c>
      <c r="M323" s="4"/>
      <c r="N323" s="4"/>
      <c r="O323" s="4"/>
      <c r="CA323" s="44"/>
      <c r="CB323" s="45"/>
      <c r="CC323" s="45"/>
      <c r="CD323" s="45" t="s">
        <v>237</v>
      </c>
      <c r="CE323" s="45"/>
    </row>
    <row r="324" spans="3:83" ht="14.4" customHeight="1" x14ac:dyDescent="0.25">
      <c r="C324" s="44"/>
      <c r="D324" s="45"/>
      <c r="E324" s="45"/>
      <c r="F324" s="45" t="s">
        <v>240</v>
      </c>
      <c r="G324" s="45"/>
      <c r="H324" s="45"/>
      <c r="I324" s="15"/>
      <c r="J324" s="54">
        <v>29965.119999999999</v>
      </c>
      <c r="K324" s="17"/>
      <c r="L324" s="54">
        <v>84441.44</v>
      </c>
      <c r="M324" s="4"/>
      <c r="N324" s="4"/>
      <c r="O324" s="4"/>
      <c r="CA324" s="44"/>
      <c r="CB324" s="45"/>
      <c r="CC324" s="45"/>
      <c r="CD324" s="45" t="s">
        <v>241</v>
      </c>
      <c r="CE324" s="45"/>
    </row>
    <row r="325" spans="3:83" ht="14.4" customHeight="1" x14ac:dyDescent="0.25">
      <c r="C325" s="44" t="s">
        <v>242</v>
      </c>
      <c r="D325" s="45"/>
      <c r="E325" s="45"/>
      <c r="F325" s="45"/>
      <c r="G325" s="45"/>
      <c r="H325" s="45"/>
      <c r="I325" s="15"/>
      <c r="J325" s="46">
        <v>32570.719999999998</v>
      </c>
      <c r="K325" s="17"/>
      <c r="L325" s="46">
        <v>90037.17</v>
      </c>
      <c r="M325" s="4"/>
      <c r="N325" s="4"/>
      <c r="O325" s="4"/>
      <c r="CA325" s="44" t="s">
        <v>243</v>
      </c>
      <c r="CB325" s="45"/>
      <c r="CC325" s="45"/>
      <c r="CD325" s="45"/>
      <c r="CE325" s="45"/>
    </row>
    <row r="326" spans="3:83" ht="14.4" customHeight="1" x14ac:dyDescent="0.25">
      <c r="C326" s="44" t="s">
        <v>248</v>
      </c>
      <c r="D326" s="45"/>
      <c r="E326" s="45"/>
      <c r="F326" s="45"/>
      <c r="G326" s="45"/>
      <c r="H326" s="45"/>
      <c r="I326" s="15"/>
      <c r="J326" s="46">
        <v>32570.719999999998</v>
      </c>
      <c r="K326" s="17"/>
      <c r="L326" s="46">
        <v>90037.17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" customHeight="1" x14ac:dyDescent="0.25">
      <c r="C327" s="44" t="s">
        <v>250</v>
      </c>
      <c r="D327" s="45"/>
      <c r="E327" s="45"/>
      <c r="F327" s="45"/>
      <c r="G327" s="45"/>
      <c r="H327" s="45"/>
      <c r="I327" s="15"/>
      <c r="J327" s="46">
        <v>-1596235.44</v>
      </c>
      <c r="K327" s="17"/>
      <c r="L327" s="46">
        <v>-429723.27999999991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378376396.21999985</v>
      </c>
      <c r="K8" s="17"/>
      <c r="L8" s="46">
        <v>357741748.03000009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350787213.61000001</v>
      </c>
      <c r="K9" s="17"/>
      <c r="L9" s="54">
        <v>322244698.38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134541196.19999999</v>
      </c>
      <c r="K10" s="17"/>
      <c r="L10" s="54">
        <v>124757286.44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216246017.41</v>
      </c>
      <c r="K11" s="17"/>
      <c r="L11" s="54">
        <v>197487411.94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1142691.1000000001</v>
      </c>
      <c r="K12" s="17"/>
      <c r="L12" s="54">
        <v>1787299.45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392995.45</v>
      </c>
      <c r="K13" s="17"/>
      <c r="L13" s="54">
        <v>422321.34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5380155.2999999998</v>
      </c>
      <c r="K14" s="17"/>
      <c r="L14" s="54">
        <v>4867373.5799999991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7970011.3300000001</v>
      </c>
      <c r="K15" s="17"/>
      <c r="L15" s="54">
        <v>6901826.1100000013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6470360.0999999996</v>
      </c>
      <c r="K16" s="17"/>
      <c r="L16" s="54">
        <v>5857777.6400000006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264</v>
      </c>
      <c r="F17" s="45"/>
      <c r="G17" s="45"/>
      <c r="H17" s="45"/>
      <c r="I17" s="15"/>
      <c r="J17" s="54">
        <v>337379.36</v>
      </c>
      <c r="K17" s="17"/>
      <c r="L17" s="54">
        <v>596094.48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1162271.8700000001</v>
      </c>
      <c r="K18" s="17"/>
      <c r="L18" s="54">
        <v>447953.99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12703329.43</v>
      </c>
      <c r="K19" s="17"/>
      <c r="L19" s="54">
        <v>21518229.170000002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378376396.21999997</v>
      </c>
      <c r="K20" s="17"/>
      <c r="L20" s="46">
        <v>357741748.03000003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126541933.73</v>
      </c>
      <c r="K21" s="17"/>
      <c r="L21" s="54">
        <v>117009016.16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126541933.73</v>
      </c>
      <c r="K22" s="17"/>
      <c r="L22" s="54">
        <v>117009016.16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90735000.379999995</v>
      </c>
      <c r="K23" s="17"/>
      <c r="L23" s="54">
        <v>82670024.200000003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10227415.779999999</v>
      </c>
      <c r="K24" s="17"/>
      <c r="L24" s="54">
        <v>9547632.6099999994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9334883.8100000005</v>
      </c>
      <c r="K25" s="17"/>
      <c r="L25" s="54">
        <v>8813023.6699999999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/>
      <c r="E26" s="45"/>
      <c r="F26" s="45" t="s">
        <v>266</v>
      </c>
      <c r="G26" s="45"/>
      <c r="H26" s="45"/>
      <c r="I26" s="15"/>
      <c r="J26" s="54">
        <v>16244633.76</v>
      </c>
      <c r="K26" s="17"/>
      <c r="L26" s="54">
        <v>15978335.68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267</v>
      </c>
      <c r="CE26" s="45"/>
    </row>
    <row r="27" spans="3:83" ht="15" customHeight="1" x14ac:dyDescent="0.25">
      <c r="C27" s="44"/>
      <c r="D27" s="45" t="s">
        <v>155</v>
      </c>
      <c r="E27" s="45"/>
      <c r="F27" s="45"/>
      <c r="G27" s="45"/>
      <c r="H27" s="45"/>
      <c r="I27" s="15"/>
      <c r="J27" s="54">
        <v>251834462.48999998</v>
      </c>
      <c r="K27" s="17"/>
      <c r="L27" s="54">
        <v>240732731.87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156</v>
      </c>
      <c r="CC27" s="45"/>
      <c r="CD27" s="45"/>
      <c r="CE27" s="45"/>
    </row>
    <row r="28" spans="3:83" ht="15" customHeight="1" x14ac:dyDescent="0.25">
      <c r="C28" s="44"/>
      <c r="D28" s="45"/>
      <c r="E28" s="45" t="s">
        <v>157</v>
      </c>
      <c r="F28" s="45"/>
      <c r="G28" s="45"/>
      <c r="H28" s="45"/>
      <c r="I28" s="15"/>
      <c r="J28" s="54">
        <v>200680100</v>
      </c>
      <c r="K28" s="17"/>
      <c r="L28" s="54">
        <v>195510600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159</v>
      </c>
      <c r="G29" s="45"/>
      <c r="H29" s="45"/>
      <c r="I29" s="15"/>
      <c r="J29" s="54">
        <v>1872000</v>
      </c>
      <c r="K29" s="17"/>
      <c r="L29" s="54">
        <v>1826000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5">
      <c r="C30" s="44"/>
      <c r="D30" s="45"/>
      <c r="E30" s="45"/>
      <c r="F30" s="45" t="s">
        <v>161</v>
      </c>
      <c r="G30" s="45"/>
      <c r="H30" s="45"/>
      <c r="I30" s="15"/>
      <c r="J30" s="54">
        <v>184000</v>
      </c>
      <c r="K30" s="17"/>
      <c r="L30" s="54">
        <v>204000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25315000</v>
      </c>
      <c r="K31" s="17"/>
      <c r="L31" s="54">
        <v>27644000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165</v>
      </c>
      <c r="G32" s="45"/>
      <c r="H32" s="45"/>
      <c r="I32" s="15"/>
      <c r="J32" s="54">
        <v>1685000</v>
      </c>
      <c r="K32" s="17"/>
      <c r="L32" s="54">
        <v>2112000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166</v>
      </c>
      <c r="CE32" s="45"/>
    </row>
    <row r="33" spans="3:83" ht="15" customHeight="1" x14ac:dyDescent="0.25">
      <c r="C33" s="44"/>
      <c r="D33" s="45"/>
      <c r="E33" s="45"/>
      <c r="F33" s="45" t="s">
        <v>268</v>
      </c>
      <c r="G33" s="45"/>
      <c r="H33" s="45"/>
      <c r="I33" s="15"/>
      <c r="J33" s="54">
        <v>171624100</v>
      </c>
      <c r="K33" s="17"/>
      <c r="L33" s="54">
        <v>163724600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269</v>
      </c>
      <c r="CE33" s="45"/>
    </row>
    <row r="34" spans="3:83" ht="15" customHeight="1" x14ac:dyDescent="0.25">
      <c r="C34" s="44"/>
      <c r="D34" s="45"/>
      <c r="E34" s="45" t="s">
        <v>270</v>
      </c>
      <c r="F34" s="45"/>
      <c r="G34" s="45"/>
      <c r="H34" s="45"/>
      <c r="I34" s="15"/>
      <c r="J34" s="54">
        <v>27100000</v>
      </c>
      <c r="K34" s="17"/>
      <c r="L34" s="54">
        <v>21100000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271</v>
      </c>
      <c r="CD34" s="45"/>
      <c r="CE34" s="45"/>
    </row>
    <row r="35" spans="3:83" ht="15" customHeight="1" x14ac:dyDescent="0.25">
      <c r="C35" s="44"/>
      <c r="D35" s="45"/>
      <c r="E35" s="45" t="s">
        <v>272</v>
      </c>
      <c r="F35" s="45"/>
      <c r="G35" s="45"/>
      <c r="H35" s="45"/>
      <c r="I35" s="15"/>
      <c r="J35" s="54">
        <v>6000000</v>
      </c>
      <c r="K35" s="17"/>
      <c r="L35" s="54">
        <v>6000000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5">
      <c r="C36" s="44"/>
      <c r="D36" s="45"/>
      <c r="E36" s="45" t="s">
        <v>167</v>
      </c>
      <c r="F36" s="45"/>
      <c r="G36" s="45"/>
      <c r="H36" s="45"/>
      <c r="I36" s="15"/>
      <c r="J36" s="54">
        <v>3080752.2</v>
      </c>
      <c r="K36" s="17"/>
      <c r="L36" s="54">
        <v>3093964.7999999998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5">
      <c r="C37" s="44"/>
      <c r="D37" s="45"/>
      <c r="E37" s="45" t="s">
        <v>169</v>
      </c>
      <c r="F37" s="45"/>
      <c r="G37" s="45"/>
      <c r="H37" s="45"/>
      <c r="I37" s="15"/>
      <c r="J37" s="54">
        <v>1340333.29</v>
      </c>
      <c r="K37" s="17"/>
      <c r="L37" s="54">
        <v>1359197.3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5">
      <c r="C38" s="44"/>
      <c r="D38" s="45"/>
      <c r="E38" s="45" t="s">
        <v>171</v>
      </c>
      <c r="F38" s="45"/>
      <c r="G38" s="45"/>
      <c r="H38" s="45"/>
      <c r="I38" s="15"/>
      <c r="J38" s="54">
        <v>9325003.75</v>
      </c>
      <c r="K38" s="17"/>
      <c r="L38" s="54">
        <v>8452184.9000000004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172</v>
      </c>
      <c r="CD38" s="45"/>
      <c r="CE38" s="45"/>
    </row>
    <row r="39" spans="3:83" ht="15" customHeight="1" x14ac:dyDescent="0.25">
      <c r="C39" s="44"/>
      <c r="D39" s="45"/>
      <c r="E39" s="45" t="s">
        <v>274</v>
      </c>
      <c r="F39" s="45"/>
      <c r="G39" s="45"/>
      <c r="H39" s="45"/>
      <c r="I39" s="15"/>
      <c r="J39" s="54">
        <v>2845447.85</v>
      </c>
      <c r="K39" s="17"/>
      <c r="L39" s="54">
        <v>3111158.26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5">
      <c r="C40" s="44"/>
      <c r="D40" s="45"/>
      <c r="E40" s="45" t="s">
        <v>276</v>
      </c>
      <c r="F40" s="45"/>
      <c r="G40" s="45"/>
      <c r="H40" s="45"/>
      <c r="I40" s="15"/>
      <c r="J40" s="54">
        <v>-14335.2</v>
      </c>
      <c r="K40" s="17"/>
      <c r="L40" s="54">
        <v>-15244.85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5">
      <c r="C41" s="44"/>
      <c r="D41" s="45"/>
      <c r="E41" s="45" t="s">
        <v>175</v>
      </c>
      <c r="F41" s="45"/>
      <c r="G41" s="45"/>
      <c r="H41" s="45"/>
      <c r="I41" s="15"/>
      <c r="J41" s="54">
        <v>598995.9</v>
      </c>
      <c r="K41" s="17"/>
      <c r="L41" s="54">
        <v>607466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176</v>
      </c>
      <c r="CD41" s="45"/>
      <c r="CE41" s="45"/>
    </row>
    <row r="42" spans="3:83" ht="15" customHeight="1" x14ac:dyDescent="0.25">
      <c r="C42" s="44"/>
      <c r="D42" s="45"/>
      <c r="E42" s="45" t="s">
        <v>179</v>
      </c>
      <c r="F42" s="45"/>
      <c r="G42" s="45"/>
      <c r="H42" s="45"/>
      <c r="I42" s="15"/>
      <c r="J42" s="54">
        <v>878164.7</v>
      </c>
      <c r="K42" s="17"/>
      <c r="L42" s="54">
        <v>1513405.46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180</v>
      </c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145781783.5</v>
      </c>
      <c r="K160" s="17"/>
      <c r="L160" s="54">
        <v>147722175.80000001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24302.59</v>
      </c>
      <c r="K161" s="17"/>
      <c r="L161" s="54">
        <v>-163576.21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-772643.44</v>
      </c>
      <c r="K162" s="17"/>
      <c r="L162" s="54">
        <v>-654529.52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20007638.050000001</v>
      </c>
      <c r="K163" s="17"/>
      <c r="L163" s="54">
        <v>19813840.41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-237261.92</v>
      </c>
      <c r="K164" s="17"/>
      <c r="L164" s="54">
        <v>-245217.73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-20007638.050000001</v>
      </c>
      <c r="K165" s="17"/>
      <c r="L165" s="54">
        <v>-19813840.41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144796180.73000002</v>
      </c>
      <c r="K166" s="17"/>
      <c r="L166" s="46">
        <v>146658852.34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-170608222.55000001</v>
      </c>
      <c r="K167" s="17"/>
      <c r="L167" s="54">
        <v>-166251131.55000001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23872878.050000001</v>
      </c>
      <c r="K168" s="17"/>
      <c r="L168" s="54">
        <v>24198916.350000001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-40208.639999999999</v>
      </c>
      <c r="K169" s="17"/>
      <c r="L169" s="54">
        <v>-61432.26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23832669.41</v>
      </c>
      <c r="K170" s="17"/>
      <c r="L170" s="46">
        <v>24137484.09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-146775553.14000002</v>
      </c>
      <c r="K171" s="17"/>
      <c r="L171" s="46">
        <v>-142113647.46000001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-407331.49</v>
      </c>
      <c r="K172" s="17"/>
      <c r="L172" s="54">
        <v>-383136.96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-127114.19</v>
      </c>
      <c r="K173" s="17"/>
      <c r="L173" s="54">
        <v>-128982.48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1016252.02</v>
      </c>
      <c r="K174" s="17"/>
      <c r="L174" s="54">
        <v>-157538.29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637180.80000000005</v>
      </c>
      <c r="K175" s="17"/>
      <c r="L175" s="54">
        <v>701926.3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2329000</v>
      </c>
      <c r="K176" s="17"/>
      <c r="L176" s="54">
        <v>2070000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9842128.1600000001</v>
      </c>
      <c r="K177" s="17"/>
      <c r="L177" s="54">
        <v>13764496.08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640929.84</v>
      </c>
      <c r="K178" s="17"/>
      <c r="L178" s="54">
        <v>-4016565.09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-132844507.99999997</v>
      </c>
      <c r="K179" s="17"/>
      <c r="L179" s="46">
        <v>-130263447.89999999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11951672.730000049</v>
      </c>
      <c r="K180" s="17"/>
      <c r="L180" s="46">
        <v>16395404.440000013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-2905061.83</v>
      </c>
      <c r="K181" s="17"/>
      <c r="L181" s="54">
        <v>-2966091.58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-3745874.16</v>
      </c>
      <c r="K182" s="17"/>
      <c r="L182" s="54">
        <v>-3462297.23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-453820.26</v>
      </c>
      <c r="K183" s="17"/>
      <c r="L183" s="54">
        <v>-418000.83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-29990.48</v>
      </c>
      <c r="K184" s="17"/>
      <c r="L184" s="54">
        <v>-52472.2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-570918.68999999994</v>
      </c>
      <c r="K185" s="17"/>
      <c r="L185" s="54">
        <v>-408172.79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-7705665.4199999999</v>
      </c>
      <c r="K186" s="17"/>
      <c r="L186" s="46">
        <v>-7307034.6300000008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-140550173.41999996</v>
      </c>
      <c r="K187" s="17"/>
      <c r="L187" s="46">
        <v>-137570482.53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4246007.310000049</v>
      </c>
      <c r="K188" s="17"/>
      <c r="L188" s="46">
        <v>9088369.8100000117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431904.2</v>
      </c>
      <c r="K189" s="17"/>
      <c r="L189" s="54">
        <v>172944.22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3387064.67</v>
      </c>
      <c r="K190" s="17"/>
      <c r="L190" s="54">
        <v>10195553.050000001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3818968.87</v>
      </c>
      <c r="K191" s="17"/>
      <c r="L191" s="46">
        <v>10368497.270000001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3818968.87</v>
      </c>
      <c r="K192" s="17"/>
      <c r="L192" s="46">
        <v>10368497.270000001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8064976.1800000491</v>
      </c>
      <c r="K193" s="17"/>
      <c r="L193" s="46">
        <v>19456867.080000013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1540448.5</v>
      </c>
      <c r="K312" s="17"/>
      <c r="L312" s="54">
        <v>1565237.05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-297000</v>
      </c>
      <c r="K313" s="17"/>
      <c r="L313" s="54">
        <v>-327000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1243448.5</v>
      </c>
      <c r="K314" s="17"/>
      <c r="L314" s="46">
        <v>1238237.05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-835699.55</v>
      </c>
      <c r="K315" s="17"/>
      <c r="L315" s="54">
        <v>-763280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-26000</v>
      </c>
      <c r="K316" s="17"/>
      <c r="L316" s="54">
        <v>301000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-861699.55</v>
      </c>
      <c r="K317" s="17"/>
      <c r="L317" s="46">
        <v>-462280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381748.94999999995</v>
      </c>
      <c r="K318" s="17"/>
      <c r="L318" s="46">
        <v>775957.05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-46054.17</v>
      </c>
      <c r="K319" s="17"/>
      <c r="L319" s="54">
        <v>-46640.880000000005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-59383.63</v>
      </c>
      <c r="K320" s="17"/>
      <c r="L320" s="54">
        <v>-54443.56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-7194.41</v>
      </c>
      <c r="K321" s="17"/>
      <c r="L321" s="54">
        <v>-6572.9400000000005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-475.47</v>
      </c>
      <c r="K322" s="17"/>
      <c r="L322" s="54">
        <v>-825.11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/>
      <c r="D323" s="45"/>
      <c r="E323" s="45"/>
      <c r="F323" s="45" t="s">
        <v>228</v>
      </c>
      <c r="G323" s="45"/>
      <c r="H323" s="45"/>
      <c r="I323" s="15"/>
      <c r="J323" s="54">
        <v>-9050.82</v>
      </c>
      <c r="K323" s="17"/>
      <c r="L323" s="54">
        <v>-6418.3899999999994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" customHeight="1" x14ac:dyDescent="0.25">
      <c r="C324" s="44" t="s">
        <v>230</v>
      </c>
      <c r="D324" s="45"/>
      <c r="E324" s="45"/>
      <c r="F324" s="45"/>
      <c r="G324" s="45"/>
      <c r="H324" s="45"/>
      <c r="I324" s="15"/>
      <c r="J324" s="46">
        <v>-122158.49999999999</v>
      </c>
      <c r="K324" s="17"/>
      <c r="L324" s="46">
        <v>-114900.88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" customHeight="1" x14ac:dyDescent="0.25">
      <c r="C325" s="44" t="s">
        <v>232</v>
      </c>
      <c r="D325" s="45"/>
      <c r="E325" s="45"/>
      <c r="F325" s="45"/>
      <c r="G325" s="45"/>
      <c r="H325" s="45"/>
      <c r="I325" s="15"/>
      <c r="J325" s="46">
        <v>-983858.05</v>
      </c>
      <c r="K325" s="17"/>
      <c r="L325" s="46">
        <v>-577180.88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" customHeight="1" x14ac:dyDescent="0.25">
      <c r="C326" s="44" t="s">
        <v>234</v>
      </c>
      <c r="D326" s="45"/>
      <c r="E326" s="45"/>
      <c r="F326" s="45"/>
      <c r="G326" s="45"/>
      <c r="H326" s="45"/>
      <c r="I326" s="15"/>
      <c r="J326" s="46">
        <v>259590.44999999995</v>
      </c>
      <c r="K326" s="17"/>
      <c r="L326" s="46">
        <v>661056.17000000004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" customHeight="1" x14ac:dyDescent="0.25">
      <c r="C327" s="44"/>
      <c r="D327" s="45"/>
      <c r="E327" s="45"/>
      <c r="F327" s="45" t="s">
        <v>236</v>
      </c>
      <c r="G327" s="45"/>
      <c r="H327" s="45"/>
      <c r="I327" s="15"/>
      <c r="J327" s="54">
        <v>4725.3999999999996</v>
      </c>
      <c r="K327" s="17"/>
      <c r="L327" s="54">
        <v>7420.49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257544.28999999998</v>
      </c>
      <c r="K328" s="17"/>
      <c r="L328" s="54">
        <v>810315.17999999993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262269.69</v>
      </c>
      <c r="K329" s="17"/>
      <c r="L329" s="46">
        <v>817735.66999999993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262269.69</v>
      </c>
      <c r="K330" s="17"/>
      <c r="L330" s="46">
        <v>817735.66999999993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521860.13999999996</v>
      </c>
      <c r="K331" s="17"/>
      <c r="L331" s="46">
        <v>1478791.8399999999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35097471.75</v>
      </c>
      <c r="K464" s="17"/>
      <c r="L464" s="54">
        <v>35647304.200000003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-2545547.4500000002</v>
      </c>
      <c r="K465" s="17"/>
      <c r="L465" s="54">
        <v>-2741407.82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32551924.300000001</v>
      </c>
      <c r="K466" s="17"/>
      <c r="L466" s="46">
        <v>32905896.380000003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-24240732.600000001</v>
      </c>
      <c r="K467" s="17"/>
      <c r="L467" s="54">
        <v>-25290797.649999999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/>
      <c r="D468" s="45"/>
      <c r="E468" s="45"/>
      <c r="F468" s="45" t="s">
        <v>200</v>
      </c>
      <c r="G468" s="45"/>
      <c r="H468" s="45"/>
      <c r="I468" s="15"/>
      <c r="J468" s="54">
        <v>500050.75</v>
      </c>
      <c r="K468" s="17"/>
      <c r="L468" s="54">
        <v>555776.6</v>
      </c>
      <c r="CA468" s="44"/>
      <c r="CB468" s="45"/>
      <c r="CC468" s="45"/>
      <c r="CD468" s="45" t="s">
        <v>201</v>
      </c>
      <c r="CE468" s="45"/>
    </row>
    <row r="469" spans="3:83" s="4" customFormat="1" ht="14.4" customHeight="1" x14ac:dyDescent="0.25">
      <c r="C469" s="44" t="s">
        <v>204</v>
      </c>
      <c r="D469" s="45"/>
      <c r="E469" s="45"/>
      <c r="F469" s="45"/>
      <c r="G469" s="45"/>
      <c r="H469" s="45"/>
      <c r="I469" s="15"/>
      <c r="J469" s="46">
        <v>-23740681.850000001</v>
      </c>
      <c r="K469" s="17"/>
      <c r="L469" s="46">
        <v>-24735021.049999997</v>
      </c>
      <c r="CA469" s="44" t="s">
        <v>205</v>
      </c>
      <c r="CB469" s="45"/>
      <c r="CC469" s="45"/>
      <c r="CD469" s="45"/>
      <c r="CE469" s="45"/>
    </row>
    <row r="470" spans="3:83" s="4" customFormat="1" ht="14.4" customHeight="1" x14ac:dyDescent="0.25">
      <c r="C470" s="44"/>
      <c r="D470" s="45"/>
      <c r="E470" s="45"/>
      <c r="F470" s="45" t="s">
        <v>208</v>
      </c>
      <c r="G470" s="45"/>
      <c r="H470" s="45"/>
      <c r="I470" s="15"/>
      <c r="J470" s="54">
        <v>31090.5</v>
      </c>
      <c r="K470" s="17"/>
      <c r="L470" s="54">
        <v>-87709.75</v>
      </c>
      <c r="CA470" s="44"/>
      <c r="CB470" s="45"/>
      <c r="CC470" s="45"/>
      <c r="CD470" s="45" t="s">
        <v>209</v>
      </c>
      <c r="CE470" s="45"/>
    </row>
    <row r="471" spans="3:83" s="4" customFormat="1" ht="14.4" customHeight="1" x14ac:dyDescent="0.25">
      <c r="C471" s="44"/>
      <c r="D471" s="45"/>
      <c r="E471" s="45"/>
      <c r="F471" s="45" t="s">
        <v>210</v>
      </c>
      <c r="G471" s="45"/>
      <c r="H471" s="45"/>
      <c r="I471" s="15"/>
      <c r="J471" s="54">
        <v>-7899500</v>
      </c>
      <c r="K471" s="17"/>
      <c r="L471" s="54">
        <v>-14958100</v>
      </c>
      <c r="CA471" s="44"/>
      <c r="CB471" s="45"/>
      <c r="CC471" s="45"/>
      <c r="CD471" s="45" t="s">
        <v>211</v>
      </c>
      <c r="CE471" s="45"/>
    </row>
    <row r="472" spans="3:83" s="4" customFormat="1" ht="14.4" customHeight="1" x14ac:dyDescent="0.25">
      <c r="C472" s="44" t="s">
        <v>216</v>
      </c>
      <c r="D472" s="45"/>
      <c r="E472" s="45"/>
      <c r="F472" s="45"/>
      <c r="G472" s="45"/>
      <c r="H472" s="45"/>
      <c r="I472" s="15"/>
      <c r="J472" s="46">
        <v>-31609091.350000001</v>
      </c>
      <c r="K472" s="17"/>
      <c r="L472" s="46">
        <v>-39780830.799999997</v>
      </c>
      <c r="CA472" s="44" t="s">
        <v>217</v>
      </c>
      <c r="CB472" s="45"/>
      <c r="CC472" s="45"/>
      <c r="CD472" s="45"/>
      <c r="CE472" s="45"/>
    </row>
    <row r="473" spans="3:83" s="4" customFormat="1" ht="14.4" customHeight="1" x14ac:dyDescent="0.25">
      <c r="C473" s="44" t="s">
        <v>218</v>
      </c>
      <c r="D473" s="45"/>
      <c r="E473" s="45"/>
      <c r="F473" s="45"/>
      <c r="G473" s="45"/>
      <c r="H473" s="45"/>
      <c r="I473" s="15"/>
      <c r="J473" s="46">
        <v>942832.94999999925</v>
      </c>
      <c r="K473" s="17"/>
      <c r="L473" s="46">
        <v>-6874934.4199999943</v>
      </c>
      <c r="CA473" s="44" t="s">
        <v>219</v>
      </c>
      <c r="CB473" s="45"/>
      <c r="CC473" s="45"/>
      <c r="CD473" s="45"/>
      <c r="CE473" s="45"/>
    </row>
    <row r="474" spans="3:83" s="4" customFormat="1" ht="14.4" customHeight="1" x14ac:dyDescent="0.25">
      <c r="C474" s="44"/>
      <c r="D474" s="45"/>
      <c r="E474" s="45"/>
      <c r="F474" s="45" t="s">
        <v>220</v>
      </c>
      <c r="G474" s="45"/>
      <c r="H474" s="45"/>
      <c r="I474" s="15"/>
      <c r="J474" s="54">
        <v>-1420745.46</v>
      </c>
      <c r="K474" s="17"/>
      <c r="L474" s="54">
        <v>-1485743.31</v>
      </c>
      <c r="CA474" s="44"/>
      <c r="CB474" s="45"/>
      <c r="CC474" s="45"/>
      <c r="CD474" s="45" t="s">
        <v>221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222</v>
      </c>
      <c r="G475" s="45"/>
      <c r="H475" s="45"/>
      <c r="I475" s="15"/>
      <c r="J475" s="54">
        <v>-1831951.96</v>
      </c>
      <c r="K475" s="17"/>
      <c r="L475" s="54">
        <v>-1734297.4</v>
      </c>
      <c r="CA475" s="44"/>
      <c r="CB475" s="45"/>
      <c r="CC475" s="45"/>
      <c r="CD475" s="45" t="s">
        <v>223</v>
      </c>
      <c r="CE475" s="45"/>
    </row>
    <row r="476" spans="3:83" s="4" customFormat="1" ht="14.4" customHeight="1" x14ac:dyDescent="0.25">
      <c r="C476" s="44"/>
      <c r="D476" s="45"/>
      <c r="E476" s="45"/>
      <c r="F476" s="45" t="s">
        <v>224</v>
      </c>
      <c r="G476" s="45"/>
      <c r="H476" s="45"/>
      <c r="I476" s="15"/>
      <c r="J476" s="54">
        <v>-221943.67</v>
      </c>
      <c r="K476" s="17"/>
      <c r="L476" s="54">
        <v>-209380.59</v>
      </c>
      <c r="CA476" s="44"/>
      <c r="CB476" s="45"/>
      <c r="CC476" s="45"/>
      <c r="CD476" s="45" t="s">
        <v>225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226</v>
      </c>
      <c r="G477" s="45"/>
      <c r="H477" s="45"/>
      <c r="I477" s="15"/>
      <c r="J477" s="54">
        <v>-14668.13</v>
      </c>
      <c r="K477" s="17"/>
      <c r="L477" s="54">
        <v>-26283.82</v>
      </c>
      <c r="CA477" s="44"/>
      <c r="CB477" s="45"/>
      <c r="CC477" s="45"/>
      <c r="CD477" s="45" t="s">
        <v>227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228</v>
      </c>
      <c r="G478" s="45"/>
      <c r="H478" s="45"/>
      <c r="I478" s="15"/>
      <c r="J478" s="54">
        <v>-279212.69</v>
      </c>
      <c r="K478" s="17"/>
      <c r="L478" s="54">
        <v>-204457.61</v>
      </c>
      <c r="CA478" s="44"/>
      <c r="CB478" s="45"/>
      <c r="CC478" s="45"/>
      <c r="CD478" s="45" t="s">
        <v>229</v>
      </c>
      <c r="CE478" s="45"/>
    </row>
    <row r="479" spans="3:83" x14ac:dyDescent="0.25">
      <c r="C479" s="44" t="s">
        <v>230</v>
      </c>
      <c r="D479" s="45"/>
      <c r="E479" s="45"/>
      <c r="F479" s="45"/>
      <c r="G479" s="45"/>
      <c r="H479" s="45"/>
      <c r="I479" s="15"/>
      <c r="J479" s="46">
        <v>-3768521.9099999997</v>
      </c>
      <c r="K479" s="17"/>
      <c r="L479" s="46">
        <v>-3660162.7299999995</v>
      </c>
      <c r="CA479" s="44" t="s">
        <v>231</v>
      </c>
      <c r="CB479" s="45"/>
      <c r="CC479" s="45"/>
      <c r="CD479" s="45"/>
      <c r="CE479" s="45"/>
    </row>
    <row r="480" spans="3:83" x14ac:dyDescent="0.25">
      <c r="C480" s="44" t="s">
        <v>232</v>
      </c>
      <c r="D480" s="45"/>
      <c r="E480" s="45"/>
      <c r="F480" s="45"/>
      <c r="G480" s="45"/>
      <c r="H480" s="45"/>
      <c r="I480" s="15"/>
      <c r="J480" s="46">
        <v>-35377613.259999998</v>
      </c>
      <c r="K480" s="17"/>
      <c r="L480" s="46">
        <v>-43440993.529999994</v>
      </c>
      <c r="CA480" s="44" t="s">
        <v>233</v>
      </c>
      <c r="CB480" s="45"/>
      <c r="CC480" s="45"/>
      <c r="CD480" s="45"/>
      <c r="CE480" s="45"/>
    </row>
    <row r="481" spans="3:83" x14ac:dyDescent="0.25">
      <c r="C481" s="44" t="s">
        <v>234</v>
      </c>
      <c r="D481" s="45"/>
      <c r="E481" s="45"/>
      <c r="F481" s="45"/>
      <c r="G481" s="45"/>
      <c r="H481" s="45"/>
      <c r="I481" s="15"/>
      <c r="J481" s="46">
        <v>-2825688.9600000004</v>
      </c>
      <c r="K481" s="17"/>
      <c r="L481" s="46">
        <v>-10535097.149999995</v>
      </c>
      <c r="CA481" s="44" t="s">
        <v>235</v>
      </c>
      <c r="CB481" s="45"/>
      <c r="CC481" s="45"/>
      <c r="CD481" s="45"/>
      <c r="CE481" s="45"/>
    </row>
    <row r="482" spans="3:83" x14ac:dyDescent="0.25">
      <c r="C482" s="44"/>
      <c r="D482" s="45"/>
      <c r="E482" s="45"/>
      <c r="F482" s="45" t="s">
        <v>286</v>
      </c>
      <c r="G482" s="45"/>
      <c r="H482" s="45"/>
      <c r="I482" s="15"/>
      <c r="J482" s="54">
        <v>281486.15000000002</v>
      </c>
      <c r="K482" s="17"/>
      <c r="L482" s="54">
        <v>364279.52</v>
      </c>
      <c r="CA482" s="44"/>
      <c r="CB482" s="45"/>
      <c r="CC482" s="45"/>
      <c r="CD482" s="45" t="s">
        <v>287</v>
      </c>
      <c r="CE482" s="45"/>
    </row>
    <row r="483" spans="3:83" x14ac:dyDescent="0.25">
      <c r="C483" s="44"/>
      <c r="D483" s="45"/>
      <c r="E483" s="45"/>
      <c r="F483" s="45" t="s">
        <v>288</v>
      </c>
      <c r="G483" s="45"/>
      <c r="H483" s="45"/>
      <c r="I483" s="15"/>
      <c r="J483" s="54">
        <v>2828685.54</v>
      </c>
      <c r="K483" s="17"/>
      <c r="L483" s="54">
        <v>11290628.699999999</v>
      </c>
      <c r="CA483" s="44"/>
      <c r="CB483" s="45"/>
      <c r="CC483" s="45"/>
      <c r="CD483" s="45" t="s">
        <v>289</v>
      </c>
      <c r="CE483" s="45"/>
    </row>
    <row r="484" spans="3:83" x14ac:dyDescent="0.25">
      <c r="C484" s="44" t="s">
        <v>242</v>
      </c>
      <c r="D484" s="45"/>
      <c r="E484" s="45"/>
      <c r="F484" s="45"/>
      <c r="G484" s="45"/>
      <c r="H484" s="45"/>
      <c r="I484" s="15"/>
      <c r="J484" s="46">
        <v>3110171.69</v>
      </c>
      <c r="K484" s="17"/>
      <c r="L484" s="46">
        <v>11654908.219999999</v>
      </c>
      <c r="CA484" s="44" t="s">
        <v>243</v>
      </c>
      <c r="CB484" s="45"/>
      <c r="CC484" s="45"/>
      <c r="CD484" s="45"/>
      <c r="CE484" s="45"/>
    </row>
    <row r="485" spans="3:83" x14ac:dyDescent="0.25">
      <c r="C485" s="44"/>
      <c r="D485" s="45"/>
      <c r="E485" s="45"/>
      <c r="F485" s="45" t="s">
        <v>290</v>
      </c>
      <c r="G485" s="45"/>
      <c r="H485" s="45"/>
      <c r="I485" s="15"/>
      <c r="J485" s="54">
        <v>-18184.650000000001</v>
      </c>
      <c r="K485" s="17"/>
      <c r="L485" s="54">
        <v>-31474.9</v>
      </c>
      <c r="CA485" s="44"/>
      <c r="CB485" s="45"/>
      <c r="CC485" s="45"/>
      <c r="CD485" s="45" t="s">
        <v>291</v>
      </c>
      <c r="CE485" s="45"/>
    </row>
    <row r="486" spans="3:83" x14ac:dyDescent="0.25">
      <c r="C486" s="44" t="s">
        <v>292</v>
      </c>
      <c r="D486" s="45"/>
      <c r="E486" s="45"/>
      <c r="F486" s="45"/>
      <c r="G486" s="45"/>
      <c r="H486" s="45"/>
      <c r="I486" s="15"/>
      <c r="J486" s="46">
        <v>3091987.04</v>
      </c>
      <c r="K486" s="17"/>
      <c r="L486" s="46">
        <v>11623433.319999998</v>
      </c>
      <c r="CA486" s="44" t="s">
        <v>293</v>
      </c>
      <c r="CB486" s="45"/>
      <c r="CC486" s="45"/>
      <c r="CD486" s="45"/>
      <c r="CE486" s="45"/>
    </row>
    <row r="487" spans="3:83" x14ac:dyDescent="0.25">
      <c r="C487" s="44" t="s">
        <v>294</v>
      </c>
      <c r="D487" s="45"/>
      <c r="E487" s="45"/>
      <c r="F487" s="45"/>
      <c r="G487" s="45"/>
      <c r="H487" s="45"/>
      <c r="I487" s="15"/>
      <c r="J487" s="46">
        <v>266298.07999999961</v>
      </c>
      <c r="K487" s="17"/>
      <c r="L487" s="46">
        <v>1088336.1700000037</v>
      </c>
      <c r="CA487" s="44" t="s">
        <v>295</v>
      </c>
      <c r="CB487" s="45"/>
      <c r="CC487" s="45"/>
      <c r="CD487" s="45"/>
      <c r="CE487" s="45"/>
    </row>
    <row r="488" spans="3:83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17082578.160000004</v>
      </c>
      <c r="K8" s="17"/>
      <c r="L8" s="46">
        <v>16297663.999999998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9708058.3399999999</v>
      </c>
      <c r="K9" s="17"/>
      <c r="L9" s="54">
        <v>9566329.6099999994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9708058.3399999999</v>
      </c>
      <c r="K10" s="17"/>
      <c r="L10" s="54">
        <v>9566329.6099999994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24329.75</v>
      </c>
      <c r="K11" s="17"/>
      <c r="L11" s="54">
        <v>21250.15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2596005.58</v>
      </c>
      <c r="K12" s="17"/>
      <c r="L12" s="54">
        <v>2795431.28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635532.57000000007</v>
      </c>
      <c r="K13" s="17"/>
      <c r="L13" s="54">
        <v>657996.96000000008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370263.2</v>
      </c>
      <c r="K14" s="17"/>
      <c r="L14" s="54">
        <v>540150.30000000005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203959.48</v>
      </c>
      <c r="K15" s="17"/>
      <c r="L15" s="54">
        <v>87584.98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58263.09</v>
      </c>
      <c r="K16" s="17"/>
      <c r="L16" s="54">
        <v>21727.279999999999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3046.8</v>
      </c>
      <c r="K17" s="17"/>
      <c r="L17" s="54">
        <v>8534.4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4118651.92</v>
      </c>
      <c r="K18" s="17"/>
      <c r="L18" s="54">
        <v>3256656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17082578.16</v>
      </c>
      <c r="K19" s="17"/>
      <c r="L19" s="46">
        <v>16297664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9234108.8100000005</v>
      </c>
      <c r="K20" s="17"/>
      <c r="L20" s="54">
        <v>7996417.4699999997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9234108.8100000005</v>
      </c>
      <c r="K21" s="17"/>
      <c r="L21" s="54">
        <v>7996417.4699999997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8794901.3100000005</v>
      </c>
      <c r="K22" s="17"/>
      <c r="L22" s="54">
        <v>7576178.0800000001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439207.5</v>
      </c>
      <c r="K23" s="17"/>
      <c r="L23" s="54">
        <v>420239.39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7848469.3500000006</v>
      </c>
      <c r="K24" s="17"/>
      <c r="L24" s="54">
        <v>8301246.5299999993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4375000</v>
      </c>
      <c r="K25" s="17"/>
      <c r="L25" s="54">
        <v>4731160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25000</v>
      </c>
      <c r="K26" s="17"/>
      <c r="L26" s="54">
        <v>27700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50000</v>
      </c>
      <c r="K27" s="17"/>
      <c r="L27" s="54">
        <v>53460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4300000</v>
      </c>
      <c r="K28" s="17"/>
      <c r="L28" s="54">
        <v>4650000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4264.25</v>
      </c>
      <c r="K29" s="17"/>
      <c r="L29" s="54">
        <v>5998.35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2681328.42</v>
      </c>
      <c r="K30" s="17"/>
      <c r="L30" s="54">
        <v>2749205.5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274</v>
      </c>
      <c r="F31" s="45"/>
      <c r="G31" s="45"/>
      <c r="H31" s="45"/>
      <c r="I31" s="15"/>
      <c r="J31" s="54">
        <v>420230.65</v>
      </c>
      <c r="K31" s="17"/>
      <c r="L31" s="54">
        <v>300066.3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275</v>
      </c>
      <c r="CD31" s="45"/>
      <c r="CE31" s="45"/>
    </row>
    <row r="32" spans="3:83" ht="15" customHeight="1" x14ac:dyDescent="0.25">
      <c r="C32" s="44"/>
      <c r="D32" s="45"/>
      <c r="E32" s="45" t="s">
        <v>276</v>
      </c>
      <c r="F32" s="45"/>
      <c r="G32" s="45"/>
      <c r="H32" s="45"/>
      <c r="I32" s="15"/>
      <c r="J32" s="54">
        <v>135224.49</v>
      </c>
      <c r="K32" s="17"/>
      <c r="L32" s="54">
        <v>85148.1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5">
      <c r="C33" s="44"/>
      <c r="D33" s="45"/>
      <c r="E33" s="45" t="s">
        <v>296</v>
      </c>
      <c r="F33" s="45"/>
      <c r="G33" s="45"/>
      <c r="H33" s="45"/>
      <c r="I33" s="15"/>
      <c r="J33" s="54">
        <v>1791.45</v>
      </c>
      <c r="K33" s="17"/>
      <c r="L33" s="54">
        <v>12452.3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5">
      <c r="C34" s="44"/>
      <c r="D34" s="45"/>
      <c r="E34" s="45" t="s">
        <v>179</v>
      </c>
      <c r="F34" s="45"/>
      <c r="G34" s="45"/>
      <c r="H34" s="45"/>
      <c r="I34" s="15"/>
      <c r="J34" s="54">
        <v>230630.09</v>
      </c>
      <c r="K34" s="17"/>
      <c r="L34" s="54">
        <v>417215.98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180</v>
      </c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15550437.449999999</v>
      </c>
      <c r="K160" s="17"/>
      <c r="L160" s="54">
        <v>18044080.449999999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-65846.850000000006</v>
      </c>
      <c r="K161" s="17"/>
      <c r="L161" s="54">
        <v>-61324.39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-368369.34</v>
      </c>
      <c r="K162" s="17"/>
      <c r="L162" s="54">
        <v>-303237.5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1895509.6</v>
      </c>
      <c r="K163" s="17"/>
      <c r="L163" s="54">
        <v>2179987.7999999998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-17904</v>
      </c>
      <c r="K164" s="17"/>
      <c r="L164" s="54">
        <v>-21360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-1895509.6</v>
      </c>
      <c r="K165" s="17"/>
      <c r="L165" s="54">
        <v>-2179987.7999999998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15098317.26</v>
      </c>
      <c r="K166" s="17"/>
      <c r="L166" s="46">
        <v>17658158.559999999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-19584465.350000001</v>
      </c>
      <c r="K167" s="17"/>
      <c r="L167" s="54">
        <v>-22019888.899999999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2289312.9</v>
      </c>
      <c r="K168" s="17"/>
      <c r="L168" s="54">
        <v>2779252.85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-809.73</v>
      </c>
      <c r="K169" s="17"/>
      <c r="L169" s="54">
        <v>-2079.9499999999998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2288503.17</v>
      </c>
      <c r="K170" s="17"/>
      <c r="L170" s="46">
        <v>2777172.9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-17295962.18</v>
      </c>
      <c r="K171" s="17"/>
      <c r="L171" s="46">
        <v>-19242716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-155700.70000000001</v>
      </c>
      <c r="K172" s="17"/>
      <c r="L172" s="54">
        <v>-140968.5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-13223.3</v>
      </c>
      <c r="K173" s="17"/>
      <c r="L173" s="54">
        <v>-18353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-139061.35</v>
      </c>
      <c r="K174" s="17"/>
      <c r="L174" s="54">
        <v>-145372.04999999999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319986.95</v>
      </c>
      <c r="K175" s="17"/>
      <c r="L175" s="54">
        <v>122893.65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350000</v>
      </c>
      <c r="K176" s="17"/>
      <c r="L176" s="54">
        <v>650000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4290847.3499999996</v>
      </c>
      <c r="K177" s="17"/>
      <c r="L177" s="54">
        <v>4868922.25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-174292</v>
      </c>
      <c r="K178" s="17"/>
      <c r="L178" s="54">
        <v>-784574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-12817405.230000006</v>
      </c>
      <c r="K179" s="17"/>
      <c r="L179" s="46">
        <v>-14690167.649999999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2280912.0299999937</v>
      </c>
      <c r="K180" s="17"/>
      <c r="L180" s="46">
        <v>2967990.91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-891547.89</v>
      </c>
      <c r="K181" s="17"/>
      <c r="L181" s="54">
        <v>-839523.1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-458635.02</v>
      </c>
      <c r="K182" s="17"/>
      <c r="L182" s="54">
        <v>-372418.59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-45943.23</v>
      </c>
      <c r="K183" s="17"/>
      <c r="L183" s="54">
        <v>-26540.9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-12785.75</v>
      </c>
      <c r="K184" s="17"/>
      <c r="L184" s="54">
        <v>-3756.3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-1408911.8900000001</v>
      </c>
      <c r="K185" s="17"/>
      <c r="L185" s="46">
        <v>-1242238.8899999999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-14226317.120000007</v>
      </c>
      <c r="K186" s="17"/>
      <c r="L186" s="46">
        <v>-15932406.539999999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872000.13999999361</v>
      </c>
      <c r="K187" s="17"/>
      <c r="L187" s="46">
        <v>1725752.0200000003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158752.82</v>
      </c>
      <c r="K188" s="17"/>
      <c r="L188" s="54">
        <v>196513.98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-9128.0300000000007</v>
      </c>
      <c r="K189" s="17"/>
      <c r="L189" s="54">
        <v>-10550.79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197098.3</v>
      </c>
      <c r="K190" s="17"/>
      <c r="L190" s="54">
        <v>516532.87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346723.08999999997</v>
      </c>
      <c r="K191" s="17"/>
      <c r="L191" s="46">
        <v>702496.06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346723.08999999997</v>
      </c>
      <c r="K192" s="17"/>
      <c r="L192" s="46">
        <v>702496.06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1218723.2299999935</v>
      </c>
      <c r="K193" s="17"/>
      <c r="L193" s="46">
        <v>2428248.08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24222</v>
      </c>
      <c r="K312" s="17"/>
      <c r="L312" s="54">
        <v>34986.550000000003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-25.2</v>
      </c>
      <c r="K313" s="17"/>
      <c r="L313" s="54">
        <v>-25.2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-8477.7000000000007</v>
      </c>
      <c r="K314" s="17"/>
      <c r="L314" s="54">
        <v>-9501.75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15719.099999999999</v>
      </c>
      <c r="K315" s="17"/>
      <c r="L315" s="46">
        <v>25459.600000000006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-470</v>
      </c>
      <c r="K316" s="17"/>
      <c r="L316" s="54">
        <v>0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284</v>
      </c>
      <c r="G317" s="45"/>
      <c r="H317" s="45"/>
      <c r="I317" s="15"/>
      <c r="J317" s="54">
        <v>164.5</v>
      </c>
      <c r="K317" s="17"/>
      <c r="L317" s="54">
        <v>0</v>
      </c>
      <c r="M317" s="4"/>
      <c r="N317" s="4"/>
      <c r="O317" s="4"/>
      <c r="CA317" s="44"/>
      <c r="CB317" s="45"/>
      <c r="CC317" s="45"/>
      <c r="CD317" s="45" t="s">
        <v>285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6160</v>
      </c>
      <c r="K318" s="17"/>
      <c r="L318" s="54">
        <v>33390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5854.5</v>
      </c>
      <c r="K319" s="17"/>
      <c r="L319" s="46">
        <v>33390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21573.599999999999</v>
      </c>
      <c r="K320" s="17"/>
      <c r="L320" s="46">
        <v>58849.600000000006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-1990.51</v>
      </c>
      <c r="K321" s="17"/>
      <c r="L321" s="54">
        <v>-3071.6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-1023.96</v>
      </c>
      <c r="K322" s="17"/>
      <c r="L322" s="54">
        <v>-1362.51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-102.57</v>
      </c>
      <c r="K323" s="17"/>
      <c r="L323" s="54">
        <v>-97.15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-28.55</v>
      </c>
      <c r="K324" s="17"/>
      <c r="L324" s="54">
        <v>-13.7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-3145.5900000000006</v>
      </c>
      <c r="K325" s="17"/>
      <c r="L325" s="46">
        <v>-4544.9599999999991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2708.9099999999994</v>
      </c>
      <c r="K326" s="17"/>
      <c r="L326" s="46">
        <v>28845.040000000001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18428.009999999998</v>
      </c>
      <c r="K327" s="17"/>
      <c r="L327" s="46">
        <v>54304.640000000007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236</v>
      </c>
      <c r="G328" s="45"/>
      <c r="H328" s="45"/>
      <c r="I328" s="15"/>
      <c r="J328" s="54">
        <v>247.28</v>
      </c>
      <c r="K328" s="17"/>
      <c r="L328" s="54">
        <v>381.03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" customHeight="1" x14ac:dyDescent="0.25">
      <c r="C329" s="44"/>
      <c r="D329" s="45"/>
      <c r="E329" s="45"/>
      <c r="F329" s="45" t="s">
        <v>238</v>
      </c>
      <c r="G329" s="45"/>
      <c r="H329" s="45"/>
      <c r="I329" s="15"/>
      <c r="J329" s="54">
        <v>-14.22</v>
      </c>
      <c r="K329" s="17"/>
      <c r="L329" s="54">
        <v>-20.46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" customHeight="1" x14ac:dyDescent="0.25">
      <c r="C330" s="44"/>
      <c r="D330" s="45"/>
      <c r="E330" s="45"/>
      <c r="F330" s="45" t="s">
        <v>240</v>
      </c>
      <c r="G330" s="45"/>
      <c r="H330" s="45"/>
      <c r="I330" s="15"/>
      <c r="J330" s="54">
        <v>307.04000000000002</v>
      </c>
      <c r="K330" s="17"/>
      <c r="L330" s="54">
        <v>1001.52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" customHeight="1" x14ac:dyDescent="0.25">
      <c r="C331" s="44" t="s">
        <v>242</v>
      </c>
      <c r="D331" s="45"/>
      <c r="E331" s="45"/>
      <c r="F331" s="45"/>
      <c r="G331" s="45"/>
      <c r="H331" s="45"/>
      <c r="I331" s="15"/>
      <c r="J331" s="46">
        <v>540.1</v>
      </c>
      <c r="K331" s="17"/>
      <c r="L331" s="46">
        <v>1362.09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" customHeight="1" x14ac:dyDescent="0.25">
      <c r="C332" s="44" t="s">
        <v>248</v>
      </c>
      <c r="D332" s="45"/>
      <c r="E332" s="45"/>
      <c r="F332" s="45"/>
      <c r="G332" s="45"/>
      <c r="H332" s="45"/>
      <c r="I332" s="15"/>
      <c r="J332" s="46">
        <v>540.1</v>
      </c>
      <c r="K332" s="17"/>
      <c r="L332" s="46">
        <v>1362.09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" customHeight="1" x14ac:dyDescent="0.25">
      <c r="C333" s="44" t="s">
        <v>250</v>
      </c>
      <c r="D333" s="45"/>
      <c r="E333" s="45"/>
      <c r="F333" s="45"/>
      <c r="G333" s="45"/>
      <c r="H333" s="45"/>
      <c r="I333" s="15"/>
      <c r="J333" s="46">
        <v>18968.109999999997</v>
      </c>
      <c r="K333" s="17"/>
      <c r="L333" s="46">
        <v>55666.73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24424527.740000002</v>
      </c>
      <c r="K8" s="17"/>
      <c r="L8" s="46">
        <v>25132472.359999999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22563430.43</v>
      </c>
      <c r="K9" s="17"/>
      <c r="L9" s="54">
        <v>22982000.759999998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22563430.43</v>
      </c>
      <c r="K10" s="17"/>
      <c r="L10" s="54">
        <v>22982000.759999998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1639872.42</v>
      </c>
      <c r="K12" s="17"/>
      <c r="L12" s="54">
        <v>1754286.19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141801.22999999998</v>
      </c>
      <c r="K13" s="17"/>
      <c r="L13" s="54">
        <v>277718.25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4423.6000000000004</v>
      </c>
      <c r="K14" s="17"/>
      <c r="L14" s="54">
        <v>11264.95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15809.4</v>
      </c>
      <c r="K15" s="17"/>
      <c r="L15" s="54">
        <v>72264.25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121568.23</v>
      </c>
      <c r="K16" s="17"/>
      <c r="L16" s="54">
        <v>194189.05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79422.66</v>
      </c>
      <c r="K17" s="17"/>
      <c r="L17" s="54">
        <v>118466.16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24424527.739999998</v>
      </c>
      <c r="K18" s="17"/>
      <c r="L18" s="46">
        <v>25132472.359999996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23126830.489999998</v>
      </c>
      <c r="K19" s="17"/>
      <c r="L19" s="54">
        <v>22516701.329999998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23126830.489999998</v>
      </c>
      <c r="K20" s="17"/>
      <c r="L20" s="54">
        <v>22516701.329999998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23126830.489999998</v>
      </c>
      <c r="K21" s="17"/>
      <c r="L21" s="54">
        <v>22516701.329999998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 t="s">
        <v>155</v>
      </c>
      <c r="E22" s="45"/>
      <c r="F22" s="45"/>
      <c r="G22" s="45"/>
      <c r="H22" s="45"/>
      <c r="I22" s="15"/>
      <c r="J22" s="54">
        <v>1297697.25</v>
      </c>
      <c r="K22" s="17"/>
      <c r="L22" s="54">
        <v>2615771.0300000003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156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157</v>
      </c>
      <c r="F23" s="45"/>
      <c r="G23" s="45"/>
      <c r="H23" s="45"/>
      <c r="I23" s="15"/>
      <c r="J23" s="54">
        <v>1050043</v>
      </c>
      <c r="K23" s="17"/>
      <c r="L23" s="54">
        <v>2392000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163</v>
      </c>
      <c r="G24" s="45"/>
      <c r="H24" s="45"/>
      <c r="I24" s="15"/>
      <c r="J24" s="54">
        <v>1050043</v>
      </c>
      <c r="K24" s="17"/>
      <c r="L24" s="54">
        <v>1187000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164</v>
      </c>
      <c r="CE24" s="45"/>
    </row>
    <row r="25" spans="3:83" ht="15" customHeight="1" x14ac:dyDescent="0.25">
      <c r="C25" s="44"/>
      <c r="D25" s="45"/>
      <c r="E25" s="45"/>
      <c r="F25" s="45" t="s">
        <v>302</v>
      </c>
      <c r="G25" s="45"/>
      <c r="H25" s="45"/>
      <c r="I25" s="15"/>
      <c r="J25" s="54">
        <v>0</v>
      </c>
      <c r="K25" s="17"/>
      <c r="L25" s="54">
        <v>1205000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303</v>
      </c>
      <c r="CE25" s="45"/>
    </row>
    <row r="26" spans="3:83" ht="15" customHeight="1" x14ac:dyDescent="0.25">
      <c r="C26" s="44"/>
      <c r="D26" s="45"/>
      <c r="E26" s="45" t="s">
        <v>167</v>
      </c>
      <c r="F26" s="45"/>
      <c r="G26" s="45"/>
      <c r="H26" s="45"/>
      <c r="I26" s="15"/>
      <c r="J26" s="54">
        <v>1204.75</v>
      </c>
      <c r="K26" s="17"/>
      <c r="L26" s="54">
        <v>2335.9499999999998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168</v>
      </c>
      <c r="CD26" s="45"/>
      <c r="CE26" s="45"/>
    </row>
    <row r="27" spans="3:83" ht="15" customHeight="1" x14ac:dyDescent="0.25">
      <c r="C27" s="44"/>
      <c r="D27" s="45"/>
      <c r="E27" s="45" t="s">
        <v>171</v>
      </c>
      <c r="F27" s="45"/>
      <c r="G27" s="45"/>
      <c r="H27" s="45"/>
      <c r="I27" s="15"/>
      <c r="J27" s="54">
        <v>64361.25</v>
      </c>
      <c r="K27" s="17"/>
      <c r="L27" s="54">
        <v>51425.25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172</v>
      </c>
      <c r="CD27" s="45"/>
      <c r="CE27" s="45"/>
    </row>
    <row r="28" spans="3:83" ht="15" customHeight="1" x14ac:dyDescent="0.25">
      <c r="C28" s="44"/>
      <c r="D28" s="45"/>
      <c r="E28" s="45" t="s">
        <v>274</v>
      </c>
      <c r="F28" s="45"/>
      <c r="G28" s="45"/>
      <c r="H28" s="45"/>
      <c r="I28" s="15"/>
      <c r="J28" s="54">
        <v>0</v>
      </c>
      <c r="K28" s="17"/>
      <c r="L28" s="54">
        <v>8998.7000000000007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275</v>
      </c>
      <c r="CD28" s="45"/>
      <c r="CE28" s="45"/>
    </row>
    <row r="29" spans="3:83" ht="15" customHeight="1" x14ac:dyDescent="0.25">
      <c r="C29" s="44"/>
      <c r="D29" s="45"/>
      <c r="E29" s="45" t="s">
        <v>296</v>
      </c>
      <c r="F29" s="45"/>
      <c r="G29" s="45"/>
      <c r="H29" s="45"/>
      <c r="I29" s="15"/>
      <c r="J29" s="54">
        <v>91514.75</v>
      </c>
      <c r="K29" s="17"/>
      <c r="L29" s="54">
        <v>74462.3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297</v>
      </c>
      <c r="CD29" s="45"/>
      <c r="CE29" s="45"/>
    </row>
    <row r="30" spans="3:83" ht="15" customHeight="1" x14ac:dyDescent="0.25">
      <c r="C30" s="44"/>
      <c r="D30" s="45"/>
      <c r="E30" s="45" t="s">
        <v>179</v>
      </c>
      <c r="F30" s="45"/>
      <c r="G30" s="45"/>
      <c r="H30" s="45"/>
      <c r="I30" s="15"/>
      <c r="J30" s="54">
        <v>90573.5</v>
      </c>
      <c r="K30" s="17"/>
      <c r="L30" s="54">
        <v>86548.83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180</v>
      </c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2762147.35</v>
      </c>
      <c r="K160" s="17"/>
      <c r="L160" s="54">
        <v>2921274.8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-54941.25</v>
      </c>
      <c r="K161" s="17"/>
      <c r="L161" s="54">
        <v>-58011.05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-13534.5</v>
      </c>
      <c r="K162" s="17"/>
      <c r="L162" s="54">
        <v>-14314.25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1275966</v>
      </c>
      <c r="K163" s="17"/>
      <c r="L163" s="54">
        <v>1301239.3500000001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-2568</v>
      </c>
      <c r="K164" s="17"/>
      <c r="L164" s="54">
        <v>-2730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-1275966</v>
      </c>
      <c r="K165" s="17"/>
      <c r="L165" s="54">
        <v>-1301239.3500000001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2691103.6</v>
      </c>
      <c r="K166" s="17"/>
      <c r="L166" s="46">
        <v>2846219.5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-5699872.2999999998</v>
      </c>
      <c r="K167" s="17"/>
      <c r="L167" s="54">
        <v>-5807171.9500000002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408684.4</v>
      </c>
      <c r="K168" s="17"/>
      <c r="L168" s="54">
        <v>427355.7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-20.56</v>
      </c>
      <c r="K169" s="17"/>
      <c r="L169" s="54">
        <v>9.1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408663.84</v>
      </c>
      <c r="K170" s="17"/>
      <c r="L170" s="46">
        <v>427364.8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-5291208.46</v>
      </c>
      <c r="K171" s="17"/>
      <c r="L171" s="46">
        <v>-5379807.1500000004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-2360.84</v>
      </c>
      <c r="K172" s="17"/>
      <c r="L172" s="54">
        <v>23020.21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36445.550000000003</v>
      </c>
      <c r="K173" s="17"/>
      <c r="L173" s="54">
        <v>79689.149999999994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136957</v>
      </c>
      <c r="K174" s="17"/>
      <c r="L174" s="54">
        <v>136000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310</v>
      </c>
      <c r="G175" s="45"/>
      <c r="H175" s="45"/>
      <c r="I175" s="15"/>
      <c r="J175" s="54">
        <v>1000</v>
      </c>
      <c r="K175" s="17"/>
      <c r="L175" s="54">
        <v>-1154798</v>
      </c>
      <c r="M175" s="4"/>
      <c r="N175" s="4"/>
      <c r="O175" s="4"/>
      <c r="CA175" s="44"/>
      <c r="CB175" s="45"/>
      <c r="CC175" s="45"/>
      <c r="CD175" s="45" t="s">
        <v>311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3454126</v>
      </c>
      <c r="K176" s="17"/>
      <c r="L176" s="54">
        <v>3655757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-109891</v>
      </c>
      <c r="K177" s="17"/>
      <c r="L177" s="54">
        <v>40000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-1774931.7499999991</v>
      </c>
      <c r="K178" s="17"/>
      <c r="L178" s="46">
        <v>-2600138.79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916171.85000000102</v>
      </c>
      <c r="K179" s="17"/>
      <c r="L179" s="46">
        <v>246080.70999999996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-359853.14</v>
      </c>
      <c r="K180" s="17"/>
      <c r="L180" s="54">
        <v>-327608.24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 t="s">
        <v>230</v>
      </c>
      <c r="D181" s="45"/>
      <c r="E181" s="45"/>
      <c r="F181" s="45"/>
      <c r="G181" s="45"/>
      <c r="H181" s="45"/>
      <c r="I181" s="15"/>
      <c r="J181" s="46">
        <v>-359853.14</v>
      </c>
      <c r="K181" s="17"/>
      <c r="L181" s="46">
        <v>-327608.24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x14ac:dyDescent="0.25">
      <c r="C182" s="44" t="s">
        <v>232</v>
      </c>
      <c r="D182" s="45"/>
      <c r="E182" s="45"/>
      <c r="F182" s="45"/>
      <c r="G182" s="45"/>
      <c r="H182" s="45"/>
      <c r="I182" s="15"/>
      <c r="J182" s="46">
        <v>-2134784.8899999992</v>
      </c>
      <c r="K182" s="17"/>
      <c r="L182" s="46">
        <v>-2927747.0300000003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x14ac:dyDescent="0.25">
      <c r="C183" s="44" t="s">
        <v>234</v>
      </c>
      <c r="D183" s="45"/>
      <c r="E183" s="45"/>
      <c r="F183" s="45"/>
      <c r="G183" s="45"/>
      <c r="H183" s="45"/>
      <c r="I183" s="15"/>
      <c r="J183" s="46">
        <v>556318.71000000101</v>
      </c>
      <c r="K183" s="17"/>
      <c r="L183" s="46">
        <v>-81527.530000000028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x14ac:dyDescent="0.25">
      <c r="C184" s="44"/>
      <c r="D184" s="45"/>
      <c r="E184" s="45"/>
      <c r="F184" s="45" t="s">
        <v>236</v>
      </c>
      <c r="G184" s="45"/>
      <c r="H184" s="45"/>
      <c r="I184" s="15"/>
      <c r="J184" s="54">
        <v>6174.77</v>
      </c>
      <c r="K184" s="17"/>
      <c r="L184" s="54">
        <v>6014.7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x14ac:dyDescent="0.25">
      <c r="C185" s="44"/>
      <c r="D185" s="45"/>
      <c r="E185" s="45"/>
      <c r="F185" s="45" t="s">
        <v>238</v>
      </c>
      <c r="G185" s="45"/>
      <c r="H185" s="45"/>
      <c r="I185" s="15"/>
      <c r="J185" s="54">
        <v>-273.92</v>
      </c>
      <c r="K185" s="17"/>
      <c r="L185" s="54">
        <v>-657.59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x14ac:dyDescent="0.25">
      <c r="C186" s="44"/>
      <c r="D186" s="45"/>
      <c r="E186" s="45"/>
      <c r="F186" s="45" t="s">
        <v>240</v>
      </c>
      <c r="G186" s="45"/>
      <c r="H186" s="45"/>
      <c r="I186" s="15"/>
      <c r="J186" s="54">
        <v>47909.599999999999</v>
      </c>
      <c r="K186" s="17"/>
      <c r="L186" s="54">
        <v>1732751.19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x14ac:dyDescent="0.25">
      <c r="C187" s="44" t="s">
        <v>242</v>
      </c>
      <c r="D187" s="45"/>
      <c r="E187" s="45"/>
      <c r="F187" s="45"/>
      <c r="G187" s="45"/>
      <c r="H187" s="45"/>
      <c r="I187" s="15"/>
      <c r="J187" s="46">
        <v>53810.45</v>
      </c>
      <c r="K187" s="17"/>
      <c r="L187" s="46">
        <v>1738108.3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x14ac:dyDescent="0.25">
      <c r="C188" s="44" t="s">
        <v>248</v>
      </c>
      <c r="D188" s="45"/>
      <c r="E188" s="45"/>
      <c r="F188" s="45"/>
      <c r="G188" s="45"/>
      <c r="H188" s="45"/>
      <c r="I188" s="15"/>
      <c r="J188" s="46">
        <v>53810.45</v>
      </c>
      <c r="K188" s="17"/>
      <c r="L188" s="46">
        <v>1738108.3</v>
      </c>
      <c r="M188" s="4"/>
      <c r="N188" s="4"/>
      <c r="O188" s="4"/>
      <c r="CA188" s="44" t="s">
        <v>249</v>
      </c>
      <c r="CB188" s="45"/>
      <c r="CC188" s="45"/>
      <c r="CD188" s="45"/>
      <c r="CE188" s="45"/>
    </row>
    <row r="189" spans="3:83" x14ac:dyDescent="0.25">
      <c r="C189" s="44" t="s">
        <v>250</v>
      </c>
      <c r="D189" s="45"/>
      <c r="E189" s="45"/>
      <c r="F189" s="45"/>
      <c r="G189" s="45"/>
      <c r="H189" s="45"/>
      <c r="I189" s="15"/>
      <c r="J189" s="46">
        <v>610129.16000000096</v>
      </c>
      <c r="K189" s="17"/>
      <c r="L189" s="46">
        <v>1656580.77</v>
      </c>
      <c r="M189" s="4"/>
      <c r="N189" s="4"/>
      <c r="O189" s="4"/>
      <c r="CA189" s="44" t="s">
        <v>251</v>
      </c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98470441</v>
      </c>
      <c r="K8" s="17"/>
      <c r="L8" s="46">
        <v>84397473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76468231</v>
      </c>
      <c r="K9" s="17"/>
      <c r="L9" s="54">
        <v>73527377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59379335</v>
      </c>
      <c r="K10" s="17"/>
      <c r="L10" s="54">
        <v>57215662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17088896</v>
      </c>
      <c r="K11" s="17"/>
      <c r="L11" s="54">
        <v>16311715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757340</v>
      </c>
      <c r="K12" s="17"/>
      <c r="L12" s="54">
        <v>254790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44921</v>
      </c>
      <c r="K13" s="17"/>
      <c r="L13" s="54">
        <v>75136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3264530</v>
      </c>
      <c r="K14" s="17"/>
      <c r="L14" s="54">
        <v>213008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3734520</v>
      </c>
      <c r="K15" s="17"/>
      <c r="L15" s="54">
        <v>3674838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2836629</v>
      </c>
      <c r="K16" s="17"/>
      <c r="L16" s="54">
        <v>2982755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264</v>
      </c>
      <c r="F17" s="45"/>
      <c r="G17" s="45"/>
      <c r="H17" s="45"/>
      <c r="I17" s="15"/>
      <c r="J17" s="54">
        <v>414081</v>
      </c>
      <c r="K17" s="17"/>
      <c r="L17" s="54">
        <v>502709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349150</v>
      </c>
      <c r="K18" s="17"/>
      <c r="L18" s="54">
        <v>169422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/>
      <c r="E19" s="45" t="s">
        <v>135</v>
      </c>
      <c r="F19" s="45"/>
      <c r="G19" s="45"/>
      <c r="H19" s="45"/>
      <c r="I19" s="15"/>
      <c r="J19" s="54">
        <v>134660</v>
      </c>
      <c r="K19" s="17"/>
      <c r="L19" s="54">
        <v>19952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5">
      <c r="C20" s="44"/>
      <c r="D20" s="45" t="s">
        <v>139</v>
      </c>
      <c r="E20" s="45"/>
      <c r="F20" s="45"/>
      <c r="G20" s="45"/>
      <c r="H20" s="45"/>
      <c r="I20" s="15"/>
      <c r="J20" s="54">
        <v>14200899</v>
      </c>
      <c r="K20" s="17"/>
      <c r="L20" s="54">
        <v>6652324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140</v>
      </c>
      <c r="CC20" s="45"/>
      <c r="CD20" s="45"/>
      <c r="CE20" s="45"/>
    </row>
    <row r="21" spans="3:83" ht="15" customHeight="1" x14ac:dyDescent="0.25">
      <c r="C21" s="44" t="s">
        <v>141</v>
      </c>
      <c r="D21" s="45"/>
      <c r="E21" s="45"/>
      <c r="F21" s="45"/>
      <c r="G21" s="45"/>
      <c r="H21" s="45"/>
      <c r="I21" s="15"/>
      <c r="J21" s="46">
        <v>98470441</v>
      </c>
      <c r="K21" s="17"/>
      <c r="L21" s="46">
        <v>84397473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142</v>
      </c>
      <c r="CB21" s="45"/>
      <c r="CC21" s="45"/>
      <c r="CD21" s="45"/>
      <c r="CE21" s="45"/>
    </row>
    <row r="22" spans="3:83" ht="15" customHeight="1" x14ac:dyDescent="0.25">
      <c r="C22" s="44"/>
      <c r="D22" s="45" t="s">
        <v>143</v>
      </c>
      <c r="E22" s="45"/>
      <c r="F22" s="45"/>
      <c r="G22" s="45"/>
      <c r="H22" s="45"/>
      <c r="I22" s="15"/>
      <c r="J22" s="54">
        <v>58002912</v>
      </c>
      <c r="K22" s="17"/>
      <c r="L22" s="54">
        <v>46805908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144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147</v>
      </c>
      <c r="F23" s="45"/>
      <c r="G23" s="45"/>
      <c r="H23" s="45"/>
      <c r="I23" s="15"/>
      <c r="J23" s="54">
        <v>58002912</v>
      </c>
      <c r="K23" s="17"/>
      <c r="L23" s="54">
        <v>46805908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149</v>
      </c>
      <c r="G24" s="45"/>
      <c r="H24" s="45"/>
      <c r="I24" s="15"/>
      <c r="J24" s="54">
        <v>44979320</v>
      </c>
      <c r="K24" s="17"/>
      <c r="L24" s="54">
        <v>35574712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2621620</v>
      </c>
      <c r="K25" s="17"/>
      <c r="L25" s="54">
        <v>2547110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/>
      <c r="E26" s="45"/>
      <c r="F26" s="45" t="s">
        <v>266</v>
      </c>
      <c r="G26" s="45"/>
      <c r="H26" s="45"/>
      <c r="I26" s="15"/>
      <c r="J26" s="54">
        <v>10401972</v>
      </c>
      <c r="K26" s="17"/>
      <c r="L26" s="54">
        <v>8684086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267</v>
      </c>
      <c r="CE26" s="45"/>
    </row>
    <row r="27" spans="3:83" ht="15" customHeight="1" x14ac:dyDescent="0.25">
      <c r="C27" s="44"/>
      <c r="D27" s="45" t="s">
        <v>155</v>
      </c>
      <c r="E27" s="45"/>
      <c r="F27" s="45"/>
      <c r="G27" s="45"/>
      <c r="H27" s="45"/>
      <c r="I27" s="15"/>
      <c r="J27" s="54">
        <v>40467529</v>
      </c>
      <c r="K27" s="17"/>
      <c r="L27" s="54">
        <v>37591565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156</v>
      </c>
      <c r="CC27" s="45"/>
      <c r="CD27" s="45"/>
      <c r="CE27" s="45"/>
    </row>
    <row r="28" spans="3:83" ht="15" customHeight="1" x14ac:dyDescent="0.25">
      <c r="C28" s="44"/>
      <c r="D28" s="45"/>
      <c r="E28" s="45" t="s">
        <v>157</v>
      </c>
      <c r="F28" s="45"/>
      <c r="G28" s="45"/>
      <c r="H28" s="45"/>
      <c r="I28" s="15"/>
      <c r="J28" s="54">
        <v>27082546</v>
      </c>
      <c r="K28" s="17"/>
      <c r="L28" s="54">
        <v>26290714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159</v>
      </c>
      <c r="G29" s="45"/>
      <c r="H29" s="45"/>
      <c r="I29" s="15"/>
      <c r="J29" s="54">
        <v>1050000</v>
      </c>
      <c r="K29" s="17"/>
      <c r="L29" s="54">
        <v>980000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5">
      <c r="C30" s="44"/>
      <c r="D30" s="45"/>
      <c r="E30" s="45"/>
      <c r="F30" s="45" t="s">
        <v>161</v>
      </c>
      <c r="G30" s="45"/>
      <c r="H30" s="45"/>
      <c r="I30" s="15"/>
      <c r="J30" s="54">
        <v>690000</v>
      </c>
      <c r="K30" s="17"/>
      <c r="L30" s="54">
        <v>670000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16360000</v>
      </c>
      <c r="K31" s="17"/>
      <c r="L31" s="54">
        <v>15645000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268</v>
      </c>
      <c r="G32" s="45"/>
      <c r="H32" s="45"/>
      <c r="I32" s="15"/>
      <c r="J32" s="54">
        <v>8982546</v>
      </c>
      <c r="K32" s="17"/>
      <c r="L32" s="54">
        <v>8995714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269</v>
      </c>
      <c r="CE32" s="45"/>
    </row>
    <row r="33" spans="3:83" ht="15" customHeight="1" x14ac:dyDescent="0.25">
      <c r="C33" s="44"/>
      <c r="D33" s="45"/>
      <c r="E33" s="45" t="s">
        <v>312</v>
      </c>
      <c r="F33" s="45"/>
      <c r="G33" s="45"/>
      <c r="H33" s="45"/>
      <c r="I33" s="15"/>
      <c r="J33" s="54">
        <v>2000000</v>
      </c>
      <c r="K33" s="17"/>
      <c r="L33" s="54">
        <v>1400000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313</v>
      </c>
      <c r="CD33" s="45"/>
      <c r="CE33" s="45"/>
    </row>
    <row r="34" spans="3:83" ht="15" customHeight="1" x14ac:dyDescent="0.25">
      <c r="C34" s="44"/>
      <c r="D34" s="45"/>
      <c r="E34" s="45" t="s">
        <v>304</v>
      </c>
      <c r="F34" s="45"/>
      <c r="G34" s="45"/>
      <c r="H34" s="45"/>
      <c r="I34" s="15"/>
      <c r="J34" s="54">
        <v>1495570</v>
      </c>
      <c r="K34" s="17"/>
      <c r="L34" s="54">
        <v>1066500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305</v>
      </c>
      <c r="CD34" s="45"/>
      <c r="CE34" s="45"/>
    </row>
    <row r="35" spans="3:83" ht="15" customHeight="1" x14ac:dyDescent="0.25">
      <c r="C35" s="44"/>
      <c r="D35" s="45"/>
      <c r="E35" s="45"/>
      <c r="F35" s="45" t="s">
        <v>306</v>
      </c>
      <c r="G35" s="45"/>
      <c r="H35" s="45"/>
      <c r="I35" s="15"/>
      <c r="J35" s="54">
        <v>498280</v>
      </c>
      <c r="K35" s="17"/>
      <c r="L35" s="54">
        <v>121000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307</v>
      </c>
      <c r="CE35" s="45"/>
    </row>
    <row r="36" spans="3:83" ht="15" customHeight="1" x14ac:dyDescent="0.25">
      <c r="C36" s="44"/>
      <c r="D36" s="45"/>
      <c r="E36" s="45"/>
      <c r="F36" s="45" t="s">
        <v>314</v>
      </c>
      <c r="G36" s="45"/>
      <c r="H36" s="45"/>
      <c r="I36" s="15"/>
      <c r="J36" s="54">
        <v>997290</v>
      </c>
      <c r="K36" s="17"/>
      <c r="L36" s="54">
        <v>945500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315</v>
      </c>
      <c r="CE36" s="45"/>
    </row>
    <row r="37" spans="3:83" ht="15" customHeight="1" x14ac:dyDescent="0.25">
      <c r="C37" s="44"/>
      <c r="D37" s="45"/>
      <c r="E37" s="45" t="s">
        <v>270</v>
      </c>
      <c r="F37" s="45"/>
      <c r="G37" s="45"/>
      <c r="H37" s="45"/>
      <c r="I37" s="15"/>
      <c r="J37" s="54">
        <v>1622000</v>
      </c>
      <c r="K37" s="17"/>
      <c r="L37" s="54">
        <v>1393000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271</v>
      </c>
      <c r="CD37" s="45"/>
      <c r="CE37" s="45"/>
    </row>
    <row r="38" spans="3:83" ht="15" customHeight="1" x14ac:dyDescent="0.25">
      <c r="C38" s="44"/>
      <c r="D38" s="45"/>
      <c r="E38" s="45" t="s">
        <v>167</v>
      </c>
      <c r="F38" s="45"/>
      <c r="G38" s="45"/>
      <c r="H38" s="45"/>
      <c r="I38" s="15"/>
      <c r="J38" s="54">
        <v>5214</v>
      </c>
      <c r="K38" s="17"/>
      <c r="L38" s="54">
        <v>5213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5">
      <c r="C39" s="44"/>
      <c r="D39" s="45"/>
      <c r="E39" s="45" t="s">
        <v>171</v>
      </c>
      <c r="F39" s="45"/>
      <c r="G39" s="45"/>
      <c r="H39" s="45"/>
      <c r="I39" s="15"/>
      <c r="J39" s="54">
        <v>7117373</v>
      </c>
      <c r="K39" s="17"/>
      <c r="L39" s="54">
        <v>4604916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172</v>
      </c>
      <c r="CD39" s="45"/>
      <c r="CE39" s="45"/>
    </row>
    <row r="40" spans="3:83" ht="15" customHeight="1" x14ac:dyDescent="0.25">
      <c r="C40" s="44"/>
      <c r="D40" s="45"/>
      <c r="E40" s="45" t="s">
        <v>274</v>
      </c>
      <c r="F40" s="45"/>
      <c r="G40" s="45"/>
      <c r="H40" s="45"/>
      <c r="I40" s="15"/>
      <c r="J40" s="54">
        <v>398197</v>
      </c>
      <c r="K40" s="17"/>
      <c r="L40" s="54">
        <v>402301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5">
      <c r="C41" s="44"/>
      <c r="D41" s="45"/>
      <c r="E41" s="45" t="s">
        <v>276</v>
      </c>
      <c r="F41" s="45"/>
      <c r="G41" s="45"/>
      <c r="H41" s="45"/>
      <c r="I41" s="15"/>
      <c r="J41" s="54">
        <v>93457</v>
      </c>
      <c r="K41" s="17"/>
      <c r="L41" s="54">
        <v>70122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277</v>
      </c>
      <c r="CD41" s="45"/>
      <c r="CE41" s="45"/>
    </row>
    <row r="42" spans="3:83" ht="15" customHeight="1" x14ac:dyDescent="0.25">
      <c r="C42" s="44"/>
      <c r="D42" s="45"/>
      <c r="E42" s="45" t="s">
        <v>296</v>
      </c>
      <c r="F42" s="45"/>
      <c r="G42" s="45"/>
      <c r="H42" s="45"/>
      <c r="I42" s="15"/>
      <c r="J42" s="54">
        <v>151780</v>
      </c>
      <c r="K42" s="17"/>
      <c r="L42" s="54">
        <v>80081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297</v>
      </c>
      <c r="CD42" s="45"/>
      <c r="CE42" s="45"/>
    </row>
    <row r="43" spans="3:83" ht="15" customHeight="1" x14ac:dyDescent="0.25">
      <c r="C43" s="44"/>
      <c r="D43" s="45"/>
      <c r="E43" s="45" t="s">
        <v>179</v>
      </c>
      <c r="F43" s="45"/>
      <c r="G43" s="45"/>
      <c r="H43" s="45"/>
      <c r="I43" s="15"/>
      <c r="J43" s="54">
        <v>501392</v>
      </c>
      <c r="K43" s="17"/>
      <c r="L43" s="54">
        <v>2278718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180</v>
      </c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69310860.75</v>
      </c>
      <c r="K160" s="17"/>
      <c r="L160" s="54">
        <v>70621657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-104204</v>
      </c>
      <c r="K161" s="17"/>
      <c r="L161" s="54">
        <v>-60175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-810937</v>
      </c>
      <c r="K162" s="17"/>
      <c r="L162" s="54">
        <v>-826270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10130932</v>
      </c>
      <c r="K163" s="17"/>
      <c r="L163" s="54">
        <v>11144763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-78710</v>
      </c>
      <c r="K164" s="17"/>
      <c r="L164" s="54">
        <v>-95121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-10130932</v>
      </c>
      <c r="K165" s="17"/>
      <c r="L165" s="54">
        <v>-11144763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68317009.75</v>
      </c>
      <c r="K166" s="17"/>
      <c r="L166" s="46">
        <v>69640091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-77459874.299999997</v>
      </c>
      <c r="K167" s="17"/>
      <c r="L167" s="54">
        <v>-80581418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10304403.550000001</v>
      </c>
      <c r="K168" s="17"/>
      <c r="L168" s="54">
        <v>10912189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-5290</v>
      </c>
      <c r="K169" s="17"/>
      <c r="L169" s="54">
        <v>-16606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10299113.550000001</v>
      </c>
      <c r="K170" s="17"/>
      <c r="L170" s="46">
        <v>10895583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-67160760.75</v>
      </c>
      <c r="K171" s="17"/>
      <c r="L171" s="46">
        <v>-69685835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-234927</v>
      </c>
      <c r="K172" s="17"/>
      <c r="L172" s="54">
        <v>-140194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-56475</v>
      </c>
      <c r="K173" s="17"/>
      <c r="L173" s="54">
        <v>-4506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595480</v>
      </c>
      <c r="K174" s="17"/>
      <c r="L174" s="54">
        <v>609537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-715000</v>
      </c>
      <c r="K175" s="17"/>
      <c r="L175" s="54">
        <v>-1050000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5146424</v>
      </c>
      <c r="K176" s="17"/>
      <c r="L176" s="54">
        <v>3447639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4830000</v>
      </c>
      <c r="K177" s="17"/>
      <c r="L177" s="54">
        <v>-25875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-57595258.75</v>
      </c>
      <c r="K178" s="17"/>
      <c r="L178" s="46">
        <v>-66849234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10721751</v>
      </c>
      <c r="K179" s="17"/>
      <c r="L179" s="46">
        <v>2790857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-1117711</v>
      </c>
      <c r="K180" s="17"/>
      <c r="L180" s="54">
        <v>-1067369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-858680</v>
      </c>
      <c r="K181" s="17"/>
      <c r="L181" s="54">
        <v>-860803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-11244</v>
      </c>
      <c r="K182" s="17"/>
      <c r="L182" s="54">
        <v>-11047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-3100</v>
      </c>
      <c r="K183" s="17"/>
      <c r="L183" s="54">
        <v>-1605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-26381</v>
      </c>
      <c r="K184" s="17"/>
      <c r="L184" s="54">
        <v>-54998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-2017116</v>
      </c>
      <c r="K185" s="17"/>
      <c r="L185" s="46">
        <v>-1995822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-59612374.75</v>
      </c>
      <c r="K186" s="17"/>
      <c r="L186" s="46">
        <v>-68845056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8704635</v>
      </c>
      <c r="K187" s="17"/>
      <c r="L187" s="46">
        <v>795035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2000</v>
      </c>
      <c r="K188" s="17"/>
      <c r="L188" s="54">
        <v>35250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-379280</v>
      </c>
      <c r="K189" s="17"/>
      <c r="L189" s="54">
        <v>0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1091483</v>
      </c>
      <c r="K190" s="17"/>
      <c r="L190" s="54">
        <v>3370803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714203</v>
      </c>
      <c r="K191" s="17"/>
      <c r="L191" s="46">
        <v>3406053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731</v>
      </c>
      <c r="K192" s="17"/>
      <c r="L192" s="54">
        <v>47475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-14961</v>
      </c>
      <c r="K193" s="17"/>
      <c r="L193" s="54">
        <v>0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699973</v>
      </c>
      <c r="K194" s="17"/>
      <c r="L194" s="46">
        <v>3453528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9404608</v>
      </c>
      <c r="K195" s="17"/>
      <c r="L195" s="46">
        <v>4248563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1494183</v>
      </c>
      <c r="K312" s="17"/>
      <c r="L312" s="54">
        <v>1436944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-7082</v>
      </c>
      <c r="K313" s="17"/>
      <c r="L313" s="54">
        <v>-1920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-333108</v>
      </c>
      <c r="K314" s="17"/>
      <c r="L314" s="54">
        <v>-320803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1153993</v>
      </c>
      <c r="K315" s="17"/>
      <c r="L315" s="46">
        <v>1114221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-1639951</v>
      </c>
      <c r="K316" s="17"/>
      <c r="L316" s="54">
        <v>-1669609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-2256</v>
      </c>
      <c r="K317" s="17"/>
      <c r="L317" s="54">
        <v>-2285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284</v>
      </c>
      <c r="G318" s="45"/>
      <c r="H318" s="45"/>
      <c r="I318" s="15"/>
      <c r="J318" s="54">
        <v>346920</v>
      </c>
      <c r="K318" s="17"/>
      <c r="L318" s="54">
        <v>337246</v>
      </c>
      <c r="M318" s="4"/>
      <c r="N318" s="4"/>
      <c r="O318" s="4"/>
      <c r="CA318" s="44"/>
      <c r="CB318" s="45"/>
      <c r="CC318" s="45"/>
      <c r="CD318" s="45" t="s">
        <v>285</v>
      </c>
      <c r="CE318" s="45"/>
    </row>
    <row r="319" spans="2:83" ht="14.4" customHeight="1" x14ac:dyDescent="0.25">
      <c r="C319" s="44"/>
      <c r="D319" s="45"/>
      <c r="E319" s="45"/>
      <c r="F319" s="45" t="s">
        <v>210</v>
      </c>
      <c r="G319" s="45"/>
      <c r="H319" s="45"/>
      <c r="I319" s="15"/>
      <c r="J319" s="54">
        <v>-90000</v>
      </c>
      <c r="K319" s="17"/>
      <c r="L319" s="54">
        <v>-150000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" customHeight="1" x14ac:dyDescent="0.25">
      <c r="C320" s="44" t="s">
        <v>216</v>
      </c>
      <c r="D320" s="45"/>
      <c r="E320" s="45"/>
      <c r="F320" s="45"/>
      <c r="G320" s="45"/>
      <c r="H320" s="45"/>
      <c r="I320" s="15"/>
      <c r="J320" s="46">
        <v>-1385287</v>
      </c>
      <c r="K320" s="17"/>
      <c r="L320" s="46">
        <v>-1484648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" customHeight="1" x14ac:dyDescent="0.25">
      <c r="C321" s="44" t="s">
        <v>218</v>
      </c>
      <c r="D321" s="45"/>
      <c r="E321" s="45"/>
      <c r="F321" s="45"/>
      <c r="G321" s="45"/>
      <c r="H321" s="45"/>
      <c r="I321" s="15"/>
      <c r="J321" s="46">
        <v>-231294</v>
      </c>
      <c r="K321" s="17"/>
      <c r="L321" s="46">
        <v>-370427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" customHeight="1" x14ac:dyDescent="0.25">
      <c r="C322" s="44"/>
      <c r="D322" s="45"/>
      <c r="E322" s="45"/>
      <c r="F322" s="45" t="s">
        <v>220</v>
      </c>
      <c r="G322" s="45"/>
      <c r="H322" s="45"/>
      <c r="I322" s="15"/>
      <c r="J322" s="54">
        <v>-23867</v>
      </c>
      <c r="K322" s="17"/>
      <c r="L322" s="54">
        <v>-32055</v>
      </c>
      <c r="M322" s="4"/>
      <c r="N322" s="4"/>
      <c r="O322" s="4"/>
      <c r="CA322" s="44"/>
      <c r="CB322" s="45"/>
      <c r="CC322" s="45"/>
      <c r="CD322" s="45" t="s">
        <v>221</v>
      </c>
      <c r="CE322" s="45"/>
    </row>
    <row r="323" spans="3:83" ht="14.4" customHeight="1" x14ac:dyDescent="0.25">
      <c r="C323" s="44"/>
      <c r="D323" s="45"/>
      <c r="E323" s="45"/>
      <c r="F323" s="45" t="s">
        <v>222</v>
      </c>
      <c r="G323" s="45"/>
      <c r="H323" s="45"/>
      <c r="I323" s="15"/>
      <c r="J323" s="54">
        <v>-18460</v>
      </c>
      <c r="K323" s="17"/>
      <c r="L323" s="54">
        <v>-26009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-563</v>
      </c>
      <c r="K324" s="17"/>
      <c r="L324" s="54">
        <v>-1652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-42890</v>
      </c>
      <c r="K325" s="17"/>
      <c r="L325" s="46">
        <v>-59716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-1428177</v>
      </c>
      <c r="K326" s="17"/>
      <c r="L326" s="46">
        <v>-1544364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-274184</v>
      </c>
      <c r="K327" s="17"/>
      <c r="L327" s="46">
        <v>-430143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348694</v>
      </c>
      <c r="K328" s="17"/>
      <c r="L328" s="54">
        <v>744232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348694</v>
      </c>
      <c r="K329" s="17"/>
      <c r="L329" s="46">
        <v>744232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348694</v>
      </c>
      <c r="K330" s="17"/>
      <c r="L330" s="46">
        <v>744232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74510</v>
      </c>
      <c r="K331" s="17"/>
      <c r="L331" s="46">
        <v>314089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10453583</v>
      </c>
      <c r="K464" s="17"/>
      <c r="L464" s="54">
        <v>10433074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-59872</v>
      </c>
      <c r="K465" s="17"/>
      <c r="L465" s="54">
        <v>-58824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278</v>
      </c>
      <c r="G466" s="45"/>
      <c r="H466" s="45"/>
      <c r="I466" s="15"/>
      <c r="J466" s="54">
        <v>-210496</v>
      </c>
      <c r="K466" s="17"/>
      <c r="L466" s="54">
        <v>-226284</v>
      </c>
      <c r="CA466" s="44"/>
      <c r="CB466" s="45"/>
      <c r="CC466" s="45"/>
      <c r="CD466" s="45" t="s">
        <v>279</v>
      </c>
      <c r="CE466" s="45"/>
    </row>
    <row r="467" spans="3:83" s="4" customFormat="1" ht="14.4" customHeight="1" x14ac:dyDescent="0.25">
      <c r="C467" s="44" t="s">
        <v>196</v>
      </c>
      <c r="D467" s="45"/>
      <c r="E467" s="45"/>
      <c r="F467" s="45"/>
      <c r="G467" s="45"/>
      <c r="H467" s="45"/>
      <c r="I467" s="15"/>
      <c r="J467" s="46">
        <v>10183215</v>
      </c>
      <c r="K467" s="17"/>
      <c r="L467" s="46">
        <v>10147966</v>
      </c>
      <c r="CA467" s="44" t="s">
        <v>197</v>
      </c>
      <c r="CB467" s="45"/>
      <c r="CC467" s="45"/>
      <c r="CD467" s="45"/>
      <c r="CE467" s="45"/>
    </row>
    <row r="468" spans="3:83" s="4" customFormat="1" ht="14.4" customHeight="1" x14ac:dyDescent="0.25">
      <c r="C468" s="44"/>
      <c r="D468" s="45"/>
      <c r="E468" s="45"/>
      <c r="F468" s="45" t="s">
        <v>198</v>
      </c>
      <c r="G468" s="45"/>
      <c r="H468" s="45"/>
      <c r="I468" s="15"/>
      <c r="J468" s="54">
        <v>-6882007</v>
      </c>
      <c r="K468" s="17"/>
      <c r="L468" s="54">
        <v>-7468218</v>
      </c>
      <c r="CA468" s="44"/>
      <c r="CB468" s="45"/>
      <c r="CC468" s="45"/>
      <c r="CD468" s="45" t="s">
        <v>199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200</v>
      </c>
      <c r="G469" s="45"/>
      <c r="H469" s="45"/>
      <c r="I469" s="15"/>
      <c r="J469" s="54">
        <v>76618</v>
      </c>
      <c r="K469" s="17"/>
      <c r="L469" s="54">
        <v>85138</v>
      </c>
      <c r="CA469" s="44"/>
      <c r="CB469" s="45"/>
      <c r="CC469" s="45"/>
      <c r="CD469" s="45" t="s">
        <v>201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280</v>
      </c>
      <c r="G470" s="45"/>
      <c r="H470" s="45"/>
      <c r="I470" s="15"/>
      <c r="J470" s="54">
        <v>-66</v>
      </c>
      <c r="K470" s="17"/>
      <c r="L470" s="54">
        <v>-3374</v>
      </c>
      <c r="CA470" s="44"/>
      <c r="CB470" s="45"/>
      <c r="CC470" s="45"/>
      <c r="CD470" s="45" t="s">
        <v>281</v>
      </c>
      <c r="CE470" s="45"/>
    </row>
    <row r="471" spans="3:83" s="4" customFormat="1" ht="14.4" customHeight="1" x14ac:dyDescent="0.25">
      <c r="C471" s="44" t="s">
        <v>204</v>
      </c>
      <c r="D471" s="45"/>
      <c r="E471" s="45"/>
      <c r="F471" s="45"/>
      <c r="G471" s="45"/>
      <c r="H471" s="45"/>
      <c r="I471" s="15"/>
      <c r="J471" s="46">
        <v>-6805455</v>
      </c>
      <c r="K471" s="17"/>
      <c r="L471" s="46">
        <v>-7386454</v>
      </c>
      <c r="CA471" s="44" t="s">
        <v>205</v>
      </c>
      <c r="CB471" s="45"/>
      <c r="CC471" s="45"/>
      <c r="CD471" s="45"/>
      <c r="CE471" s="45"/>
    </row>
    <row r="472" spans="3:83" s="4" customFormat="1" ht="14.4" customHeight="1" x14ac:dyDescent="0.25">
      <c r="C472" s="44"/>
      <c r="D472" s="45"/>
      <c r="E472" s="45"/>
      <c r="F472" s="45" t="s">
        <v>208</v>
      </c>
      <c r="G472" s="45"/>
      <c r="H472" s="45"/>
      <c r="I472" s="15"/>
      <c r="J472" s="54">
        <v>-67294</v>
      </c>
      <c r="K472" s="17"/>
      <c r="L472" s="54">
        <v>-53502</v>
      </c>
      <c r="CA472" s="44"/>
      <c r="CB472" s="45"/>
      <c r="CC472" s="45"/>
      <c r="CD472" s="45" t="s">
        <v>209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284</v>
      </c>
      <c r="G473" s="45"/>
      <c r="H473" s="45"/>
      <c r="I473" s="15"/>
      <c r="J473" s="54">
        <v>56915</v>
      </c>
      <c r="K473" s="17"/>
      <c r="L473" s="54">
        <v>68937</v>
      </c>
      <c r="CA473" s="44"/>
      <c r="CB473" s="45"/>
      <c r="CC473" s="45"/>
      <c r="CD473" s="45" t="s">
        <v>285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210</v>
      </c>
      <c r="G474" s="45"/>
      <c r="H474" s="45"/>
      <c r="I474" s="15"/>
      <c r="J474" s="54">
        <v>13168</v>
      </c>
      <c r="K474" s="17"/>
      <c r="L474" s="54">
        <v>-34983</v>
      </c>
      <c r="CA474" s="44"/>
      <c r="CB474" s="45"/>
      <c r="CC474" s="45"/>
      <c r="CD474" s="45" t="s">
        <v>211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316</v>
      </c>
      <c r="G475" s="45"/>
      <c r="H475" s="45"/>
      <c r="I475" s="15"/>
      <c r="J475" s="54">
        <v>-600000</v>
      </c>
      <c r="K475" s="17"/>
      <c r="L475" s="54">
        <v>-200000</v>
      </c>
      <c r="CA475" s="44"/>
      <c r="CB475" s="45"/>
      <c r="CC475" s="45"/>
      <c r="CD475" s="45" t="s">
        <v>317</v>
      </c>
      <c r="CE475" s="45"/>
    </row>
    <row r="476" spans="3:83" s="4" customFormat="1" ht="14.4" customHeight="1" x14ac:dyDescent="0.25">
      <c r="C476" s="44" t="s">
        <v>216</v>
      </c>
      <c r="D476" s="45"/>
      <c r="E476" s="45"/>
      <c r="F476" s="45"/>
      <c r="G476" s="45"/>
      <c r="H476" s="45"/>
      <c r="I476" s="15"/>
      <c r="J476" s="46">
        <v>-7402666</v>
      </c>
      <c r="K476" s="17"/>
      <c r="L476" s="46">
        <v>-7606002</v>
      </c>
      <c r="CA476" s="44" t="s">
        <v>217</v>
      </c>
      <c r="CB476" s="45"/>
      <c r="CC476" s="45"/>
      <c r="CD476" s="45"/>
      <c r="CE476" s="45"/>
    </row>
    <row r="477" spans="3:83" s="4" customFormat="1" ht="14.4" customHeight="1" x14ac:dyDescent="0.25">
      <c r="C477" s="44" t="s">
        <v>218</v>
      </c>
      <c r="D477" s="45"/>
      <c r="E477" s="45"/>
      <c r="F477" s="45"/>
      <c r="G477" s="45"/>
      <c r="H477" s="45"/>
      <c r="I477" s="15"/>
      <c r="J477" s="46">
        <v>2780549</v>
      </c>
      <c r="K477" s="17"/>
      <c r="L477" s="46">
        <v>2541964</v>
      </c>
      <c r="CA477" s="44" t="s">
        <v>219</v>
      </c>
      <c r="CB477" s="45"/>
      <c r="CC477" s="45"/>
      <c r="CD477" s="45"/>
      <c r="CE477" s="45"/>
    </row>
    <row r="478" spans="3:83" s="4" customFormat="1" ht="14.4" customHeight="1" x14ac:dyDescent="0.25">
      <c r="C478" s="44"/>
      <c r="D478" s="45"/>
      <c r="E478" s="45"/>
      <c r="F478" s="45" t="s">
        <v>220</v>
      </c>
      <c r="G478" s="45"/>
      <c r="H478" s="45"/>
      <c r="I478" s="15"/>
      <c r="J478" s="54">
        <v>-528067</v>
      </c>
      <c r="K478" s="17"/>
      <c r="L478" s="54">
        <v>-505474</v>
      </c>
      <c r="CA478" s="44"/>
      <c r="CB478" s="45"/>
      <c r="CC478" s="45"/>
      <c r="CD478" s="45" t="s">
        <v>221</v>
      </c>
      <c r="CE478" s="45"/>
    </row>
    <row r="479" spans="3:83" x14ac:dyDescent="0.25">
      <c r="C479" s="44"/>
      <c r="D479" s="45"/>
      <c r="E479" s="45"/>
      <c r="F479" s="45" t="s">
        <v>222</v>
      </c>
      <c r="G479" s="45"/>
      <c r="H479" s="45"/>
      <c r="I479" s="15"/>
      <c r="J479" s="54">
        <v>-199367</v>
      </c>
      <c r="K479" s="17"/>
      <c r="L479" s="54">
        <v>-73590</v>
      </c>
      <c r="CA479" s="44"/>
      <c r="CB479" s="45"/>
      <c r="CC479" s="45"/>
      <c r="CD479" s="45" t="s">
        <v>223</v>
      </c>
      <c r="CE479" s="45"/>
    </row>
    <row r="480" spans="3:83" x14ac:dyDescent="0.25">
      <c r="C480" s="44"/>
      <c r="D480" s="45"/>
      <c r="E480" s="45"/>
      <c r="F480" s="45" t="s">
        <v>224</v>
      </c>
      <c r="G480" s="45"/>
      <c r="H480" s="45"/>
      <c r="I480" s="15"/>
      <c r="J480" s="54">
        <v>-33734</v>
      </c>
      <c r="K480" s="17"/>
      <c r="L480" s="54">
        <v>-33143</v>
      </c>
      <c r="CA480" s="44"/>
      <c r="CB480" s="45"/>
      <c r="CC480" s="45"/>
      <c r="CD480" s="45" t="s">
        <v>225</v>
      </c>
      <c r="CE480" s="45"/>
    </row>
    <row r="481" spans="3:83" x14ac:dyDescent="0.25">
      <c r="C481" s="44"/>
      <c r="D481" s="45"/>
      <c r="E481" s="45"/>
      <c r="F481" s="45" t="s">
        <v>226</v>
      </c>
      <c r="G481" s="45"/>
      <c r="H481" s="45"/>
      <c r="I481" s="15"/>
      <c r="J481" s="54">
        <v>-7770</v>
      </c>
      <c r="K481" s="17"/>
      <c r="L481" s="54">
        <v>-6100</v>
      </c>
      <c r="CA481" s="44"/>
      <c r="CB481" s="45"/>
      <c r="CC481" s="45"/>
      <c r="CD481" s="45" t="s">
        <v>227</v>
      </c>
      <c r="CE481" s="45"/>
    </row>
    <row r="482" spans="3:83" x14ac:dyDescent="0.25">
      <c r="C482" s="44"/>
      <c r="D482" s="45"/>
      <c r="E482" s="45"/>
      <c r="F482" s="45" t="s">
        <v>228</v>
      </c>
      <c r="G482" s="45"/>
      <c r="H482" s="45"/>
      <c r="I482" s="15"/>
      <c r="J482" s="54">
        <v>-12463</v>
      </c>
      <c r="K482" s="17"/>
      <c r="L482" s="54">
        <v>-26046</v>
      </c>
      <c r="CA482" s="44"/>
      <c r="CB482" s="45"/>
      <c r="CC482" s="45"/>
      <c r="CD482" s="45" t="s">
        <v>229</v>
      </c>
      <c r="CE482" s="45"/>
    </row>
    <row r="483" spans="3:83" x14ac:dyDescent="0.25">
      <c r="C483" s="44" t="s">
        <v>230</v>
      </c>
      <c r="D483" s="45"/>
      <c r="E483" s="45"/>
      <c r="F483" s="45"/>
      <c r="G483" s="45"/>
      <c r="H483" s="45"/>
      <c r="I483" s="15"/>
      <c r="J483" s="46">
        <v>-781401</v>
      </c>
      <c r="K483" s="17"/>
      <c r="L483" s="46">
        <v>-644353</v>
      </c>
      <c r="CA483" s="44" t="s">
        <v>231</v>
      </c>
      <c r="CB483" s="45"/>
      <c r="CC483" s="45"/>
      <c r="CD483" s="45"/>
      <c r="CE483" s="45"/>
    </row>
    <row r="484" spans="3:83" x14ac:dyDescent="0.25">
      <c r="C484" s="44" t="s">
        <v>232</v>
      </c>
      <c r="D484" s="45"/>
      <c r="E484" s="45"/>
      <c r="F484" s="45"/>
      <c r="G484" s="45"/>
      <c r="H484" s="45"/>
      <c r="I484" s="15"/>
      <c r="J484" s="46">
        <v>-8184067</v>
      </c>
      <c r="K484" s="17"/>
      <c r="L484" s="46">
        <v>-8250355</v>
      </c>
      <c r="CA484" s="44" t="s">
        <v>233</v>
      </c>
      <c r="CB484" s="45"/>
      <c r="CC484" s="45"/>
      <c r="CD484" s="45"/>
      <c r="CE484" s="45"/>
    </row>
    <row r="485" spans="3:83" x14ac:dyDescent="0.25">
      <c r="C485" s="44" t="s">
        <v>234</v>
      </c>
      <c r="D485" s="45"/>
      <c r="E485" s="45"/>
      <c r="F485" s="45"/>
      <c r="G485" s="45"/>
      <c r="H485" s="45"/>
      <c r="I485" s="15"/>
      <c r="J485" s="46">
        <v>1999148</v>
      </c>
      <c r="K485" s="17"/>
      <c r="L485" s="46">
        <v>1897611</v>
      </c>
      <c r="CA485" s="44" t="s">
        <v>235</v>
      </c>
      <c r="CB485" s="45"/>
      <c r="CC485" s="45"/>
      <c r="CD485" s="45"/>
      <c r="CE485" s="45"/>
    </row>
    <row r="486" spans="3:83" x14ac:dyDescent="0.25">
      <c r="C486" s="44"/>
      <c r="D486" s="45"/>
      <c r="E486" s="45"/>
      <c r="F486" s="45" t="s">
        <v>286</v>
      </c>
      <c r="G486" s="45"/>
      <c r="H486" s="45"/>
      <c r="I486" s="15"/>
      <c r="J486" s="54">
        <v>0</v>
      </c>
      <c r="K486" s="17"/>
      <c r="L486" s="54">
        <v>3943</v>
      </c>
      <c r="CA486" s="44"/>
      <c r="CB486" s="45"/>
      <c r="CC486" s="45"/>
      <c r="CD486" s="45" t="s">
        <v>287</v>
      </c>
      <c r="CE486" s="45"/>
    </row>
    <row r="487" spans="3:83" x14ac:dyDescent="0.25">
      <c r="C487" s="44"/>
      <c r="D487" s="45"/>
      <c r="E487" s="45"/>
      <c r="F487" s="45" t="s">
        <v>320</v>
      </c>
      <c r="G487" s="45"/>
      <c r="H487" s="45"/>
      <c r="I487" s="15"/>
      <c r="J487" s="54">
        <v>-57936</v>
      </c>
      <c r="K487" s="17"/>
      <c r="L487" s="54">
        <v>-211692</v>
      </c>
      <c r="CA487" s="44"/>
      <c r="CB487" s="45"/>
      <c r="CC487" s="45"/>
      <c r="CD487" s="45" t="s">
        <v>321</v>
      </c>
      <c r="CE487" s="45"/>
    </row>
    <row r="488" spans="3:83" x14ac:dyDescent="0.25">
      <c r="C488" s="44"/>
      <c r="D488" s="45"/>
      <c r="E488" s="45"/>
      <c r="F488" s="45" t="s">
        <v>288</v>
      </c>
      <c r="G488" s="45"/>
      <c r="H488" s="45"/>
      <c r="I488" s="15"/>
      <c r="J488" s="54">
        <v>133129</v>
      </c>
      <c r="K488" s="17"/>
      <c r="L488" s="54">
        <v>433545</v>
      </c>
      <c r="CA488" s="44"/>
      <c r="CB488" s="45"/>
      <c r="CC488" s="45"/>
      <c r="CD488" s="45" t="s">
        <v>289</v>
      </c>
      <c r="CE488" s="45"/>
    </row>
    <row r="489" spans="3:83" x14ac:dyDescent="0.25">
      <c r="C489" s="44" t="s">
        <v>242</v>
      </c>
      <c r="D489" s="45"/>
      <c r="E489" s="45"/>
      <c r="F489" s="45"/>
      <c r="G489" s="45"/>
      <c r="H489" s="45"/>
      <c r="I489" s="15"/>
      <c r="J489" s="46">
        <v>75193</v>
      </c>
      <c r="K489" s="17"/>
      <c r="L489" s="46">
        <v>225796</v>
      </c>
      <c r="CA489" s="44" t="s">
        <v>243</v>
      </c>
      <c r="CB489" s="45"/>
      <c r="CC489" s="45"/>
      <c r="CD489" s="45"/>
      <c r="CE489" s="45"/>
    </row>
    <row r="490" spans="3:83" x14ac:dyDescent="0.25">
      <c r="C490" s="44"/>
      <c r="D490" s="45"/>
      <c r="E490" s="45"/>
      <c r="F490" s="45" t="s">
        <v>244</v>
      </c>
      <c r="G490" s="45"/>
      <c r="H490" s="45"/>
      <c r="I490" s="15"/>
      <c r="J490" s="54">
        <v>53472</v>
      </c>
      <c r="K490" s="17"/>
      <c r="L490" s="54">
        <v>0</v>
      </c>
      <c r="CA490" s="44"/>
      <c r="CB490" s="45"/>
      <c r="CC490" s="45"/>
      <c r="CD490" s="45" t="s">
        <v>245</v>
      </c>
      <c r="CE490" s="45"/>
    </row>
    <row r="491" spans="3:83" x14ac:dyDescent="0.25">
      <c r="C491" s="44"/>
      <c r="D491" s="45"/>
      <c r="E491" s="45"/>
      <c r="F491" s="45" t="s">
        <v>246</v>
      </c>
      <c r="G491" s="45"/>
      <c r="H491" s="45"/>
      <c r="I491" s="15"/>
      <c r="J491" s="54">
        <v>0</v>
      </c>
      <c r="K491" s="17"/>
      <c r="L491" s="54">
        <v>-22411</v>
      </c>
      <c r="CA491" s="44"/>
      <c r="CB491" s="45"/>
      <c r="CC491" s="45"/>
      <c r="CD491" s="45" t="s">
        <v>247</v>
      </c>
      <c r="CE491" s="45"/>
    </row>
    <row r="492" spans="3:83" x14ac:dyDescent="0.25">
      <c r="C492" s="44"/>
      <c r="D492" s="45"/>
      <c r="E492" s="45"/>
      <c r="F492" s="45" t="s">
        <v>290</v>
      </c>
      <c r="G492" s="45"/>
      <c r="H492" s="45"/>
      <c r="I492" s="15"/>
      <c r="J492" s="54">
        <v>-409927</v>
      </c>
      <c r="K492" s="17"/>
      <c r="L492" s="54">
        <v>-252915</v>
      </c>
      <c r="CA492" s="44"/>
      <c r="CB492" s="45"/>
      <c r="CC492" s="45"/>
      <c r="CD492" s="45" t="s">
        <v>291</v>
      </c>
      <c r="CE492" s="45"/>
    </row>
    <row r="493" spans="3:83" x14ac:dyDescent="0.25">
      <c r="C493" s="44" t="s">
        <v>292</v>
      </c>
      <c r="D493" s="45"/>
      <c r="E493" s="45"/>
      <c r="F493" s="45"/>
      <c r="G493" s="45"/>
      <c r="H493" s="45"/>
      <c r="I493" s="15"/>
      <c r="J493" s="46">
        <v>-281262</v>
      </c>
      <c r="K493" s="17"/>
      <c r="L493" s="46">
        <v>-49530</v>
      </c>
      <c r="CA493" s="44" t="s">
        <v>293</v>
      </c>
      <c r="CB493" s="45"/>
      <c r="CC493" s="45"/>
      <c r="CD493" s="45"/>
      <c r="CE493" s="45"/>
    </row>
    <row r="494" spans="3:83" x14ac:dyDescent="0.25">
      <c r="C494" s="44" t="s">
        <v>294</v>
      </c>
      <c r="D494" s="45"/>
      <c r="E494" s="45"/>
      <c r="F494" s="45"/>
      <c r="G494" s="45"/>
      <c r="H494" s="45"/>
      <c r="I494" s="15"/>
      <c r="J494" s="46">
        <v>1717886</v>
      </c>
      <c r="K494" s="17"/>
      <c r="L494" s="46">
        <v>1848081</v>
      </c>
      <c r="CA494" s="44" t="s">
        <v>295</v>
      </c>
      <c r="CB494" s="45"/>
      <c r="CC494" s="45"/>
      <c r="CD494" s="45"/>
      <c r="CE494" s="45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9960095.129999999</v>
      </c>
      <c r="K8" s="17"/>
      <c r="L8" s="46">
        <v>9592580.9299999997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7096487.8700000001</v>
      </c>
      <c r="K9" s="17"/>
      <c r="L9" s="54">
        <v>7077423.3600000003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7096487.8700000001</v>
      </c>
      <c r="K10" s="17"/>
      <c r="L10" s="54">
        <v>7077423.3600000003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4252</v>
      </c>
      <c r="K11" s="17"/>
      <c r="L11" s="54">
        <v>8502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17493</v>
      </c>
      <c r="K12" s="17"/>
      <c r="L12" s="54">
        <v>17493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611321.01</v>
      </c>
      <c r="K13" s="17"/>
      <c r="L13" s="54">
        <v>748252.66999999993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583957.62</v>
      </c>
      <c r="K14" s="17"/>
      <c r="L14" s="54">
        <v>718306.14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27363.39</v>
      </c>
      <c r="K15" s="17"/>
      <c r="L15" s="54">
        <v>26193.58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0</v>
      </c>
      <c r="K16" s="17"/>
      <c r="L16" s="54">
        <v>3752.95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2230541.25</v>
      </c>
      <c r="K17" s="17"/>
      <c r="L17" s="54">
        <v>1740909.9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9960095.129999999</v>
      </c>
      <c r="K18" s="17"/>
      <c r="L18" s="46">
        <v>9592580.9299999997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7991096.1299999999</v>
      </c>
      <c r="K19" s="17"/>
      <c r="L19" s="54">
        <v>7866044.0499999998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7991096.1299999999</v>
      </c>
      <c r="K20" s="17"/>
      <c r="L20" s="54">
        <v>7866044.0499999998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153</v>
      </c>
      <c r="G21" s="45"/>
      <c r="H21" s="45"/>
      <c r="I21" s="15"/>
      <c r="J21" s="54">
        <v>7991096.1299999999</v>
      </c>
      <c r="K21" s="17"/>
      <c r="L21" s="54">
        <v>7866044.0499999998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154</v>
      </c>
      <c r="CE21" s="45"/>
    </row>
    <row r="22" spans="3:83" ht="15" customHeight="1" x14ac:dyDescent="0.25">
      <c r="C22" s="44"/>
      <c r="D22" s="45" t="s">
        <v>155</v>
      </c>
      <c r="E22" s="45"/>
      <c r="F22" s="45"/>
      <c r="G22" s="45"/>
      <c r="H22" s="45"/>
      <c r="I22" s="15"/>
      <c r="J22" s="54">
        <v>1968999</v>
      </c>
      <c r="K22" s="17"/>
      <c r="L22" s="54">
        <v>1726536.88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156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157</v>
      </c>
      <c r="F23" s="45"/>
      <c r="G23" s="45"/>
      <c r="H23" s="45"/>
      <c r="I23" s="15"/>
      <c r="J23" s="54">
        <v>810000</v>
      </c>
      <c r="K23" s="17"/>
      <c r="L23" s="54">
        <v>810000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159</v>
      </c>
      <c r="G24" s="45"/>
      <c r="H24" s="45"/>
      <c r="I24" s="15"/>
      <c r="J24" s="54">
        <v>810000</v>
      </c>
      <c r="K24" s="17"/>
      <c r="L24" s="54">
        <v>810000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160</v>
      </c>
      <c r="CE24" s="45"/>
    </row>
    <row r="25" spans="3:83" ht="15" customHeight="1" x14ac:dyDescent="0.25">
      <c r="C25" s="44"/>
      <c r="D25" s="45"/>
      <c r="E25" s="45" t="s">
        <v>167</v>
      </c>
      <c r="F25" s="45"/>
      <c r="G25" s="45"/>
      <c r="H25" s="45"/>
      <c r="I25" s="15"/>
      <c r="J25" s="54">
        <v>1013000</v>
      </c>
      <c r="K25" s="17"/>
      <c r="L25" s="54">
        <v>817000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168</v>
      </c>
      <c r="CD25" s="45"/>
      <c r="CE25" s="45"/>
    </row>
    <row r="26" spans="3:83" ht="15" customHeight="1" x14ac:dyDescent="0.25">
      <c r="C26" s="44"/>
      <c r="D26" s="45"/>
      <c r="E26" s="45" t="s">
        <v>175</v>
      </c>
      <c r="F26" s="45"/>
      <c r="G26" s="45"/>
      <c r="H26" s="45"/>
      <c r="I26" s="15"/>
      <c r="J26" s="54">
        <v>134640.45000000001</v>
      </c>
      <c r="K26" s="17"/>
      <c r="L26" s="54">
        <v>90056.08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176</v>
      </c>
      <c r="CD26" s="45"/>
      <c r="CE26" s="45"/>
    </row>
    <row r="27" spans="3:83" ht="15" customHeight="1" x14ac:dyDescent="0.25">
      <c r="C27" s="44"/>
      <c r="D27" s="45"/>
      <c r="E27" s="45" t="s">
        <v>179</v>
      </c>
      <c r="F27" s="45"/>
      <c r="G27" s="45"/>
      <c r="H27" s="45"/>
      <c r="I27" s="15"/>
      <c r="J27" s="54">
        <v>11358.55</v>
      </c>
      <c r="K27" s="17"/>
      <c r="L27" s="54">
        <v>9480.7999999999993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180</v>
      </c>
      <c r="CD27" s="45"/>
      <c r="CE27" s="45"/>
    </row>
    <row r="28" spans="3:83" ht="15" hidden="1" customHeight="1" x14ac:dyDescent="0.25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5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5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3242349.83</v>
      </c>
      <c r="K312" s="17"/>
      <c r="L312" s="54">
        <v>3178793.96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-267304.8</v>
      </c>
      <c r="K313" s="17"/>
      <c r="L313" s="54">
        <v>-370637.75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2975045.0300000003</v>
      </c>
      <c r="K314" s="17"/>
      <c r="L314" s="46">
        <v>2808156.21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-2438106.1999999997</v>
      </c>
      <c r="K315" s="17"/>
      <c r="L315" s="54">
        <v>-2049848.55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-21998.25</v>
      </c>
      <c r="K316" s="17"/>
      <c r="L316" s="54">
        <v>-17322.75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0</v>
      </c>
      <c r="K317" s="17"/>
      <c r="L317" s="54">
        <v>-10000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-2460104.4499999997</v>
      </c>
      <c r="K318" s="17"/>
      <c r="L318" s="46">
        <v>-2077171.3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514940.58000000054</v>
      </c>
      <c r="K319" s="17"/>
      <c r="L319" s="46">
        <v>730984.90999999992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-179761.96000000002</v>
      </c>
      <c r="K320" s="17"/>
      <c r="L320" s="54">
        <v>-157817.35999999999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-129809.59999999999</v>
      </c>
      <c r="K321" s="17"/>
      <c r="L321" s="54">
        <v>-156828.6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-3738.2</v>
      </c>
      <c r="K322" s="17"/>
      <c r="L322" s="54">
        <v>-10527.45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/>
      <c r="D323" s="45"/>
      <c r="E323" s="45"/>
      <c r="F323" s="45" t="s">
        <v>226</v>
      </c>
      <c r="G323" s="45"/>
      <c r="H323" s="45"/>
      <c r="I323" s="15"/>
      <c r="J323" s="54">
        <v>-109690</v>
      </c>
      <c r="K323" s="17"/>
      <c r="L323" s="54">
        <v>-93636.5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-4250</v>
      </c>
      <c r="K324" s="17"/>
      <c r="L324" s="54">
        <v>-4251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-427249.76</v>
      </c>
      <c r="K325" s="17"/>
      <c r="L325" s="46">
        <v>-423060.91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-2887354.21</v>
      </c>
      <c r="K326" s="17"/>
      <c r="L326" s="46">
        <v>-2500232.21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87690.820000000531</v>
      </c>
      <c r="K327" s="17"/>
      <c r="L327" s="46">
        <v>307923.99999999994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236</v>
      </c>
      <c r="G328" s="45"/>
      <c r="H328" s="45"/>
      <c r="I328" s="15"/>
      <c r="J328" s="54">
        <v>400.4</v>
      </c>
      <c r="K328" s="17"/>
      <c r="L328" s="54">
        <v>0.7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" customHeight="1" x14ac:dyDescent="0.25">
      <c r="C329" s="44"/>
      <c r="D329" s="45"/>
      <c r="E329" s="45"/>
      <c r="F329" s="45" t="s">
        <v>238</v>
      </c>
      <c r="G329" s="45"/>
      <c r="H329" s="45"/>
      <c r="I329" s="15"/>
      <c r="J329" s="54">
        <v>-9776.14</v>
      </c>
      <c r="K329" s="17"/>
      <c r="L329" s="54">
        <v>-11177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" customHeight="1" x14ac:dyDescent="0.25">
      <c r="C330" s="44"/>
      <c r="D330" s="45"/>
      <c r="E330" s="45"/>
      <c r="F330" s="45" t="s">
        <v>240</v>
      </c>
      <c r="G330" s="45"/>
      <c r="H330" s="45"/>
      <c r="I330" s="15"/>
      <c r="J330" s="54">
        <v>46665.060000000005</v>
      </c>
      <c r="K330" s="17"/>
      <c r="L330" s="54">
        <v>515188.13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" customHeight="1" x14ac:dyDescent="0.25">
      <c r="C331" s="44" t="s">
        <v>242</v>
      </c>
      <c r="D331" s="45"/>
      <c r="E331" s="45"/>
      <c r="F331" s="45"/>
      <c r="G331" s="45"/>
      <c r="H331" s="45"/>
      <c r="I331" s="15"/>
      <c r="J331" s="46">
        <v>37289.32</v>
      </c>
      <c r="K331" s="17"/>
      <c r="L331" s="46">
        <v>504011.83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" customHeight="1" x14ac:dyDescent="0.25">
      <c r="C332" s="44"/>
      <c r="D332" s="45"/>
      <c r="E332" s="45"/>
      <c r="F332" s="45" t="s">
        <v>244</v>
      </c>
      <c r="G332" s="45"/>
      <c r="H332" s="45"/>
      <c r="I332" s="15"/>
      <c r="J332" s="54">
        <v>71.94</v>
      </c>
      <c r="K332" s="17"/>
      <c r="L332" s="54">
        <v>-22460.65</v>
      </c>
      <c r="M332" s="4"/>
      <c r="N332" s="4"/>
      <c r="O332" s="4"/>
      <c r="CA332" s="44"/>
      <c r="CB332" s="45"/>
      <c r="CC332" s="45"/>
      <c r="CD332" s="45" t="s">
        <v>245</v>
      </c>
      <c r="CE332" s="45"/>
    </row>
    <row r="333" spans="3:83" ht="14.4" customHeight="1" x14ac:dyDescent="0.25">
      <c r="C333" s="44" t="s">
        <v>248</v>
      </c>
      <c r="D333" s="45"/>
      <c r="E333" s="45"/>
      <c r="F333" s="45"/>
      <c r="G333" s="45"/>
      <c r="H333" s="45"/>
      <c r="I333" s="15"/>
      <c r="J333" s="46">
        <v>37361.26</v>
      </c>
      <c r="K333" s="17"/>
      <c r="L333" s="46">
        <v>481551.18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" customHeight="1" x14ac:dyDescent="0.25">
      <c r="C334" s="44" t="s">
        <v>250</v>
      </c>
      <c r="D334" s="45"/>
      <c r="E334" s="45"/>
      <c r="F334" s="45"/>
      <c r="G334" s="45"/>
      <c r="H334" s="45"/>
      <c r="I334" s="15"/>
      <c r="J334" s="46">
        <v>125052.08000000054</v>
      </c>
      <c r="K334" s="17"/>
      <c r="L334" s="46">
        <v>789475.17999999993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2377265.0199999996</v>
      </c>
      <c r="K8" s="17"/>
      <c r="L8" s="46">
        <v>3460069.74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1500631.79</v>
      </c>
      <c r="K9" s="17"/>
      <c r="L9" s="54">
        <v>1500497.09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1500631.79</v>
      </c>
      <c r="K10" s="17"/>
      <c r="L10" s="54">
        <v>1500497.09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1</v>
      </c>
      <c r="K11" s="17"/>
      <c r="L11" s="54">
        <v>300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1</v>
      </c>
      <c r="K12" s="17"/>
      <c r="L12" s="54">
        <v>900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9864.15</v>
      </c>
      <c r="K13" s="17"/>
      <c r="L13" s="54">
        <v>33664.1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98106.64</v>
      </c>
      <c r="K14" s="17"/>
      <c r="L14" s="54">
        <v>557048.25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58857.149999999994</v>
      </c>
      <c r="K15" s="17"/>
      <c r="L15" s="54">
        <v>46255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39110</v>
      </c>
      <c r="K16" s="17"/>
      <c r="L16" s="54">
        <v>98816.3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139.49</v>
      </c>
      <c r="K17" s="17"/>
      <c r="L17" s="54">
        <v>337.35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0</v>
      </c>
      <c r="K18" s="17"/>
      <c r="L18" s="54">
        <v>411639.6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768660.44</v>
      </c>
      <c r="K19" s="17"/>
      <c r="L19" s="54">
        <v>1367660.3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2377265.02</v>
      </c>
      <c r="K20" s="17"/>
      <c r="L20" s="46">
        <v>3460069.74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1313326.99</v>
      </c>
      <c r="K21" s="17"/>
      <c r="L21" s="54">
        <v>1233266.04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1313326.99</v>
      </c>
      <c r="K22" s="17"/>
      <c r="L22" s="54">
        <v>1233266.04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1298962.74</v>
      </c>
      <c r="K23" s="17"/>
      <c r="L23" s="54">
        <v>1219718.6399999999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14364.25</v>
      </c>
      <c r="K24" s="17"/>
      <c r="L24" s="54">
        <v>13547.4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1063938.03</v>
      </c>
      <c r="K25" s="17"/>
      <c r="L25" s="54">
        <v>2226803.7000000002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774500</v>
      </c>
      <c r="K26" s="17"/>
      <c r="L26" s="54">
        <v>1033500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1500</v>
      </c>
      <c r="K27" s="17"/>
      <c r="L27" s="54">
        <v>1500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11000</v>
      </c>
      <c r="K28" s="17"/>
      <c r="L28" s="54">
        <v>11000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762000</v>
      </c>
      <c r="K29" s="17"/>
      <c r="L29" s="54">
        <v>1021000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 t="s">
        <v>167</v>
      </c>
      <c r="F30" s="45"/>
      <c r="G30" s="45"/>
      <c r="H30" s="45"/>
      <c r="I30" s="15"/>
      <c r="J30" s="54">
        <v>0</v>
      </c>
      <c r="K30" s="17"/>
      <c r="L30" s="54">
        <v>2624.2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5">
      <c r="C31" s="44"/>
      <c r="D31" s="45"/>
      <c r="E31" s="45" t="s">
        <v>169</v>
      </c>
      <c r="F31" s="45"/>
      <c r="G31" s="45"/>
      <c r="H31" s="45"/>
      <c r="I31" s="15"/>
      <c r="J31" s="54">
        <v>659.5</v>
      </c>
      <c r="K31" s="17"/>
      <c r="L31" s="54">
        <v>651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5">
      <c r="C32" s="44"/>
      <c r="D32" s="45"/>
      <c r="E32" s="45" t="s">
        <v>171</v>
      </c>
      <c r="F32" s="45"/>
      <c r="G32" s="45"/>
      <c r="H32" s="45"/>
      <c r="I32" s="15"/>
      <c r="J32" s="54">
        <v>3944.85</v>
      </c>
      <c r="K32" s="17"/>
      <c r="L32" s="54">
        <v>1088235.6000000001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172</v>
      </c>
      <c r="CD32" s="45"/>
      <c r="CE32" s="45"/>
    </row>
    <row r="33" spans="3:83" ht="15" customHeight="1" x14ac:dyDescent="0.25">
      <c r="C33" s="44"/>
      <c r="D33" s="45"/>
      <c r="E33" s="45" t="s">
        <v>276</v>
      </c>
      <c r="F33" s="45"/>
      <c r="G33" s="45"/>
      <c r="H33" s="45"/>
      <c r="I33" s="15"/>
      <c r="J33" s="54">
        <v>7351.55</v>
      </c>
      <c r="K33" s="17"/>
      <c r="L33" s="54">
        <v>7351.55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277</v>
      </c>
      <c r="CD33" s="45"/>
      <c r="CE33" s="45"/>
    </row>
    <row r="34" spans="3:83" ht="15" customHeight="1" x14ac:dyDescent="0.25">
      <c r="C34" s="44"/>
      <c r="D34" s="45"/>
      <c r="E34" s="45" t="s">
        <v>175</v>
      </c>
      <c r="F34" s="45"/>
      <c r="G34" s="45"/>
      <c r="H34" s="45"/>
      <c r="I34" s="15"/>
      <c r="J34" s="54">
        <v>7453.03</v>
      </c>
      <c r="K34" s="17"/>
      <c r="L34" s="54">
        <v>4096.45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176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270029.09999999998</v>
      </c>
      <c r="K35" s="17"/>
      <c r="L35" s="54">
        <v>90344.9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4097947.65</v>
      </c>
      <c r="K160" s="17"/>
      <c r="L160" s="54">
        <v>4355553.3499999996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-807.5</v>
      </c>
      <c r="K161" s="17"/>
      <c r="L161" s="54">
        <v>-715.9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-113103.35</v>
      </c>
      <c r="K162" s="17"/>
      <c r="L162" s="54">
        <v>-120213.25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397342.65</v>
      </c>
      <c r="K163" s="17"/>
      <c r="L163" s="54">
        <v>432951.75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57160.4</v>
      </c>
      <c r="K164" s="17"/>
      <c r="L164" s="54">
        <v>58447.199999999997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-7540.8</v>
      </c>
      <c r="K165" s="17"/>
      <c r="L165" s="54">
        <v>-5857.2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-452383.8</v>
      </c>
      <c r="K166" s="17"/>
      <c r="L166" s="54">
        <v>-480686.75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3978615.2500000009</v>
      </c>
      <c r="K167" s="17"/>
      <c r="L167" s="46">
        <v>4239479.1999999993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-4062757.6</v>
      </c>
      <c r="K168" s="17"/>
      <c r="L168" s="54">
        <v>-4826532.2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486304.15</v>
      </c>
      <c r="K169" s="17"/>
      <c r="L169" s="54">
        <v>608215.15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-38.6</v>
      </c>
      <c r="K170" s="17"/>
      <c r="L170" s="54">
        <v>-40.200000000000003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486265.55000000005</v>
      </c>
      <c r="K171" s="17"/>
      <c r="L171" s="46">
        <v>608174.95000000007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-3576492.05</v>
      </c>
      <c r="K172" s="17"/>
      <c r="L172" s="46">
        <v>-4218357.25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103839.25</v>
      </c>
      <c r="K173" s="17"/>
      <c r="L173" s="54">
        <v>88821.35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259000</v>
      </c>
      <c r="K174" s="17"/>
      <c r="L174" s="54">
        <v>-223000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-333462</v>
      </c>
      <c r="K175" s="17"/>
      <c r="L175" s="54">
        <v>-660862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-180000</v>
      </c>
      <c r="K176" s="17"/>
      <c r="L176" s="54">
        <v>326000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-3727114.8000000003</v>
      </c>
      <c r="K177" s="17"/>
      <c r="L177" s="46">
        <v>-4687397.9000000004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251500.45000000065</v>
      </c>
      <c r="K178" s="17"/>
      <c r="L178" s="46">
        <v>-447918.70000000112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-70407.679999999993</v>
      </c>
      <c r="K179" s="17"/>
      <c r="L179" s="54">
        <v>-70243.75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-128565.48</v>
      </c>
      <c r="K180" s="17"/>
      <c r="L180" s="54">
        <v>-117021.18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228</v>
      </c>
      <c r="G181" s="45"/>
      <c r="H181" s="45"/>
      <c r="I181" s="15"/>
      <c r="J181" s="54">
        <v>-1198</v>
      </c>
      <c r="K181" s="17"/>
      <c r="L181" s="54">
        <v>-869.65</v>
      </c>
      <c r="M181" s="4"/>
      <c r="N181" s="4"/>
      <c r="O181" s="4"/>
      <c r="CA181" s="44"/>
      <c r="CB181" s="45"/>
      <c r="CC181" s="45"/>
      <c r="CD181" s="45" t="s">
        <v>229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-200171.15999999997</v>
      </c>
      <c r="K182" s="17"/>
      <c r="L182" s="46">
        <v>-188134.58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-3927285.9600000004</v>
      </c>
      <c r="K183" s="17"/>
      <c r="L183" s="46">
        <v>-4875532.4800000004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51329.290000000678</v>
      </c>
      <c r="K184" s="17"/>
      <c r="L184" s="46">
        <v>-636053.28000000108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40117.58</v>
      </c>
      <c r="K185" s="17"/>
      <c r="L185" s="54">
        <v>68835.3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-10165.02</v>
      </c>
      <c r="K186" s="17"/>
      <c r="L186" s="54">
        <v>-12716.29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533.25</v>
      </c>
      <c r="K187" s="17"/>
      <c r="L187" s="54">
        <v>978.71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30485.81</v>
      </c>
      <c r="K188" s="17"/>
      <c r="L188" s="46">
        <v>57097.72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246</v>
      </c>
      <c r="G189" s="45"/>
      <c r="H189" s="45"/>
      <c r="I189" s="15"/>
      <c r="J189" s="54">
        <v>-2571</v>
      </c>
      <c r="K189" s="17"/>
      <c r="L189" s="54">
        <v>0</v>
      </c>
      <c r="M189" s="4"/>
      <c r="N189" s="4"/>
      <c r="O189" s="4"/>
      <c r="CA189" s="44"/>
      <c r="CB189" s="45"/>
      <c r="CC189" s="45"/>
      <c r="CD189" s="45" t="s">
        <v>247</v>
      </c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27914.81</v>
      </c>
      <c r="K190" s="17"/>
      <c r="L190" s="46">
        <v>57097.72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79244.100000000675</v>
      </c>
      <c r="K191" s="17"/>
      <c r="L191" s="46">
        <v>-578955.5600000011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8168.4</v>
      </c>
      <c r="K312" s="17"/>
      <c r="L312" s="54">
        <v>8168.4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278</v>
      </c>
      <c r="G313" s="45"/>
      <c r="H313" s="45"/>
      <c r="I313" s="15"/>
      <c r="J313" s="54">
        <v>-7351.55</v>
      </c>
      <c r="K313" s="17"/>
      <c r="L313" s="54">
        <v>-7351.55</v>
      </c>
      <c r="M313" s="4"/>
      <c r="N313" s="4"/>
      <c r="O313" s="4"/>
      <c r="CA313" s="44"/>
      <c r="CB313" s="45"/>
      <c r="CC313" s="45"/>
      <c r="CD313" s="45" t="s">
        <v>279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816.84999999999945</v>
      </c>
      <c r="K314" s="17"/>
      <c r="L314" s="46">
        <v>816.84999999999945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 t="s">
        <v>218</v>
      </c>
      <c r="D315" s="45"/>
      <c r="E315" s="45"/>
      <c r="F315" s="45"/>
      <c r="G315" s="45"/>
      <c r="H315" s="45"/>
      <c r="I315" s="15"/>
      <c r="J315" s="46">
        <v>816.84999999999945</v>
      </c>
      <c r="K315" s="17"/>
      <c r="L315" s="46">
        <v>816.84999999999945</v>
      </c>
      <c r="M315" s="4"/>
      <c r="N315" s="4"/>
      <c r="O315" s="4"/>
      <c r="CA315" s="44" t="s">
        <v>219</v>
      </c>
      <c r="CB315" s="45"/>
      <c r="CC315" s="45"/>
      <c r="CD315" s="45"/>
      <c r="CE315" s="45"/>
    </row>
    <row r="316" spans="2:83" ht="14.4" customHeight="1" x14ac:dyDescent="0.25">
      <c r="C316" s="44" t="s">
        <v>234</v>
      </c>
      <c r="D316" s="45"/>
      <c r="E316" s="45"/>
      <c r="F316" s="45"/>
      <c r="G316" s="45"/>
      <c r="H316" s="45"/>
      <c r="I316" s="15"/>
      <c r="J316" s="46">
        <v>816.84999999999945</v>
      </c>
      <c r="K316" s="17"/>
      <c r="L316" s="46">
        <v>816.84999999999945</v>
      </c>
      <c r="M316" s="4"/>
      <c r="N316" s="4"/>
      <c r="O316" s="4"/>
      <c r="CA316" s="44" t="s">
        <v>235</v>
      </c>
      <c r="CB316" s="45"/>
      <c r="CC316" s="45"/>
      <c r="CD316" s="45"/>
      <c r="CE316" s="45"/>
    </row>
    <row r="317" spans="2:83" ht="14.4" customHeight="1" x14ac:dyDescent="0.25">
      <c r="C317" s="44" t="s">
        <v>250</v>
      </c>
      <c r="D317" s="45"/>
      <c r="E317" s="45"/>
      <c r="F317" s="45"/>
      <c r="G317" s="45"/>
      <c r="H317" s="45"/>
      <c r="I317" s="15"/>
      <c r="J317" s="46">
        <v>816.84999999999945</v>
      </c>
      <c r="K317" s="17"/>
      <c r="L317" s="46">
        <v>816.84999999999945</v>
      </c>
      <c r="M317" s="4"/>
      <c r="N317" s="4"/>
      <c r="O317" s="4"/>
      <c r="CA317" s="44" t="s">
        <v>251</v>
      </c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72212795.159999996</v>
      </c>
      <c r="K8" s="17"/>
      <c r="L8" s="46">
        <v>81566325.890000015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45520393.939999998</v>
      </c>
      <c r="K9" s="17"/>
      <c r="L9" s="54">
        <v>44776184.219999999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45520393.939999998</v>
      </c>
      <c r="K10" s="17"/>
      <c r="L10" s="54">
        <v>44776184.219999999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626429.5</v>
      </c>
      <c r="K11" s="17"/>
      <c r="L11" s="54">
        <v>375354.65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68205.000000000029</v>
      </c>
      <c r="K12" s="17"/>
      <c r="L12" s="54">
        <v>104451.60000000003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7203561.5699999994</v>
      </c>
      <c r="K13" s="17"/>
      <c r="L13" s="54">
        <v>6386593.2000000002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2413330.2000000002</v>
      </c>
      <c r="K14" s="17"/>
      <c r="L14" s="54">
        <v>2126827.54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1598887.34</v>
      </c>
      <c r="K15" s="17"/>
      <c r="L15" s="54">
        <v>1126405.92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520718.68</v>
      </c>
      <c r="K16" s="17"/>
      <c r="L16" s="54">
        <v>368502.6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293724.18</v>
      </c>
      <c r="K17" s="17"/>
      <c r="L17" s="54">
        <v>631919.02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16380874.949999999</v>
      </c>
      <c r="K18" s="17"/>
      <c r="L18" s="54">
        <v>27796914.68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72212795.160000011</v>
      </c>
      <c r="K19" s="17"/>
      <c r="L19" s="46">
        <v>81566325.890000001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34160522.259999998</v>
      </c>
      <c r="K20" s="17"/>
      <c r="L20" s="54">
        <v>33382244.899999999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34160522.259999998</v>
      </c>
      <c r="K21" s="17"/>
      <c r="L21" s="54">
        <v>33382244.899999999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29491399.73</v>
      </c>
      <c r="K22" s="17"/>
      <c r="L22" s="54">
        <v>28740829.440000001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4669122.53</v>
      </c>
      <c r="K23" s="17"/>
      <c r="L23" s="54">
        <v>4641415.46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38052272.899999999</v>
      </c>
      <c r="K24" s="17"/>
      <c r="L24" s="54">
        <v>48184080.990000002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14560000</v>
      </c>
      <c r="K25" s="17"/>
      <c r="L25" s="54">
        <v>17260000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50000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14500000</v>
      </c>
      <c r="K28" s="17"/>
      <c r="L28" s="54">
        <v>17200000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129051.72</v>
      </c>
      <c r="K29" s="17"/>
      <c r="L29" s="54">
        <v>187301.2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169</v>
      </c>
      <c r="F30" s="45"/>
      <c r="G30" s="45"/>
      <c r="H30" s="45"/>
      <c r="I30" s="15"/>
      <c r="J30" s="54">
        <v>307028.41000000003</v>
      </c>
      <c r="K30" s="17"/>
      <c r="L30" s="54">
        <v>82753.460000000006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5">
      <c r="C31" s="44"/>
      <c r="D31" s="45"/>
      <c r="E31" s="45" t="s">
        <v>171</v>
      </c>
      <c r="F31" s="45"/>
      <c r="G31" s="45"/>
      <c r="H31" s="45"/>
      <c r="I31" s="15"/>
      <c r="J31" s="54">
        <v>13565014.73</v>
      </c>
      <c r="K31" s="17"/>
      <c r="L31" s="54">
        <v>15425999.449999999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172</v>
      </c>
      <c r="CD31" s="45"/>
      <c r="CE31" s="45"/>
    </row>
    <row r="32" spans="3:83" ht="15" customHeight="1" x14ac:dyDescent="0.25">
      <c r="C32" s="44"/>
      <c r="D32" s="45"/>
      <c r="E32" s="45" t="s">
        <v>274</v>
      </c>
      <c r="F32" s="45"/>
      <c r="G32" s="45"/>
      <c r="H32" s="45"/>
      <c r="I32" s="15"/>
      <c r="J32" s="54">
        <v>312342.45</v>
      </c>
      <c r="K32" s="17"/>
      <c r="L32" s="54">
        <v>513176.9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5">
      <c r="C33" s="44"/>
      <c r="D33" s="45"/>
      <c r="E33" s="45" t="s">
        <v>296</v>
      </c>
      <c r="F33" s="45"/>
      <c r="G33" s="45"/>
      <c r="H33" s="45"/>
      <c r="I33" s="15"/>
      <c r="J33" s="54">
        <v>37687.760000000002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5">
      <c r="C34" s="44"/>
      <c r="D34" s="45"/>
      <c r="E34" s="45" t="s">
        <v>308</v>
      </c>
      <c r="F34" s="45"/>
      <c r="G34" s="45"/>
      <c r="H34" s="45"/>
      <c r="I34" s="15"/>
      <c r="J34" s="54">
        <v>11470.65</v>
      </c>
      <c r="K34" s="17"/>
      <c r="L34" s="54">
        <v>11470.65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309</v>
      </c>
      <c r="CD34" s="45"/>
      <c r="CE34" s="45"/>
    </row>
    <row r="35" spans="3:83" ht="15" customHeight="1" x14ac:dyDescent="0.25">
      <c r="C35" s="44"/>
      <c r="D35" s="45"/>
      <c r="E35" s="45" t="s">
        <v>175</v>
      </c>
      <c r="F35" s="45"/>
      <c r="G35" s="45"/>
      <c r="H35" s="45"/>
      <c r="I35" s="15"/>
      <c r="J35" s="54">
        <v>27823.7</v>
      </c>
      <c r="K35" s="17"/>
      <c r="L35" s="54">
        <v>36220.199999999997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5">
      <c r="C36" s="44"/>
      <c r="D36" s="45"/>
      <c r="E36" s="45" t="s">
        <v>177</v>
      </c>
      <c r="F36" s="45"/>
      <c r="G36" s="45"/>
      <c r="H36" s="45"/>
      <c r="I36" s="15"/>
      <c r="J36" s="54">
        <v>6667350.8600000003</v>
      </c>
      <c r="K36" s="17"/>
      <c r="L36" s="54">
        <v>3834506.33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2434502.62</v>
      </c>
      <c r="K37" s="17"/>
      <c r="L37" s="54">
        <v>10832652.799999999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69515185.849999994</v>
      </c>
      <c r="K160" s="17"/>
      <c r="L160" s="54">
        <v>83685230.150000006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-320301.90999999997</v>
      </c>
      <c r="K161" s="17"/>
      <c r="L161" s="54">
        <v>-441608.47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-100000</v>
      </c>
      <c r="K162" s="17"/>
      <c r="L162" s="54">
        <v>-100000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7428269.1500000004</v>
      </c>
      <c r="K163" s="17"/>
      <c r="L163" s="54">
        <v>9149472.8499999996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-129988.8</v>
      </c>
      <c r="K164" s="17"/>
      <c r="L164" s="54">
        <v>-198999.6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-7428269.1500000004</v>
      </c>
      <c r="K165" s="17"/>
      <c r="L165" s="54">
        <v>-9149472.8499999996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68964895.140000001</v>
      </c>
      <c r="K166" s="17"/>
      <c r="L166" s="46">
        <v>82944622.080000013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-77735835.5</v>
      </c>
      <c r="K167" s="17"/>
      <c r="L167" s="54">
        <v>-81833915.049999997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11247145.25</v>
      </c>
      <c r="K168" s="17"/>
      <c r="L168" s="54">
        <v>13241561.1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-3753.21</v>
      </c>
      <c r="K169" s="17"/>
      <c r="L169" s="54">
        <v>-18740.64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11243392.039999999</v>
      </c>
      <c r="K170" s="17"/>
      <c r="L170" s="46">
        <v>13222820.459999999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-66492443.460000001</v>
      </c>
      <c r="K171" s="17"/>
      <c r="L171" s="46">
        <v>-68611094.590000004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-291598.65000000002</v>
      </c>
      <c r="K172" s="17"/>
      <c r="L172" s="54">
        <v>-396910.25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-465548.2</v>
      </c>
      <c r="K173" s="17"/>
      <c r="L173" s="54">
        <v>-539057.05000000005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-115396.82</v>
      </c>
      <c r="K174" s="17"/>
      <c r="L174" s="54">
        <v>85866.66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2700000</v>
      </c>
      <c r="K175" s="17"/>
      <c r="L175" s="54">
        <v>-2300000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-10157061</v>
      </c>
      <c r="K176" s="17"/>
      <c r="L176" s="54">
        <v>-17650743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9137250</v>
      </c>
      <c r="K177" s="17"/>
      <c r="L177" s="54">
        <v>9722169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-65684798.129999995</v>
      </c>
      <c r="K178" s="17"/>
      <c r="L178" s="46">
        <v>-79689769.230000004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3280097.0100000054</v>
      </c>
      <c r="K179" s="17"/>
      <c r="L179" s="46">
        <v>3254852.8500000089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-2074635.05</v>
      </c>
      <c r="K180" s="17"/>
      <c r="L180" s="54">
        <v>-2148780.77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-1277955.5</v>
      </c>
      <c r="K181" s="17"/>
      <c r="L181" s="54">
        <v>-1430935.81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-28781.05</v>
      </c>
      <c r="K182" s="17"/>
      <c r="L182" s="54">
        <v>-37986.699999999997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228</v>
      </c>
      <c r="G183" s="45"/>
      <c r="H183" s="45"/>
      <c r="I183" s="15"/>
      <c r="J183" s="54">
        <v>-43445.599999999999</v>
      </c>
      <c r="K183" s="17"/>
      <c r="L183" s="54">
        <v>-53789.73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-3424817.1999999997</v>
      </c>
      <c r="K184" s="17"/>
      <c r="L184" s="46">
        <v>-3671493.0100000002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-69109615.329999998</v>
      </c>
      <c r="K185" s="17"/>
      <c r="L185" s="46">
        <v>-83361262.24000001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-144720.18999999436</v>
      </c>
      <c r="K186" s="17"/>
      <c r="L186" s="46">
        <v>-416640.1599999913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36923.67</v>
      </c>
      <c r="K187" s="17"/>
      <c r="L187" s="54">
        <v>44514.46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-62217.09</v>
      </c>
      <c r="K188" s="17"/>
      <c r="L188" s="54">
        <v>-68931.259999999995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920225.4</v>
      </c>
      <c r="K189" s="17"/>
      <c r="L189" s="54">
        <v>2433465.8199999998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894931.98</v>
      </c>
      <c r="K190" s="17"/>
      <c r="L190" s="46">
        <v>2409049.02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/>
      <c r="D191" s="45"/>
      <c r="E191" s="45"/>
      <c r="F191" s="45" t="s">
        <v>244</v>
      </c>
      <c r="G191" s="45"/>
      <c r="H191" s="45"/>
      <c r="I191" s="15"/>
      <c r="J191" s="54">
        <v>358.5</v>
      </c>
      <c r="K191" s="17"/>
      <c r="L191" s="54">
        <v>2534.9499999999998</v>
      </c>
      <c r="M191" s="4"/>
      <c r="N191" s="4"/>
      <c r="O191" s="4"/>
      <c r="CA191" s="44"/>
      <c r="CB191" s="45"/>
      <c r="CC191" s="45"/>
      <c r="CD191" s="45" t="s">
        <v>245</v>
      </c>
      <c r="CE191" s="45"/>
    </row>
    <row r="192" spans="3:83" x14ac:dyDescent="0.25">
      <c r="C192" s="44"/>
      <c r="D192" s="45"/>
      <c r="E192" s="45"/>
      <c r="F192" s="45" t="s">
        <v>246</v>
      </c>
      <c r="G192" s="45"/>
      <c r="H192" s="45"/>
      <c r="I192" s="15"/>
      <c r="J192" s="54">
        <v>0</v>
      </c>
      <c r="K192" s="17"/>
      <c r="L192" s="54">
        <v>-295.05</v>
      </c>
      <c r="M192" s="4"/>
      <c r="N192" s="4"/>
      <c r="O192" s="4"/>
      <c r="CA192" s="44"/>
      <c r="CB192" s="45"/>
      <c r="CC192" s="45"/>
      <c r="CD192" s="45" t="s">
        <v>247</v>
      </c>
      <c r="CE192" s="45"/>
    </row>
    <row r="193" spans="3:83" x14ac:dyDescent="0.25">
      <c r="C193" s="44" t="s">
        <v>248</v>
      </c>
      <c r="D193" s="45"/>
      <c r="E193" s="45"/>
      <c r="F193" s="45"/>
      <c r="G193" s="45"/>
      <c r="H193" s="45"/>
      <c r="I193" s="15"/>
      <c r="J193" s="46">
        <v>895290.48</v>
      </c>
      <c r="K193" s="17"/>
      <c r="L193" s="46">
        <v>2411288.92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x14ac:dyDescent="0.25">
      <c r="C194" s="44" t="s">
        <v>250</v>
      </c>
      <c r="D194" s="45"/>
      <c r="E194" s="45"/>
      <c r="F194" s="45"/>
      <c r="G194" s="45"/>
      <c r="H194" s="45"/>
      <c r="I194" s="15"/>
      <c r="J194" s="46">
        <v>750570.29000000563</v>
      </c>
      <c r="K194" s="17"/>
      <c r="L194" s="46">
        <v>1994648.7600000086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32113.15</v>
      </c>
      <c r="K312" s="17"/>
      <c r="L312" s="54">
        <v>42603.7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-154.69999999999999</v>
      </c>
      <c r="K313" s="17"/>
      <c r="L313" s="54">
        <v>-183.6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31958.45</v>
      </c>
      <c r="K314" s="17"/>
      <c r="L314" s="46">
        <v>42420.1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-2710</v>
      </c>
      <c r="K315" s="17"/>
      <c r="L315" s="54">
        <v>-4900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0</v>
      </c>
      <c r="K316" s="17"/>
      <c r="L316" s="54">
        <v>10000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-2710</v>
      </c>
      <c r="K317" s="17"/>
      <c r="L317" s="46">
        <v>5100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29248.45</v>
      </c>
      <c r="K318" s="17"/>
      <c r="L318" s="46">
        <v>47520.1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-934</v>
      </c>
      <c r="K319" s="17"/>
      <c r="L319" s="54">
        <v>-893.18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-607.38</v>
      </c>
      <c r="K320" s="17"/>
      <c r="L320" s="54">
        <v>-625.46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 t="s">
        <v>230</v>
      </c>
      <c r="D321" s="45"/>
      <c r="E321" s="45"/>
      <c r="F321" s="45"/>
      <c r="G321" s="45"/>
      <c r="H321" s="45"/>
      <c r="I321" s="15"/>
      <c r="J321" s="46">
        <v>-1541.38</v>
      </c>
      <c r="K321" s="17"/>
      <c r="L321" s="46">
        <v>-1518.6399999999999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" customHeight="1" x14ac:dyDescent="0.25">
      <c r="C322" s="44" t="s">
        <v>232</v>
      </c>
      <c r="D322" s="45"/>
      <c r="E322" s="45"/>
      <c r="F322" s="45"/>
      <c r="G322" s="45"/>
      <c r="H322" s="45"/>
      <c r="I322" s="15"/>
      <c r="J322" s="46">
        <v>-4251.38</v>
      </c>
      <c r="K322" s="17"/>
      <c r="L322" s="46">
        <v>3581.36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" customHeight="1" x14ac:dyDescent="0.25">
      <c r="C323" s="44" t="s">
        <v>234</v>
      </c>
      <c r="D323" s="45"/>
      <c r="E323" s="45"/>
      <c r="F323" s="45"/>
      <c r="G323" s="45"/>
      <c r="H323" s="45"/>
      <c r="I323" s="15"/>
      <c r="J323" s="46">
        <v>27707.07</v>
      </c>
      <c r="K323" s="17"/>
      <c r="L323" s="46">
        <v>46001.46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" customHeight="1" x14ac:dyDescent="0.25">
      <c r="C324" s="44" t="s">
        <v>250</v>
      </c>
      <c r="D324" s="45"/>
      <c r="E324" s="45"/>
      <c r="F324" s="45"/>
      <c r="G324" s="45"/>
      <c r="H324" s="45"/>
      <c r="I324" s="15"/>
      <c r="J324" s="46">
        <v>27707.07</v>
      </c>
      <c r="K324" s="17"/>
      <c r="L324" s="46">
        <v>46001.46</v>
      </c>
      <c r="M324" s="4"/>
      <c r="N324" s="4"/>
      <c r="O324" s="4"/>
      <c r="CA324" s="44" t="s">
        <v>251</v>
      </c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24917616.700000003</v>
      </c>
      <c r="K8" s="17"/>
      <c r="L8" s="46">
        <v>21675730.830000009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17409659.739999998</v>
      </c>
      <c r="K9" s="17"/>
      <c r="L9" s="54">
        <v>16417448.200000001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11034133.779999999</v>
      </c>
      <c r="K10" s="17"/>
      <c r="L10" s="54">
        <v>9650808.1300000008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6375525.96</v>
      </c>
      <c r="K11" s="17"/>
      <c r="L11" s="54">
        <v>6766640.0700000003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38462.81</v>
      </c>
      <c r="K12" s="17"/>
      <c r="L12" s="54">
        <v>33937.659999999989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28689.149999999998</v>
      </c>
      <c r="K13" s="17"/>
      <c r="L13" s="54">
        <v>41892.82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698614.17999999993</v>
      </c>
      <c r="K14" s="17"/>
      <c r="L14" s="54">
        <v>647754.53999999992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504915.89</v>
      </c>
      <c r="K15" s="17"/>
      <c r="L15" s="54">
        <v>441851.74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25901.57</v>
      </c>
      <c r="K16" s="17"/>
      <c r="L16" s="54">
        <v>119364.65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148236.4</v>
      </c>
      <c r="K17" s="17"/>
      <c r="L17" s="54">
        <v>75695.049999999988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19560.32</v>
      </c>
      <c r="K18" s="17"/>
      <c r="L18" s="54">
        <v>10843.1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6742190.8200000003</v>
      </c>
      <c r="K19" s="17"/>
      <c r="L19" s="54">
        <v>4534697.6100000003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24917616.699999999</v>
      </c>
      <c r="K20" s="17"/>
      <c r="L20" s="46">
        <v>21675730.830000002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9831820.9800000004</v>
      </c>
      <c r="K21" s="17"/>
      <c r="L21" s="54">
        <v>8210069.4500000002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9831820.9800000004</v>
      </c>
      <c r="K22" s="17"/>
      <c r="L22" s="54">
        <v>8210069.4500000002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7805860.9800000004</v>
      </c>
      <c r="K23" s="17"/>
      <c r="L23" s="54">
        <v>6354801.21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99838.51</v>
      </c>
      <c r="K24" s="17"/>
      <c r="L24" s="54">
        <v>97015.91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266</v>
      </c>
      <c r="G25" s="45"/>
      <c r="H25" s="45"/>
      <c r="I25" s="15"/>
      <c r="J25" s="54">
        <v>1926121.49</v>
      </c>
      <c r="K25" s="17"/>
      <c r="L25" s="54">
        <v>1758252.33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267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15085795.720000004</v>
      </c>
      <c r="K26" s="17"/>
      <c r="L26" s="54">
        <v>13465661.379999999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7169500</v>
      </c>
      <c r="K27" s="17"/>
      <c r="L27" s="54">
        <v>6806800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3300</v>
      </c>
      <c r="K28" s="17"/>
      <c r="L28" s="54">
        <v>30000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6200</v>
      </c>
      <c r="K29" s="17"/>
      <c r="L29" s="54">
        <v>6800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5760000</v>
      </c>
      <c r="K30" s="17"/>
      <c r="L30" s="54">
        <v>5350000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268</v>
      </c>
      <c r="G31" s="45"/>
      <c r="H31" s="45"/>
      <c r="I31" s="15"/>
      <c r="J31" s="54">
        <v>1400000</v>
      </c>
      <c r="K31" s="17"/>
      <c r="L31" s="54">
        <v>1420000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269</v>
      </c>
      <c r="CE31" s="45"/>
    </row>
    <row r="32" spans="3:83" ht="15" customHeight="1" x14ac:dyDescent="0.25">
      <c r="C32" s="44"/>
      <c r="D32" s="45"/>
      <c r="E32" s="45" t="s">
        <v>312</v>
      </c>
      <c r="F32" s="45"/>
      <c r="G32" s="45"/>
      <c r="H32" s="45"/>
      <c r="I32" s="15"/>
      <c r="J32" s="54">
        <v>1667718.72</v>
      </c>
      <c r="K32" s="17"/>
      <c r="L32" s="54">
        <v>1667718.72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1049326.8</v>
      </c>
      <c r="K33" s="17"/>
      <c r="L33" s="54">
        <v>994627.8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306</v>
      </c>
      <c r="G34" s="45"/>
      <c r="H34" s="45"/>
      <c r="I34" s="15"/>
      <c r="J34" s="54">
        <v>145366</v>
      </c>
      <c r="K34" s="17"/>
      <c r="L34" s="54">
        <v>114900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307</v>
      </c>
      <c r="CE34" s="45"/>
    </row>
    <row r="35" spans="3:83" ht="15" customHeight="1" x14ac:dyDescent="0.25">
      <c r="C35" s="44"/>
      <c r="D35" s="45"/>
      <c r="E35" s="45"/>
      <c r="F35" s="45" t="s">
        <v>314</v>
      </c>
      <c r="G35" s="45"/>
      <c r="H35" s="45"/>
      <c r="I35" s="15"/>
      <c r="J35" s="54">
        <v>903960.8</v>
      </c>
      <c r="K35" s="17"/>
      <c r="L35" s="54">
        <v>879727.8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315</v>
      </c>
      <c r="CE35" s="45"/>
    </row>
    <row r="36" spans="3:83" ht="15" customHeight="1" x14ac:dyDescent="0.25">
      <c r="C36" s="44"/>
      <c r="D36" s="45"/>
      <c r="E36" s="45" t="s">
        <v>270</v>
      </c>
      <c r="F36" s="45"/>
      <c r="G36" s="45"/>
      <c r="H36" s="45"/>
      <c r="I36" s="15"/>
      <c r="J36" s="54">
        <v>380000</v>
      </c>
      <c r="K36" s="17"/>
      <c r="L36" s="54">
        <v>313000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271</v>
      </c>
      <c r="CD36" s="45"/>
      <c r="CE36" s="45"/>
    </row>
    <row r="37" spans="3:83" ht="15" customHeight="1" x14ac:dyDescent="0.25">
      <c r="C37" s="44"/>
      <c r="D37" s="45"/>
      <c r="E37" s="45" t="s">
        <v>335</v>
      </c>
      <c r="F37" s="45"/>
      <c r="G37" s="45"/>
      <c r="H37" s="45"/>
      <c r="I37" s="15"/>
      <c r="J37" s="54">
        <v>640000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336</v>
      </c>
      <c r="CD37" s="45"/>
      <c r="CE37" s="45"/>
    </row>
    <row r="38" spans="3:83" ht="15" customHeight="1" x14ac:dyDescent="0.25">
      <c r="C38" s="44"/>
      <c r="D38" s="45"/>
      <c r="E38" s="45" t="s">
        <v>167</v>
      </c>
      <c r="F38" s="45"/>
      <c r="G38" s="45"/>
      <c r="H38" s="45"/>
      <c r="I38" s="15"/>
      <c r="J38" s="54">
        <v>36760.800000000003</v>
      </c>
      <c r="K38" s="17"/>
      <c r="L38" s="54">
        <v>18494.349999999999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5">
      <c r="C39" s="44"/>
      <c r="D39" s="45"/>
      <c r="E39" s="45" t="s">
        <v>169</v>
      </c>
      <c r="F39" s="45"/>
      <c r="G39" s="45"/>
      <c r="H39" s="45"/>
      <c r="I39" s="15"/>
      <c r="J39" s="54">
        <v>106228.65</v>
      </c>
      <c r="K39" s="17"/>
      <c r="L39" s="54">
        <v>13657.15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5">
      <c r="C40" s="44"/>
      <c r="D40" s="45"/>
      <c r="E40" s="45" t="s">
        <v>171</v>
      </c>
      <c r="F40" s="45"/>
      <c r="G40" s="45"/>
      <c r="H40" s="45"/>
      <c r="I40" s="15"/>
      <c r="J40" s="54">
        <v>3069938.35</v>
      </c>
      <c r="K40" s="17"/>
      <c r="L40" s="54">
        <v>3034144.6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172</v>
      </c>
      <c r="CD40" s="45"/>
      <c r="CE40" s="45"/>
    </row>
    <row r="41" spans="3:83" ht="15" customHeight="1" x14ac:dyDescent="0.25">
      <c r="C41" s="44"/>
      <c r="D41" s="45"/>
      <c r="E41" s="45" t="s">
        <v>274</v>
      </c>
      <c r="F41" s="45"/>
      <c r="G41" s="45"/>
      <c r="H41" s="45"/>
      <c r="I41" s="15"/>
      <c r="J41" s="54">
        <v>9058.4</v>
      </c>
      <c r="K41" s="17"/>
      <c r="L41" s="54">
        <v>6046.95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275</v>
      </c>
      <c r="CD41" s="45"/>
      <c r="CE41" s="45"/>
    </row>
    <row r="42" spans="3:83" ht="15" customHeight="1" x14ac:dyDescent="0.25">
      <c r="C42" s="44"/>
      <c r="D42" s="45"/>
      <c r="E42" s="45" t="s">
        <v>276</v>
      </c>
      <c r="F42" s="45"/>
      <c r="G42" s="45"/>
      <c r="H42" s="45"/>
      <c r="I42" s="15"/>
      <c r="J42" s="54">
        <v>14983.05</v>
      </c>
      <c r="K42" s="17"/>
      <c r="L42" s="54">
        <v>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277</v>
      </c>
      <c r="CD42" s="45"/>
      <c r="CE42" s="45"/>
    </row>
    <row r="43" spans="3:83" ht="15" customHeight="1" x14ac:dyDescent="0.25">
      <c r="C43" s="44"/>
      <c r="D43" s="45"/>
      <c r="E43" s="45" t="s">
        <v>296</v>
      </c>
      <c r="F43" s="45"/>
      <c r="G43" s="45"/>
      <c r="H43" s="45"/>
      <c r="I43" s="15"/>
      <c r="J43" s="54">
        <v>15907.05</v>
      </c>
      <c r="K43" s="17"/>
      <c r="L43" s="54">
        <v>16291.85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297</v>
      </c>
      <c r="CD43" s="45"/>
      <c r="CE43" s="45"/>
    </row>
    <row r="44" spans="3:83" ht="15" customHeight="1" x14ac:dyDescent="0.25">
      <c r="C44" s="44"/>
      <c r="D44" s="45"/>
      <c r="E44" s="45" t="s">
        <v>308</v>
      </c>
      <c r="F44" s="45"/>
      <c r="G44" s="45"/>
      <c r="H44" s="45"/>
      <c r="I44" s="15"/>
      <c r="J44" s="54">
        <v>143.4</v>
      </c>
      <c r="K44" s="17"/>
      <c r="L44" s="54">
        <v>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309</v>
      </c>
      <c r="CD44" s="45"/>
      <c r="CE44" s="45"/>
    </row>
    <row r="45" spans="3:83" ht="15" customHeight="1" x14ac:dyDescent="0.25">
      <c r="C45" s="44"/>
      <c r="D45" s="45"/>
      <c r="E45" s="45" t="s">
        <v>175</v>
      </c>
      <c r="F45" s="45"/>
      <c r="G45" s="45"/>
      <c r="H45" s="45"/>
      <c r="I45" s="15"/>
      <c r="J45" s="54">
        <v>159059.54999999999</v>
      </c>
      <c r="K45" s="17"/>
      <c r="L45" s="54">
        <v>74459.539999999994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176</v>
      </c>
      <c r="CD45" s="45"/>
      <c r="CE45" s="45"/>
    </row>
    <row r="46" spans="3:83" ht="15" customHeight="1" x14ac:dyDescent="0.25">
      <c r="C46" s="44"/>
      <c r="D46" s="45"/>
      <c r="E46" s="45" t="s">
        <v>179</v>
      </c>
      <c r="F46" s="45"/>
      <c r="G46" s="45"/>
      <c r="H46" s="45"/>
      <c r="I46" s="15"/>
      <c r="J46" s="54">
        <v>767170.95</v>
      </c>
      <c r="K46" s="17"/>
      <c r="L46" s="54">
        <v>520420.42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180</v>
      </c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23267419.199999999</v>
      </c>
      <c r="K160" s="17"/>
      <c r="L160" s="54">
        <v>25566343.5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-38356.93</v>
      </c>
      <c r="K161" s="17"/>
      <c r="L161" s="54">
        <v>-42142.87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-112442.5</v>
      </c>
      <c r="K162" s="17"/>
      <c r="L162" s="54">
        <v>-156147.70000000001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3129932.35</v>
      </c>
      <c r="K163" s="17"/>
      <c r="L163" s="54">
        <v>3379482.5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-38174.400000000001</v>
      </c>
      <c r="K164" s="17"/>
      <c r="L164" s="54">
        <v>-50668.800000000003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-3129932.35</v>
      </c>
      <c r="K165" s="17"/>
      <c r="L165" s="54">
        <v>-3379482.5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23078445.370000001</v>
      </c>
      <c r="K166" s="17"/>
      <c r="L166" s="46">
        <v>25317384.129999999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-21332596.449999999</v>
      </c>
      <c r="K167" s="17"/>
      <c r="L167" s="54">
        <v>-22070677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3366311.6</v>
      </c>
      <c r="K168" s="17"/>
      <c r="L168" s="54">
        <v>3438862.7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-3309.18</v>
      </c>
      <c r="K169" s="17"/>
      <c r="L169" s="54">
        <v>-3955.52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3363002.42</v>
      </c>
      <c r="K170" s="17"/>
      <c r="L170" s="46">
        <v>3434907.18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-17969594.030000001</v>
      </c>
      <c r="K171" s="17"/>
      <c r="L171" s="46">
        <v>-18635769.82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-116435.5</v>
      </c>
      <c r="K172" s="17"/>
      <c r="L172" s="54">
        <v>-42080.9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-47235.05</v>
      </c>
      <c r="K173" s="17"/>
      <c r="L173" s="54">
        <v>-52473.15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-136346.01999999999</v>
      </c>
      <c r="K174" s="17"/>
      <c r="L174" s="54">
        <v>-206495.63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18599.3</v>
      </c>
      <c r="K175" s="17"/>
      <c r="L175" s="54">
        <v>225305.2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-410000</v>
      </c>
      <c r="K176" s="17"/>
      <c r="L176" s="54">
        <v>-550000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-1063476</v>
      </c>
      <c r="K177" s="17"/>
      <c r="L177" s="54">
        <v>-5708187.4000000004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-273203</v>
      </c>
      <c r="K178" s="17"/>
      <c r="L178" s="54">
        <v>1553822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-19997690.299999997</v>
      </c>
      <c r="K179" s="17"/>
      <c r="L179" s="46">
        <v>-23415879.699999996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3080755.070000004</v>
      </c>
      <c r="K180" s="17"/>
      <c r="L180" s="46">
        <v>1901504.4300000034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-879832.29</v>
      </c>
      <c r="K181" s="17"/>
      <c r="L181" s="54">
        <v>-953162.89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298</v>
      </c>
      <c r="G182" s="45"/>
      <c r="H182" s="45"/>
      <c r="I182" s="15"/>
      <c r="J182" s="54">
        <v>-145</v>
      </c>
      <c r="K182" s="17"/>
      <c r="L182" s="54">
        <v>0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x14ac:dyDescent="0.25">
      <c r="C183" s="44"/>
      <c r="D183" s="45"/>
      <c r="E183" s="45"/>
      <c r="F183" s="45" t="s">
        <v>222</v>
      </c>
      <c r="G183" s="45"/>
      <c r="H183" s="45"/>
      <c r="I183" s="15"/>
      <c r="J183" s="54">
        <v>-382694.89</v>
      </c>
      <c r="K183" s="17"/>
      <c r="L183" s="54">
        <v>-370440.21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x14ac:dyDescent="0.25">
      <c r="C184" s="44"/>
      <c r="D184" s="45"/>
      <c r="E184" s="45"/>
      <c r="F184" s="45" t="s">
        <v>224</v>
      </c>
      <c r="G184" s="45"/>
      <c r="H184" s="45"/>
      <c r="I184" s="15"/>
      <c r="J184" s="54">
        <v>-5674</v>
      </c>
      <c r="K184" s="17"/>
      <c r="L184" s="54">
        <v>-15000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-12862.6</v>
      </c>
      <c r="K185" s="17"/>
      <c r="L185" s="54">
        <v>-9702.2000000000007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-1281208.7800000003</v>
      </c>
      <c r="K186" s="17"/>
      <c r="L186" s="46">
        <v>-1348305.3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-21278899.079999998</v>
      </c>
      <c r="K187" s="17"/>
      <c r="L187" s="46">
        <v>-24764184.999999996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1799546.2900000038</v>
      </c>
      <c r="K188" s="17"/>
      <c r="L188" s="46">
        <v>553199.13000000338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-7565.55</v>
      </c>
      <c r="K189" s="17"/>
      <c r="L189" s="54">
        <v>-7277.68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337</v>
      </c>
      <c r="G190" s="45"/>
      <c r="H190" s="45"/>
      <c r="I190" s="15"/>
      <c r="J190" s="54">
        <v>-640000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338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298144.03000000003</v>
      </c>
      <c r="K191" s="17"/>
      <c r="L191" s="54">
        <v>721850.08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-349421.51999999996</v>
      </c>
      <c r="K192" s="17"/>
      <c r="L192" s="46">
        <v>714572.39999999991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/>
      <c r="D193" s="45"/>
      <c r="E193" s="45"/>
      <c r="F193" s="45" t="s">
        <v>244</v>
      </c>
      <c r="G193" s="45"/>
      <c r="H193" s="45"/>
      <c r="I193" s="15"/>
      <c r="J193" s="54">
        <v>935</v>
      </c>
      <c r="K193" s="17"/>
      <c r="L193" s="54">
        <v>10762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x14ac:dyDescent="0.25">
      <c r="C194" s="44"/>
      <c r="D194" s="45"/>
      <c r="E194" s="45"/>
      <c r="F194" s="45" t="s">
        <v>246</v>
      </c>
      <c r="G194" s="45"/>
      <c r="H194" s="45"/>
      <c r="I194" s="15"/>
      <c r="J194" s="54">
        <v>0</v>
      </c>
      <c r="K194" s="17"/>
      <c r="L194" s="54">
        <v>-223.13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x14ac:dyDescent="0.25">
      <c r="C195" s="44" t="s">
        <v>248</v>
      </c>
      <c r="D195" s="45"/>
      <c r="E195" s="45"/>
      <c r="F195" s="45"/>
      <c r="G195" s="45"/>
      <c r="H195" s="45"/>
      <c r="I195" s="15"/>
      <c r="J195" s="46">
        <v>-348486.51999999996</v>
      </c>
      <c r="K195" s="17"/>
      <c r="L195" s="46">
        <v>725111.2699999999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x14ac:dyDescent="0.25">
      <c r="C196" s="44" t="s">
        <v>250</v>
      </c>
      <c r="D196" s="45"/>
      <c r="E196" s="45"/>
      <c r="F196" s="45"/>
      <c r="G196" s="45"/>
      <c r="H196" s="45"/>
      <c r="I196" s="15"/>
      <c r="J196" s="46">
        <v>1451059.7700000037</v>
      </c>
      <c r="K196" s="17"/>
      <c r="L196" s="46">
        <v>1278310.4000000034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6455.8</v>
      </c>
      <c r="K312" s="17"/>
      <c r="L312" s="54">
        <v>1808.35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-3</v>
      </c>
      <c r="K313" s="17"/>
      <c r="L313" s="54">
        <v>-1.65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6452.8</v>
      </c>
      <c r="K314" s="17"/>
      <c r="L314" s="46">
        <v>1806.6999999999998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-6319.6</v>
      </c>
      <c r="K315" s="17"/>
      <c r="L315" s="54">
        <v>-19808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-5500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27300</v>
      </c>
      <c r="K317" s="17"/>
      <c r="L317" s="54">
        <v>-31800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20980.400000000001</v>
      </c>
      <c r="K318" s="17"/>
      <c r="L318" s="46">
        <v>-57108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27433.200000000001</v>
      </c>
      <c r="K319" s="17"/>
      <c r="L319" s="46">
        <v>-55301.3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-5563.38</v>
      </c>
      <c r="K320" s="17"/>
      <c r="L320" s="54">
        <v>-6028.74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-23539.1</v>
      </c>
      <c r="K321" s="17"/>
      <c r="L321" s="54">
        <v>-13725.66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228</v>
      </c>
      <c r="G322" s="45"/>
      <c r="H322" s="45"/>
      <c r="I322" s="15"/>
      <c r="J322" s="54">
        <v>-257.25</v>
      </c>
      <c r="K322" s="17"/>
      <c r="L322" s="54">
        <v>-194.04</v>
      </c>
      <c r="M322" s="4"/>
      <c r="N322" s="4"/>
      <c r="O322" s="4"/>
      <c r="CA322" s="44"/>
      <c r="CB322" s="45"/>
      <c r="CC322" s="45"/>
      <c r="CD322" s="45" t="s">
        <v>229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-29359.73</v>
      </c>
      <c r="K323" s="17"/>
      <c r="L323" s="46">
        <v>-19948.440000000002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-8379.3299999999981</v>
      </c>
      <c r="K324" s="17"/>
      <c r="L324" s="46">
        <v>-77056.44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-1926.5299999999988</v>
      </c>
      <c r="K325" s="17"/>
      <c r="L325" s="46">
        <v>-75249.740000000005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-100.87</v>
      </c>
      <c r="K326" s="17"/>
      <c r="L326" s="54">
        <v>-97.04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4850</v>
      </c>
      <c r="K327" s="17"/>
      <c r="L327" s="54">
        <v>15000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4749.13</v>
      </c>
      <c r="K328" s="17"/>
      <c r="L328" s="46">
        <v>14902.96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4749.13</v>
      </c>
      <c r="K329" s="17"/>
      <c r="L329" s="46">
        <v>14902.96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2822.6000000000013</v>
      </c>
      <c r="K330" s="17"/>
      <c r="L330" s="46">
        <v>-60346.780000000006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1640673.1</v>
      </c>
      <c r="K464" s="17"/>
      <c r="L464" s="54">
        <v>1608892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-120568</v>
      </c>
      <c r="K465" s="17"/>
      <c r="L465" s="54">
        <v>-112183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278</v>
      </c>
      <c r="G466" s="45"/>
      <c r="H466" s="45"/>
      <c r="I466" s="15"/>
      <c r="J466" s="54">
        <v>-182201.5</v>
      </c>
      <c r="K466" s="17"/>
      <c r="L466" s="54">
        <v>-144361.45000000001</v>
      </c>
      <c r="CA466" s="44"/>
      <c r="CB466" s="45"/>
      <c r="CC466" s="45"/>
      <c r="CD466" s="45" t="s">
        <v>279</v>
      </c>
      <c r="CE466" s="45"/>
    </row>
    <row r="467" spans="3:83" s="4" customFormat="1" ht="14.4" customHeight="1" x14ac:dyDescent="0.25">
      <c r="C467" s="44" t="s">
        <v>196</v>
      </c>
      <c r="D467" s="45"/>
      <c r="E467" s="45"/>
      <c r="F467" s="45"/>
      <c r="G467" s="45"/>
      <c r="H467" s="45"/>
      <c r="I467" s="15"/>
      <c r="J467" s="46">
        <v>1337903.6000000001</v>
      </c>
      <c r="K467" s="17"/>
      <c r="L467" s="46">
        <v>1352347.55</v>
      </c>
      <c r="CA467" s="44" t="s">
        <v>197</v>
      </c>
      <c r="CB467" s="45"/>
      <c r="CC467" s="45"/>
      <c r="CD467" s="45"/>
      <c r="CE467" s="45"/>
    </row>
    <row r="468" spans="3:83" s="4" customFormat="1" ht="14.4" customHeight="1" x14ac:dyDescent="0.25">
      <c r="C468" s="44"/>
      <c r="D468" s="45"/>
      <c r="E468" s="45"/>
      <c r="F468" s="45" t="s">
        <v>198</v>
      </c>
      <c r="G468" s="45"/>
      <c r="H468" s="45"/>
      <c r="I468" s="15"/>
      <c r="J468" s="54">
        <v>-654205.1</v>
      </c>
      <c r="K468" s="17"/>
      <c r="L468" s="54">
        <v>-640526.35</v>
      </c>
      <c r="CA468" s="44"/>
      <c r="CB468" s="45"/>
      <c r="CC468" s="45"/>
      <c r="CD468" s="45" t="s">
        <v>199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200</v>
      </c>
      <c r="G469" s="45"/>
      <c r="H469" s="45"/>
      <c r="I469" s="15"/>
      <c r="J469" s="54">
        <v>6254.25</v>
      </c>
      <c r="K469" s="17"/>
      <c r="L469" s="54">
        <v>16049.65</v>
      </c>
      <c r="CA469" s="44"/>
      <c r="CB469" s="45"/>
      <c r="CC469" s="45"/>
      <c r="CD469" s="45" t="s">
        <v>201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280</v>
      </c>
      <c r="G470" s="45"/>
      <c r="H470" s="45"/>
      <c r="I470" s="15"/>
      <c r="J470" s="54">
        <v>-1369.9</v>
      </c>
      <c r="K470" s="17"/>
      <c r="L470" s="54">
        <v>-221</v>
      </c>
      <c r="CA470" s="44"/>
      <c r="CB470" s="45"/>
      <c r="CC470" s="45"/>
      <c r="CD470" s="45" t="s">
        <v>281</v>
      </c>
      <c r="CE470" s="45"/>
    </row>
    <row r="471" spans="3:83" s="4" customFormat="1" ht="14.4" customHeight="1" x14ac:dyDescent="0.25">
      <c r="C471" s="44" t="s">
        <v>204</v>
      </c>
      <c r="D471" s="45"/>
      <c r="E471" s="45"/>
      <c r="F471" s="45"/>
      <c r="G471" s="45"/>
      <c r="H471" s="45"/>
      <c r="I471" s="15"/>
      <c r="J471" s="46">
        <v>-649320.75</v>
      </c>
      <c r="K471" s="17"/>
      <c r="L471" s="46">
        <v>-624697.69999999995</v>
      </c>
      <c r="CA471" s="44" t="s">
        <v>205</v>
      </c>
      <c r="CB471" s="45"/>
      <c r="CC471" s="45"/>
      <c r="CD471" s="45"/>
      <c r="CE471" s="45"/>
    </row>
    <row r="472" spans="3:83" s="4" customFormat="1" ht="14.4" customHeight="1" x14ac:dyDescent="0.25">
      <c r="C472" s="44"/>
      <c r="D472" s="45"/>
      <c r="E472" s="45"/>
      <c r="F472" s="45" t="s">
        <v>208</v>
      </c>
      <c r="G472" s="45"/>
      <c r="H472" s="45"/>
      <c r="I472" s="15"/>
      <c r="J472" s="54">
        <v>-25172.1</v>
      </c>
      <c r="K472" s="17"/>
      <c r="L472" s="54">
        <v>-25872.6</v>
      </c>
      <c r="CA472" s="44"/>
      <c r="CB472" s="45"/>
      <c r="CC472" s="45"/>
      <c r="CD472" s="45" t="s">
        <v>209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210</v>
      </c>
      <c r="G473" s="45"/>
      <c r="H473" s="45"/>
      <c r="I473" s="15"/>
      <c r="J473" s="54">
        <v>20000</v>
      </c>
      <c r="K473" s="17"/>
      <c r="L473" s="54">
        <v>0</v>
      </c>
      <c r="CA473" s="44"/>
      <c r="CB473" s="45"/>
      <c r="CC473" s="45"/>
      <c r="CD473" s="45" t="s">
        <v>211</v>
      </c>
      <c r="CE473" s="45"/>
    </row>
    <row r="474" spans="3:83" s="4" customFormat="1" ht="14.4" customHeight="1" x14ac:dyDescent="0.25">
      <c r="C474" s="44" t="s">
        <v>216</v>
      </c>
      <c r="D474" s="45"/>
      <c r="E474" s="45"/>
      <c r="F474" s="45"/>
      <c r="G474" s="45"/>
      <c r="H474" s="45"/>
      <c r="I474" s="15"/>
      <c r="J474" s="46">
        <v>-654492.85</v>
      </c>
      <c r="K474" s="17"/>
      <c r="L474" s="46">
        <v>-650570.29999999993</v>
      </c>
      <c r="CA474" s="44" t="s">
        <v>217</v>
      </c>
      <c r="CB474" s="45"/>
      <c r="CC474" s="45"/>
      <c r="CD474" s="45"/>
      <c r="CE474" s="45"/>
    </row>
    <row r="475" spans="3:83" s="4" customFormat="1" ht="14.4" customHeight="1" x14ac:dyDescent="0.25">
      <c r="C475" s="44" t="s">
        <v>218</v>
      </c>
      <c r="D475" s="45"/>
      <c r="E475" s="45"/>
      <c r="F475" s="45"/>
      <c r="G475" s="45"/>
      <c r="H475" s="45"/>
      <c r="I475" s="15"/>
      <c r="J475" s="46">
        <v>683410.75000000012</v>
      </c>
      <c r="K475" s="17"/>
      <c r="L475" s="46">
        <v>701777.25000000012</v>
      </c>
      <c r="CA475" s="44" t="s">
        <v>219</v>
      </c>
      <c r="CB475" s="45"/>
      <c r="CC475" s="45"/>
      <c r="CD475" s="45"/>
      <c r="CE475" s="45"/>
    </row>
    <row r="476" spans="3:83" s="4" customFormat="1" ht="14.4" customHeight="1" x14ac:dyDescent="0.25">
      <c r="C476" s="44"/>
      <c r="D476" s="45"/>
      <c r="E476" s="45"/>
      <c r="F476" s="45" t="s">
        <v>220</v>
      </c>
      <c r="G476" s="45"/>
      <c r="H476" s="45"/>
      <c r="I476" s="15"/>
      <c r="J476" s="54">
        <v>-227280.03</v>
      </c>
      <c r="K476" s="17"/>
      <c r="L476" s="54">
        <v>-246557.72</v>
      </c>
      <c r="CA476" s="44"/>
      <c r="CB476" s="45"/>
      <c r="CC476" s="45"/>
      <c r="CD476" s="45" t="s">
        <v>221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298</v>
      </c>
      <c r="G477" s="45"/>
      <c r="H477" s="45"/>
      <c r="I477" s="15"/>
      <c r="J477" s="54">
        <v>-39436.25</v>
      </c>
      <c r="K477" s="17"/>
      <c r="L477" s="54">
        <v>-21810</v>
      </c>
      <c r="CA477" s="44"/>
      <c r="CB477" s="45"/>
      <c r="CC477" s="45"/>
      <c r="CD477" s="45" t="s">
        <v>299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222</v>
      </c>
      <c r="G478" s="45"/>
      <c r="H478" s="45"/>
      <c r="I478" s="15"/>
      <c r="J478" s="54">
        <v>-227801.37</v>
      </c>
      <c r="K478" s="17"/>
      <c r="L478" s="54">
        <v>-185179.9</v>
      </c>
      <c r="CA478" s="44"/>
      <c r="CB478" s="45"/>
      <c r="CC478" s="45"/>
      <c r="CD478" s="45" t="s">
        <v>223</v>
      </c>
      <c r="CE478" s="45"/>
    </row>
    <row r="479" spans="3:83" x14ac:dyDescent="0.25">
      <c r="C479" s="44"/>
      <c r="D479" s="45"/>
      <c r="E479" s="45"/>
      <c r="F479" s="45" t="s">
        <v>224</v>
      </c>
      <c r="G479" s="45"/>
      <c r="H479" s="45"/>
      <c r="I479" s="15"/>
      <c r="J479" s="54">
        <v>-29607.05</v>
      </c>
      <c r="K479" s="17"/>
      <c r="L479" s="54">
        <v>-25225.95</v>
      </c>
      <c r="CA479" s="44"/>
      <c r="CB479" s="45"/>
      <c r="CC479" s="45"/>
      <c r="CD479" s="45" t="s">
        <v>225</v>
      </c>
      <c r="CE479" s="45"/>
    </row>
    <row r="480" spans="3:83" x14ac:dyDescent="0.25">
      <c r="C480" s="44"/>
      <c r="D480" s="45"/>
      <c r="E480" s="45"/>
      <c r="F480" s="45" t="s">
        <v>226</v>
      </c>
      <c r="G480" s="45"/>
      <c r="H480" s="45"/>
      <c r="I480" s="15"/>
      <c r="J480" s="54">
        <v>-2927.5</v>
      </c>
      <c r="K480" s="17"/>
      <c r="L480" s="54">
        <v>-4242.5</v>
      </c>
      <c r="CA480" s="44"/>
      <c r="CB480" s="45"/>
      <c r="CC480" s="45"/>
      <c r="CD480" s="45" t="s">
        <v>227</v>
      </c>
      <c r="CE480" s="45"/>
    </row>
    <row r="481" spans="3:83" x14ac:dyDescent="0.25">
      <c r="C481" s="44"/>
      <c r="D481" s="45"/>
      <c r="E481" s="45"/>
      <c r="F481" s="45" t="s">
        <v>228</v>
      </c>
      <c r="G481" s="45"/>
      <c r="H481" s="45"/>
      <c r="I481" s="15"/>
      <c r="J481" s="54">
        <v>-12605.35</v>
      </c>
      <c r="K481" s="17"/>
      <c r="L481" s="54">
        <v>-9508.16</v>
      </c>
      <c r="CA481" s="44"/>
      <c r="CB481" s="45"/>
      <c r="CC481" s="45"/>
      <c r="CD481" s="45" t="s">
        <v>229</v>
      </c>
      <c r="CE481" s="45"/>
    </row>
    <row r="482" spans="3:83" x14ac:dyDescent="0.25">
      <c r="C482" s="44" t="s">
        <v>230</v>
      </c>
      <c r="D482" s="45"/>
      <c r="E482" s="45"/>
      <c r="F482" s="45"/>
      <c r="G482" s="45"/>
      <c r="H482" s="45"/>
      <c r="I482" s="15"/>
      <c r="J482" s="46">
        <v>-539657.54999999993</v>
      </c>
      <c r="K482" s="17"/>
      <c r="L482" s="46">
        <v>-492524.23</v>
      </c>
      <c r="CA482" s="44" t="s">
        <v>231</v>
      </c>
      <c r="CB482" s="45"/>
      <c r="CC482" s="45"/>
      <c r="CD482" s="45"/>
      <c r="CE482" s="45"/>
    </row>
    <row r="483" spans="3:83" x14ac:dyDescent="0.25">
      <c r="C483" s="44" t="s">
        <v>232</v>
      </c>
      <c r="D483" s="45"/>
      <c r="E483" s="45"/>
      <c r="F483" s="45"/>
      <c r="G483" s="45"/>
      <c r="H483" s="45"/>
      <c r="I483" s="15"/>
      <c r="J483" s="46">
        <v>-1194150.3999999999</v>
      </c>
      <c r="K483" s="17"/>
      <c r="L483" s="46">
        <v>-1143094.5299999998</v>
      </c>
      <c r="CA483" s="44" t="s">
        <v>233</v>
      </c>
      <c r="CB483" s="45"/>
      <c r="CC483" s="45"/>
      <c r="CD483" s="45"/>
      <c r="CE483" s="45"/>
    </row>
    <row r="484" spans="3:83" x14ac:dyDescent="0.25">
      <c r="C484" s="44" t="s">
        <v>234</v>
      </c>
      <c r="D484" s="45"/>
      <c r="E484" s="45"/>
      <c r="F484" s="45"/>
      <c r="G484" s="45"/>
      <c r="H484" s="45"/>
      <c r="I484" s="15"/>
      <c r="J484" s="46">
        <v>143753.20000000019</v>
      </c>
      <c r="K484" s="17"/>
      <c r="L484" s="46">
        <v>209253.02000000014</v>
      </c>
      <c r="CA484" s="44" t="s">
        <v>235</v>
      </c>
      <c r="CB484" s="45"/>
      <c r="CC484" s="45"/>
      <c r="CD484" s="45"/>
      <c r="CE484" s="45"/>
    </row>
    <row r="485" spans="3:83" x14ac:dyDescent="0.25">
      <c r="C485" s="44"/>
      <c r="D485" s="45"/>
      <c r="E485" s="45"/>
      <c r="F485" s="45" t="s">
        <v>320</v>
      </c>
      <c r="G485" s="45"/>
      <c r="H485" s="45"/>
      <c r="I485" s="15"/>
      <c r="J485" s="54">
        <v>-2420.98</v>
      </c>
      <c r="K485" s="17"/>
      <c r="L485" s="54">
        <v>-2328.85</v>
      </c>
      <c r="CA485" s="44"/>
      <c r="CB485" s="45"/>
      <c r="CC485" s="45"/>
      <c r="CD485" s="45" t="s">
        <v>321</v>
      </c>
      <c r="CE485" s="45"/>
    </row>
    <row r="486" spans="3:83" x14ac:dyDescent="0.25">
      <c r="C486" s="44"/>
      <c r="D486" s="45"/>
      <c r="E486" s="45"/>
      <c r="F486" s="45" t="s">
        <v>288</v>
      </c>
      <c r="G486" s="45"/>
      <c r="H486" s="45"/>
      <c r="I486" s="15"/>
      <c r="J486" s="54">
        <v>48438.59</v>
      </c>
      <c r="K486" s="17"/>
      <c r="L486" s="54">
        <v>150905.94</v>
      </c>
      <c r="CA486" s="44"/>
      <c r="CB486" s="45"/>
      <c r="CC486" s="45"/>
      <c r="CD486" s="45" t="s">
        <v>289</v>
      </c>
      <c r="CE486" s="45"/>
    </row>
    <row r="487" spans="3:83" x14ac:dyDescent="0.25">
      <c r="C487" s="44" t="s">
        <v>242</v>
      </c>
      <c r="D487" s="45"/>
      <c r="E487" s="45"/>
      <c r="F487" s="45"/>
      <c r="G487" s="45"/>
      <c r="H487" s="45"/>
      <c r="I487" s="15"/>
      <c r="J487" s="46">
        <v>46017.609999999993</v>
      </c>
      <c r="K487" s="17"/>
      <c r="L487" s="46">
        <v>148577.09</v>
      </c>
      <c r="CA487" s="44" t="s">
        <v>243</v>
      </c>
      <c r="CB487" s="45"/>
      <c r="CC487" s="45"/>
      <c r="CD487" s="45"/>
      <c r="CE487" s="45"/>
    </row>
    <row r="488" spans="3:83" x14ac:dyDescent="0.25">
      <c r="C488" s="44"/>
      <c r="D488" s="45"/>
      <c r="E488" s="45"/>
      <c r="F488" s="45" t="s">
        <v>290</v>
      </c>
      <c r="G488" s="45"/>
      <c r="H488" s="45"/>
      <c r="I488" s="15"/>
      <c r="J488" s="54">
        <v>-44901.65</v>
      </c>
      <c r="K488" s="17"/>
      <c r="L488" s="54">
        <v>-46505.599999999999</v>
      </c>
      <c r="CA488" s="44"/>
      <c r="CB488" s="45"/>
      <c r="CC488" s="45"/>
      <c r="CD488" s="45" t="s">
        <v>291</v>
      </c>
      <c r="CE488" s="45"/>
    </row>
    <row r="489" spans="3:83" x14ac:dyDescent="0.25">
      <c r="C489" s="44"/>
      <c r="D489" s="45"/>
      <c r="E489" s="45"/>
      <c r="F489" s="45" t="s">
        <v>343</v>
      </c>
      <c r="G489" s="45"/>
      <c r="H489" s="45"/>
      <c r="I489" s="15"/>
      <c r="J489" s="54">
        <v>23000</v>
      </c>
      <c r="K489" s="17"/>
      <c r="L489" s="54">
        <v>-50000</v>
      </c>
      <c r="CA489" s="44"/>
      <c r="CB489" s="45"/>
      <c r="CC489" s="45"/>
      <c r="CD489" s="45" t="s">
        <v>344</v>
      </c>
      <c r="CE489" s="45"/>
    </row>
    <row r="490" spans="3:83" x14ac:dyDescent="0.25">
      <c r="C490" s="44" t="s">
        <v>292</v>
      </c>
      <c r="D490" s="45"/>
      <c r="E490" s="45"/>
      <c r="F490" s="45"/>
      <c r="G490" s="45"/>
      <c r="H490" s="45"/>
      <c r="I490" s="15"/>
      <c r="J490" s="46">
        <v>24115.959999999992</v>
      </c>
      <c r="K490" s="17"/>
      <c r="L490" s="46">
        <v>52071.489999999991</v>
      </c>
      <c r="CA490" s="44" t="s">
        <v>293</v>
      </c>
      <c r="CB490" s="45"/>
      <c r="CC490" s="45"/>
      <c r="CD490" s="45"/>
      <c r="CE490" s="45"/>
    </row>
    <row r="491" spans="3:83" x14ac:dyDescent="0.25">
      <c r="C491" s="44" t="s">
        <v>294</v>
      </c>
      <c r="D491" s="45"/>
      <c r="E491" s="45"/>
      <c r="F491" s="45"/>
      <c r="G491" s="45"/>
      <c r="H491" s="45"/>
      <c r="I491" s="15"/>
      <c r="J491" s="46">
        <v>167869.16000000018</v>
      </c>
      <c r="K491" s="17"/>
      <c r="L491" s="46">
        <v>261324.51000000013</v>
      </c>
      <c r="CA491" s="44" t="s">
        <v>295</v>
      </c>
      <c r="CB491" s="45"/>
      <c r="CC491" s="45"/>
      <c r="CD491" s="45"/>
      <c r="CE491" s="45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4372768.5999999996</v>
      </c>
      <c r="K8" s="17"/>
      <c r="L8" s="46">
        <v>4005181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2689737</v>
      </c>
      <c r="K9" s="17"/>
      <c r="L9" s="54">
        <v>2688401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2689737</v>
      </c>
      <c r="K10" s="17"/>
      <c r="L10" s="54">
        <v>2688401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1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1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22913</v>
      </c>
      <c r="K13" s="17"/>
      <c r="L13" s="54">
        <v>55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361724</v>
      </c>
      <c r="K14" s="17"/>
      <c r="L14" s="54">
        <v>292082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182264</v>
      </c>
      <c r="K15" s="17"/>
      <c r="L15" s="54">
        <v>176891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155979</v>
      </c>
      <c r="K16" s="17"/>
      <c r="L16" s="54">
        <v>111504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23481</v>
      </c>
      <c r="K17" s="17"/>
      <c r="L17" s="54">
        <v>3687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1298392.6000000001</v>
      </c>
      <c r="K18" s="17"/>
      <c r="L18" s="54">
        <v>1024641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4372768.5999999996</v>
      </c>
      <c r="K19" s="17"/>
      <c r="L19" s="46">
        <v>4005181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2848042.6</v>
      </c>
      <c r="K20" s="17"/>
      <c r="L20" s="54">
        <v>2700493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2848042.6</v>
      </c>
      <c r="K21" s="17"/>
      <c r="L21" s="54">
        <v>2700493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2271270</v>
      </c>
      <c r="K22" s="17"/>
      <c r="L22" s="54">
        <v>2112076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576772.6</v>
      </c>
      <c r="K23" s="17"/>
      <c r="L23" s="54">
        <v>588417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1524726</v>
      </c>
      <c r="K24" s="17"/>
      <c r="L24" s="54">
        <v>1304688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541200</v>
      </c>
      <c r="K25" s="17"/>
      <c r="L25" s="54">
        <v>571200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700</v>
      </c>
      <c r="K26" s="17"/>
      <c r="L26" s="54">
        <v>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500</v>
      </c>
      <c r="K27" s="17"/>
      <c r="L27" s="54">
        <v>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540000</v>
      </c>
      <c r="K28" s="17"/>
      <c r="L28" s="54">
        <v>570000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192509</v>
      </c>
      <c r="K29" s="17"/>
      <c r="L29" s="54">
        <v>14297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553964</v>
      </c>
      <c r="K30" s="17"/>
      <c r="L30" s="54">
        <v>510973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274</v>
      </c>
      <c r="F31" s="45"/>
      <c r="G31" s="45"/>
      <c r="H31" s="45"/>
      <c r="I31" s="15"/>
      <c r="J31" s="54">
        <v>26362</v>
      </c>
      <c r="K31" s="17"/>
      <c r="L31" s="54">
        <v>16974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275</v>
      </c>
      <c r="CD31" s="45"/>
      <c r="CE31" s="45"/>
    </row>
    <row r="32" spans="3:83" ht="15" customHeight="1" x14ac:dyDescent="0.25">
      <c r="C32" s="44"/>
      <c r="D32" s="45"/>
      <c r="E32" s="45" t="s">
        <v>276</v>
      </c>
      <c r="F32" s="45"/>
      <c r="G32" s="45"/>
      <c r="H32" s="45"/>
      <c r="I32" s="15"/>
      <c r="J32" s="54">
        <v>87168</v>
      </c>
      <c r="K32" s="17"/>
      <c r="L32" s="54">
        <v>75154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5">
      <c r="C33" s="44"/>
      <c r="D33" s="45"/>
      <c r="E33" s="45" t="s">
        <v>179</v>
      </c>
      <c r="F33" s="45"/>
      <c r="G33" s="45"/>
      <c r="H33" s="45"/>
      <c r="I33" s="15"/>
      <c r="J33" s="54">
        <v>123523</v>
      </c>
      <c r="K33" s="17"/>
      <c r="L33" s="54">
        <v>116090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180</v>
      </c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3741090.4</v>
      </c>
      <c r="K160" s="17"/>
      <c r="L160" s="54">
        <v>3783518.51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2988</v>
      </c>
      <c r="K161" s="17"/>
      <c r="L161" s="54">
        <v>-11000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-347921</v>
      </c>
      <c r="K162" s="17"/>
      <c r="L162" s="54">
        <v>-351867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518906</v>
      </c>
      <c r="K163" s="17"/>
      <c r="L163" s="54">
        <v>485937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-4992</v>
      </c>
      <c r="K164" s="17"/>
      <c r="L164" s="54">
        <v>-4994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-518906</v>
      </c>
      <c r="K165" s="17"/>
      <c r="L165" s="54">
        <v>-485937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3391165.4</v>
      </c>
      <c r="K166" s="17"/>
      <c r="L166" s="46">
        <v>3415657.51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-3842566.7</v>
      </c>
      <c r="K167" s="17"/>
      <c r="L167" s="54">
        <v>-3584769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541774.30000000005</v>
      </c>
      <c r="K168" s="17"/>
      <c r="L168" s="54">
        <v>559686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-13</v>
      </c>
      <c r="K169" s="17"/>
      <c r="L169" s="54">
        <v>-25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541761.30000000005</v>
      </c>
      <c r="K170" s="17"/>
      <c r="L170" s="46">
        <v>559661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-3300805.4000000004</v>
      </c>
      <c r="K171" s="17"/>
      <c r="L171" s="46">
        <v>-3025108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-70034</v>
      </c>
      <c r="K172" s="17"/>
      <c r="L172" s="54">
        <v>-18567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-35771</v>
      </c>
      <c r="K173" s="17"/>
      <c r="L173" s="54">
        <v>10435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262771</v>
      </c>
      <c r="K174" s="17"/>
      <c r="L174" s="54">
        <v>107452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30000</v>
      </c>
      <c r="K175" s="17"/>
      <c r="L175" s="54">
        <v>265000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144744</v>
      </c>
      <c r="K176" s="17"/>
      <c r="L176" s="54">
        <v>386816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72000</v>
      </c>
      <c r="K177" s="17"/>
      <c r="L177" s="54">
        <v>-250000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-2897095.4000000004</v>
      </c>
      <c r="K178" s="17"/>
      <c r="L178" s="46">
        <v>-2523972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494069.99999999953</v>
      </c>
      <c r="K179" s="17"/>
      <c r="L179" s="46">
        <v>891685.50999999978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-143548</v>
      </c>
      <c r="K180" s="17"/>
      <c r="L180" s="54">
        <v>-105106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-227090</v>
      </c>
      <c r="K181" s="17"/>
      <c r="L181" s="54">
        <v>-104833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0</v>
      </c>
      <c r="K182" s="17"/>
      <c r="L182" s="54">
        <v>-200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0</v>
      </c>
      <c r="K183" s="17"/>
      <c r="L183" s="54">
        <v>-300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-370638</v>
      </c>
      <c r="K184" s="17"/>
      <c r="L184" s="46">
        <v>-210439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-3267733.4000000004</v>
      </c>
      <c r="K185" s="17"/>
      <c r="L185" s="46">
        <v>-2734411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123431.99999999953</v>
      </c>
      <c r="K186" s="17"/>
      <c r="L186" s="46">
        <v>681246.50999999978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24577</v>
      </c>
      <c r="K187" s="17"/>
      <c r="L187" s="54">
        <v>34890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-13856</v>
      </c>
      <c r="K188" s="17"/>
      <c r="L188" s="54">
        <v>-13449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3441</v>
      </c>
      <c r="K189" s="17"/>
      <c r="L189" s="54">
        <v>7128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14162</v>
      </c>
      <c r="K190" s="17"/>
      <c r="L190" s="46">
        <v>28569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/>
      <c r="D191" s="45"/>
      <c r="E191" s="45"/>
      <c r="F191" s="45" t="s">
        <v>244</v>
      </c>
      <c r="G191" s="45"/>
      <c r="H191" s="45"/>
      <c r="I191" s="15"/>
      <c r="J191" s="54">
        <v>21600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245</v>
      </c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35762</v>
      </c>
      <c r="K192" s="17"/>
      <c r="L192" s="46">
        <v>28569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159193.99999999953</v>
      </c>
      <c r="K193" s="17"/>
      <c r="L193" s="46">
        <v>709815.50999999978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423.6</v>
      </c>
      <c r="K312" s="17"/>
      <c r="L312" s="54">
        <v>473.95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278</v>
      </c>
      <c r="G313" s="45"/>
      <c r="H313" s="45"/>
      <c r="I313" s="15"/>
      <c r="J313" s="54">
        <v>-68</v>
      </c>
      <c r="K313" s="17"/>
      <c r="L313" s="54">
        <v>-76</v>
      </c>
      <c r="M313" s="4"/>
      <c r="N313" s="4"/>
      <c r="O313" s="4"/>
      <c r="CA313" s="44"/>
      <c r="CB313" s="45"/>
      <c r="CC313" s="45"/>
      <c r="CD313" s="45" t="s">
        <v>279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355.6</v>
      </c>
      <c r="K314" s="17"/>
      <c r="L314" s="46">
        <v>397.95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0</v>
      </c>
      <c r="K315" s="17"/>
      <c r="L315" s="54">
        <v>200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200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355.6</v>
      </c>
      <c r="K317" s="17"/>
      <c r="L317" s="46">
        <v>597.95000000000005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-7000</v>
      </c>
      <c r="K318" s="17"/>
      <c r="L318" s="54">
        <v>-7000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-5000</v>
      </c>
      <c r="K319" s="17"/>
      <c r="L319" s="54">
        <v>-5000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 t="s">
        <v>230</v>
      </c>
      <c r="D320" s="45"/>
      <c r="E320" s="45"/>
      <c r="F320" s="45"/>
      <c r="G320" s="45"/>
      <c r="H320" s="45"/>
      <c r="I320" s="15"/>
      <c r="J320" s="46">
        <v>-12000</v>
      </c>
      <c r="K320" s="17"/>
      <c r="L320" s="46">
        <v>-12000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" customHeight="1" x14ac:dyDescent="0.25">
      <c r="C321" s="44" t="s">
        <v>232</v>
      </c>
      <c r="D321" s="45"/>
      <c r="E321" s="45"/>
      <c r="F321" s="45"/>
      <c r="G321" s="45"/>
      <c r="H321" s="45"/>
      <c r="I321" s="15"/>
      <c r="J321" s="46">
        <v>-12000</v>
      </c>
      <c r="K321" s="17"/>
      <c r="L321" s="46">
        <v>-11800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" customHeight="1" x14ac:dyDescent="0.25">
      <c r="C322" s="44" t="s">
        <v>234</v>
      </c>
      <c r="D322" s="45"/>
      <c r="E322" s="45"/>
      <c r="F322" s="45"/>
      <c r="G322" s="45"/>
      <c r="H322" s="45"/>
      <c r="I322" s="15"/>
      <c r="J322" s="46">
        <v>-11644.4</v>
      </c>
      <c r="K322" s="17"/>
      <c r="L322" s="46">
        <v>-11402.05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" customHeight="1" x14ac:dyDescent="0.25">
      <c r="C323" s="44" t="s">
        <v>250</v>
      </c>
      <c r="D323" s="45"/>
      <c r="E323" s="45"/>
      <c r="F323" s="45"/>
      <c r="G323" s="45"/>
      <c r="H323" s="45"/>
      <c r="I323" s="15"/>
      <c r="J323" s="46">
        <v>-11644.4</v>
      </c>
      <c r="K323" s="17"/>
      <c r="L323" s="46">
        <v>-11402.05</v>
      </c>
      <c r="M323" s="4"/>
      <c r="N323" s="4"/>
      <c r="O323" s="4"/>
      <c r="CA323" s="44" t="s">
        <v>251</v>
      </c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386935551.3900001</v>
      </c>
      <c r="K8" s="17"/>
      <c r="L8" s="46">
        <v>385262301.28000003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181470325.55000001</v>
      </c>
      <c r="K9" s="17"/>
      <c r="L9" s="54">
        <v>198867797.62000003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181470325.55000001</v>
      </c>
      <c r="K10" s="17"/>
      <c r="L10" s="54">
        <v>198867797.62000003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12168716.299999999</v>
      </c>
      <c r="K11" s="17"/>
      <c r="L11" s="54">
        <v>29414717.530000001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76394972.570000008</v>
      </c>
      <c r="K12" s="17"/>
      <c r="L12" s="54">
        <v>78220961.379999995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68139677.620000005</v>
      </c>
      <c r="K13" s="17"/>
      <c r="L13" s="54">
        <v>71616216.390000001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7159518.9800000004</v>
      </c>
      <c r="K14" s="17"/>
      <c r="L14" s="54">
        <v>5480999.0199999996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1095775.97</v>
      </c>
      <c r="K15" s="17"/>
      <c r="L15" s="54">
        <v>1123745.97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139</v>
      </c>
      <c r="E16" s="45"/>
      <c r="F16" s="45"/>
      <c r="G16" s="45"/>
      <c r="H16" s="45"/>
      <c r="I16" s="15"/>
      <c r="J16" s="54">
        <v>116901536.97</v>
      </c>
      <c r="K16" s="17"/>
      <c r="L16" s="54">
        <v>78758824.75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140</v>
      </c>
      <c r="CC16" s="45"/>
      <c r="CD16" s="45"/>
      <c r="CE16" s="45"/>
    </row>
    <row r="17" spans="3:83" ht="15" customHeight="1" x14ac:dyDescent="0.25">
      <c r="C17" s="44" t="s">
        <v>141</v>
      </c>
      <c r="D17" s="45"/>
      <c r="E17" s="45"/>
      <c r="F17" s="45"/>
      <c r="G17" s="45"/>
      <c r="H17" s="45"/>
      <c r="I17" s="15"/>
      <c r="J17" s="46">
        <v>386935551.3900001</v>
      </c>
      <c r="K17" s="17"/>
      <c r="L17" s="46">
        <v>385262301.27999997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142</v>
      </c>
      <c r="CB17" s="45"/>
      <c r="CC17" s="45"/>
      <c r="CD17" s="45"/>
      <c r="CE17" s="45"/>
    </row>
    <row r="18" spans="3:83" ht="15" customHeight="1" x14ac:dyDescent="0.25">
      <c r="C18" s="44"/>
      <c r="D18" s="45" t="s">
        <v>143</v>
      </c>
      <c r="E18" s="45"/>
      <c r="F18" s="45"/>
      <c r="G18" s="45"/>
      <c r="H18" s="45"/>
      <c r="I18" s="15"/>
      <c r="J18" s="54">
        <v>178378014.24000001</v>
      </c>
      <c r="K18" s="17"/>
      <c r="L18" s="54">
        <v>166750032.41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144</v>
      </c>
      <c r="CC18" s="45"/>
      <c r="CD18" s="45"/>
      <c r="CE18" s="45"/>
    </row>
    <row r="19" spans="3:83" ht="15" customHeight="1" x14ac:dyDescent="0.25">
      <c r="C19" s="44"/>
      <c r="D19" s="45"/>
      <c r="E19" s="45" t="s">
        <v>145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178278014.24000001</v>
      </c>
      <c r="K20" s="17"/>
      <c r="L20" s="54">
        <v>166650032.41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164957564.22999999</v>
      </c>
      <c r="K21" s="17"/>
      <c r="L21" s="54">
        <v>153638238.69999999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151</v>
      </c>
      <c r="G22" s="45"/>
      <c r="H22" s="45"/>
      <c r="I22" s="15"/>
      <c r="J22" s="54">
        <v>1176612.5900000001</v>
      </c>
      <c r="K22" s="17"/>
      <c r="L22" s="54">
        <v>1023160.29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12143837.42</v>
      </c>
      <c r="K23" s="17"/>
      <c r="L23" s="54">
        <v>11988633.42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208557537.14999998</v>
      </c>
      <c r="K24" s="17"/>
      <c r="L24" s="54">
        <v>218512268.87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148104777.38</v>
      </c>
      <c r="K25" s="17"/>
      <c r="L25" s="54">
        <v>154194844.30000001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341642.67</v>
      </c>
      <c r="K26" s="17"/>
      <c r="L26" s="54">
        <v>535245.48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348000</v>
      </c>
      <c r="K27" s="17"/>
      <c r="L27" s="54">
        <v>353000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146652535.71000001</v>
      </c>
      <c r="K28" s="17"/>
      <c r="L28" s="54">
        <v>141603482.80000001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/>
      <c r="F29" s="45" t="s">
        <v>165</v>
      </c>
      <c r="G29" s="45"/>
      <c r="H29" s="45"/>
      <c r="I29" s="15"/>
      <c r="J29" s="54">
        <v>762599</v>
      </c>
      <c r="K29" s="17"/>
      <c r="L29" s="54">
        <v>735116.02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166</v>
      </c>
      <c r="CE29" s="45"/>
    </row>
    <row r="30" spans="3:83" ht="15" customHeight="1" x14ac:dyDescent="0.25">
      <c r="C30" s="44"/>
      <c r="D30" s="45"/>
      <c r="E30" s="45"/>
      <c r="F30" s="45" t="s">
        <v>302</v>
      </c>
      <c r="G30" s="45"/>
      <c r="H30" s="45"/>
      <c r="I30" s="15"/>
      <c r="J30" s="54">
        <v>0</v>
      </c>
      <c r="K30" s="17"/>
      <c r="L30" s="54">
        <v>10968000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303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524296.59000000008</v>
      </c>
      <c r="K31" s="17"/>
      <c r="L31" s="54">
        <v>427262.31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3766.85</v>
      </c>
      <c r="K32" s="17"/>
      <c r="L32" s="54">
        <v>2762.45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27691763.5</v>
      </c>
      <c r="K33" s="17"/>
      <c r="L33" s="54">
        <v>32115519.25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22271485.559999999</v>
      </c>
      <c r="K34" s="17"/>
      <c r="L34" s="54">
        <v>18093384.84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742868.85</v>
      </c>
      <c r="K35" s="17"/>
      <c r="L35" s="54">
        <v>1149426.8999999999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177</v>
      </c>
      <c r="F36" s="45"/>
      <c r="G36" s="45"/>
      <c r="H36" s="45"/>
      <c r="I36" s="15"/>
      <c r="J36" s="54">
        <v>5007125.0999999996</v>
      </c>
      <c r="K36" s="17"/>
      <c r="L36" s="54">
        <v>8448294.0299999993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4211453.32</v>
      </c>
      <c r="K37" s="17"/>
      <c r="L37" s="54">
        <v>4080774.79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642917641.89999998</v>
      </c>
      <c r="K160" s="17"/>
      <c r="L160" s="54">
        <v>670053443.85000002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-10877180.01</v>
      </c>
      <c r="K161" s="17"/>
      <c r="L161" s="54">
        <v>-11610142.199999999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125687506.2</v>
      </c>
      <c r="K162" s="17"/>
      <c r="L162" s="54">
        <v>124731048.34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-743692.92</v>
      </c>
      <c r="K163" s="17"/>
      <c r="L163" s="54">
        <v>-772203.37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-125687506.2</v>
      </c>
      <c r="K164" s="17"/>
      <c r="L164" s="54">
        <v>-124731048.34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631296768.97000003</v>
      </c>
      <c r="K165" s="17"/>
      <c r="L165" s="46">
        <v>657671098.27999997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-665905846.20000005</v>
      </c>
      <c r="K166" s="17"/>
      <c r="L166" s="54">
        <v>-680217503.07000005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90187697.480000004</v>
      </c>
      <c r="K167" s="17"/>
      <c r="L167" s="54">
        <v>94851447.969999999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 t="s">
        <v>202</v>
      </c>
      <c r="D168" s="45"/>
      <c r="E168" s="45"/>
      <c r="F168" s="45"/>
      <c r="G168" s="45"/>
      <c r="H168" s="45"/>
      <c r="I168" s="15"/>
      <c r="J168" s="46">
        <v>90187697.480000004</v>
      </c>
      <c r="K168" s="17"/>
      <c r="L168" s="46">
        <v>94851447.969999999</v>
      </c>
      <c r="M168" s="4"/>
      <c r="N168" s="4"/>
      <c r="O168" s="4"/>
      <c r="CA168" s="44" t="s">
        <v>203</v>
      </c>
      <c r="CB168" s="45"/>
      <c r="CC168" s="45"/>
      <c r="CD168" s="45"/>
      <c r="CE168" s="45"/>
    </row>
    <row r="169" spans="3:83" x14ac:dyDescent="0.25">
      <c r="C169" s="44" t="s">
        <v>204</v>
      </c>
      <c r="D169" s="45"/>
      <c r="E169" s="45"/>
      <c r="F169" s="45"/>
      <c r="G169" s="45"/>
      <c r="H169" s="45"/>
      <c r="I169" s="15"/>
      <c r="J169" s="46">
        <v>-575718148.72000003</v>
      </c>
      <c r="K169" s="17"/>
      <c r="L169" s="46">
        <v>-585366055.10000002</v>
      </c>
      <c r="M169" s="4"/>
      <c r="N169" s="4"/>
      <c r="O169" s="4"/>
      <c r="CA169" s="44" t="s">
        <v>205</v>
      </c>
      <c r="CB169" s="45"/>
      <c r="CC169" s="45"/>
      <c r="CD169" s="45"/>
      <c r="CE169" s="45"/>
    </row>
    <row r="170" spans="3:83" x14ac:dyDescent="0.25">
      <c r="C170" s="44"/>
      <c r="D170" s="45"/>
      <c r="E170" s="45"/>
      <c r="F170" s="45" t="s">
        <v>282</v>
      </c>
      <c r="G170" s="45"/>
      <c r="H170" s="45"/>
      <c r="I170" s="15"/>
      <c r="J170" s="54">
        <v>-677879.59</v>
      </c>
      <c r="K170" s="17"/>
      <c r="L170" s="54">
        <v>-577505.18000000005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-1245328.45</v>
      </c>
      <c r="K171" s="17"/>
      <c r="L171" s="54">
        <v>-966357.18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-1402934.7</v>
      </c>
      <c r="K172" s="17"/>
      <c r="L172" s="54">
        <v>-825719.14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-5049052.91</v>
      </c>
      <c r="K173" s="17"/>
      <c r="L173" s="54">
        <v>15442517.199999999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310</v>
      </c>
      <c r="G174" s="45"/>
      <c r="H174" s="45"/>
      <c r="I174" s="15"/>
      <c r="J174" s="54">
        <v>-65233.23</v>
      </c>
      <c r="K174" s="17"/>
      <c r="L174" s="54">
        <v>-10968000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7656956</v>
      </c>
      <c r="K175" s="17"/>
      <c r="L175" s="54">
        <v>-28625750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-16562156</v>
      </c>
      <c r="K176" s="17"/>
      <c r="L176" s="54">
        <v>19607725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-593063777.60000014</v>
      </c>
      <c r="K177" s="17"/>
      <c r="L177" s="46">
        <v>-592279144.39999986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38232991.369999908</v>
      </c>
      <c r="K178" s="17"/>
      <c r="L178" s="46">
        <v>65391953.880000114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-28486248.989999998</v>
      </c>
      <c r="K179" s="17"/>
      <c r="L179" s="54">
        <v>-23232551.309999999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-2273212.4500000002</v>
      </c>
      <c r="K180" s="17"/>
      <c r="L180" s="54">
        <v>-1399734.93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-325844.46000000002</v>
      </c>
      <c r="K181" s="17"/>
      <c r="L181" s="54">
        <v>-156071.04999999999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-31085305.899999999</v>
      </c>
      <c r="K182" s="17"/>
      <c r="L182" s="46">
        <v>-24788357.289999999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-624149083.50000012</v>
      </c>
      <c r="K183" s="17"/>
      <c r="L183" s="46">
        <v>-617067501.68999982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7147685.4699999057</v>
      </c>
      <c r="K184" s="17"/>
      <c r="L184" s="46">
        <v>40603596.590000115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2212072.36</v>
      </c>
      <c r="K185" s="17"/>
      <c r="L185" s="54">
        <v>1919950.22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-572906.69999999995</v>
      </c>
      <c r="K186" s="17"/>
      <c r="L186" s="54">
        <v>-393718.34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2532474.4</v>
      </c>
      <c r="K187" s="17"/>
      <c r="L187" s="54">
        <v>8940056.5700000003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4171640.0599999996</v>
      </c>
      <c r="K188" s="17"/>
      <c r="L188" s="46">
        <v>10466288.449999999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4171640.0599999996</v>
      </c>
      <c r="K189" s="17"/>
      <c r="L189" s="46">
        <v>10466288.449999999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11319325.529999904</v>
      </c>
      <c r="K190" s="17"/>
      <c r="L190" s="46">
        <v>51069885.040000111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2598652.6500000004</v>
      </c>
      <c r="K312" s="17"/>
      <c r="L312" s="54">
        <v>2752017.67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19217</v>
      </c>
      <c r="K313" s="17"/>
      <c r="L313" s="54">
        <v>-21952.91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2617869.6500000004</v>
      </c>
      <c r="K314" s="17"/>
      <c r="L314" s="46">
        <v>2730064.76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-2226970.25</v>
      </c>
      <c r="K315" s="17"/>
      <c r="L315" s="54">
        <v>-2509499.7300000004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-40638.800000000003</v>
      </c>
      <c r="K316" s="17"/>
      <c r="L316" s="54">
        <v>-27920.78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198602.81</v>
      </c>
      <c r="K317" s="17"/>
      <c r="L317" s="54">
        <v>-232245.47999999998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-2069006.2399999998</v>
      </c>
      <c r="K318" s="17"/>
      <c r="L318" s="46">
        <v>-2769665.99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548863.41000000061</v>
      </c>
      <c r="K319" s="17"/>
      <c r="L319" s="46">
        <v>-39601.230000000447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-320005.85000000003</v>
      </c>
      <c r="K320" s="17"/>
      <c r="L320" s="54">
        <v>-263793.96000000002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-36968.76</v>
      </c>
      <c r="K321" s="17"/>
      <c r="L321" s="54">
        <v>-21638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-118324.84</v>
      </c>
      <c r="K322" s="17"/>
      <c r="L322" s="54">
        <v>-136922.01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-475299.45</v>
      </c>
      <c r="K323" s="17"/>
      <c r="L323" s="46">
        <v>-422353.97000000009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-2544305.69</v>
      </c>
      <c r="K324" s="17"/>
      <c r="L324" s="46">
        <v>-3192019.9600000004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73563.960000000603</v>
      </c>
      <c r="K325" s="17"/>
      <c r="L325" s="46">
        <v>-461955.20000000054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-23868.59</v>
      </c>
      <c r="K326" s="17"/>
      <c r="L326" s="54">
        <v>-18958.93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105508.63</v>
      </c>
      <c r="K327" s="17"/>
      <c r="L327" s="54">
        <v>430495.38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81640.040000000008</v>
      </c>
      <c r="K328" s="17"/>
      <c r="L328" s="46">
        <v>411536.45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81640.040000000008</v>
      </c>
      <c r="K329" s="17"/>
      <c r="L329" s="46">
        <v>411536.45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155204.00000000061</v>
      </c>
      <c r="K330" s="17"/>
      <c r="L330" s="46">
        <v>-50418.750000000524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22312218.34</v>
      </c>
      <c r="K8" s="17"/>
      <c r="L8" s="46">
        <v>23068823.970000003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18601513.350000001</v>
      </c>
      <c r="K9" s="17"/>
      <c r="L9" s="54">
        <v>16183177.750000002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18601513.350000001</v>
      </c>
      <c r="K10" s="17"/>
      <c r="L10" s="54">
        <v>16183177.750000002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33710.480000000003</v>
      </c>
      <c r="K11" s="17"/>
      <c r="L11" s="54">
        <v>158320.90000000002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1891367.95</v>
      </c>
      <c r="K12" s="17"/>
      <c r="L12" s="54">
        <v>1580482.86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1404420.64</v>
      </c>
      <c r="K13" s="17"/>
      <c r="L13" s="54">
        <v>1461334.35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-1551.6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488498.91000000003</v>
      </c>
      <c r="K15" s="17"/>
      <c r="L15" s="54">
        <v>119148.51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5022185.4000000004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1785626.56</v>
      </c>
      <c r="K17" s="17"/>
      <c r="L17" s="54">
        <v>124657.06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22312218.339999996</v>
      </c>
      <c r="K18" s="17"/>
      <c r="L18" s="46">
        <v>23068823.970000003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12874472.83</v>
      </c>
      <c r="K19" s="17"/>
      <c r="L19" s="54">
        <v>9521729.9800000004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12774472.83</v>
      </c>
      <c r="K21" s="17"/>
      <c r="L21" s="54">
        <v>9421729.9800000004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12252824.619999999</v>
      </c>
      <c r="K22" s="17"/>
      <c r="L22" s="54">
        <v>8920192.3800000008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521648.21</v>
      </c>
      <c r="K23" s="17"/>
      <c r="L23" s="54">
        <v>501537.6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9437745.5100000016</v>
      </c>
      <c r="K24" s="17"/>
      <c r="L24" s="54">
        <v>13547093.989999998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4046000</v>
      </c>
      <c r="K25" s="17"/>
      <c r="L25" s="54">
        <v>4609000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7000</v>
      </c>
      <c r="K26" s="17"/>
      <c r="L26" s="54">
        <v>4000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10000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4029000</v>
      </c>
      <c r="K28" s="17"/>
      <c r="L28" s="54">
        <v>4595000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179598.25</v>
      </c>
      <c r="K29" s="17"/>
      <c r="L29" s="54">
        <v>1360991.59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2476188.87</v>
      </c>
      <c r="K30" s="17"/>
      <c r="L30" s="54">
        <v>2608456.85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274</v>
      </c>
      <c r="F31" s="45"/>
      <c r="G31" s="45"/>
      <c r="H31" s="45"/>
      <c r="I31" s="15"/>
      <c r="J31" s="54">
        <v>3803.64</v>
      </c>
      <c r="K31" s="17"/>
      <c r="L31" s="54">
        <v>3775.99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275</v>
      </c>
      <c r="CD31" s="45"/>
      <c r="CE31" s="45"/>
    </row>
    <row r="32" spans="3:83" ht="15" customHeight="1" x14ac:dyDescent="0.25">
      <c r="C32" s="44"/>
      <c r="D32" s="45"/>
      <c r="E32" s="45" t="s">
        <v>276</v>
      </c>
      <c r="F32" s="45"/>
      <c r="G32" s="45"/>
      <c r="H32" s="45"/>
      <c r="I32" s="15"/>
      <c r="J32" s="54">
        <v>0</v>
      </c>
      <c r="K32" s="17"/>
      <c r="L32" s="54">
        <v>1551.6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5">
      <c r="C33" s="44"/>
      <c r="D33" s="45"/>
      <c r="E33" s="45" t="s">
        <v>308</v>
      </c>
      <c r="F33" s="45"/>
      <c r="G33" s="45"/>
      <c r="H33" s="45"/>
      <c r="I33" s="15"/>
      <c r="J33" s="54">
        <v>-676.84</v>
      </c>
      <c r="K33" s="17"/>
      <c r="L33" s="54">
        <v>-676.84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5">
      <c r="C34" s="44"/>
      <c r="D34" s="45"/>
      <c r="E34" s="45" t="s">
        <v>177</v>
      </c>
      <c r="F34" s="45"/>
      <c r="G34" s="45"/>
      <c r="H34" s="45"/>
      <c r="I34" s="15"/>
      <c r="J34" s="54">
        <v>59451.64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2673379.9500000002</v>
      </c>
      <c r="K35" s="17"/>
      <c r="L35" s="54">
        <v>4963994.8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30812453.300000001</v>
      </c>
      <c r="K160" s="17"/>
      <c r="L160" s="54">
        <v>35533095.700000003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-60393.760000000002</v>
      </c>
      <c r="K161" s="17"/>
      <c r="L161" s="54">
        <v>-46807.35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3966355</v>
      </c>
      <c r="K162" s="17"/>
      <c r="L162" s="54">
        <v>4141272.5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-42852</v>
      </c>
      <c r="K163" s="17"/>
      <c r="L163" s="54">
        <v>-52266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-3966355</v>
      </c>
      <c r="K164" s="17"/>
      <c r="L164" s="54">
        <v>-4141272.5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30709207.539999999</v>
      </c>
      <c r="K165" s="17"/>
      <c r="L165" s="46">
        <v>35434022.350000001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-25496486.350000001</v>
      </c>
      <c r="K166" s="17"/>
      <c r="L166" s="54">
        <v>-28909669.629999999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4439555.5</v>
      </c>
      <c r="K167" s="17"/>
      <c r="L167" s="54">
        <v>5349787.3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-6192.47</v>
      </c>
      <c r="K168" s="17"/>
      <c r="L168" s="54">
        <v>-4773.03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4433363.03</v>
      </c>
      <c r="K169" s="17"/>
      <c r="L169" s="46">
        <v>5345014.2699999996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-21063123.32</v>
      </c>
      <c r="K170" s="17"/>
      <c r="L170" s="46">
        <v>-23564655.359999999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-226752.78</v>
      </c>
      <c r="K171" s="17"/>
      <c r="L171" s="54">
        <v>-262316.08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-26171.85</v>
      </c>
      <c r="K172" s="17"/>
      <c r="L172" s="54">
        <v>-31604.85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-5191.68</v>
      </c>
      <c r="K173" s="17"/>
      <c r="L173" s="54">
        <v>-4831.2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566000</v>
      </c>
      <c r="K174" s="17"/>
      <c r="L174" s="54">
        <v>463000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-7975342</v>
      </c>
      <c r="K175" s="17"/>
      <c r="L175" s="54">
        <v>-11783037.4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2115803</v>
      </c>
      <c r="K176" s="17"/>
      <c r="L176" s="54">
        <v>3106980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-26614778.630000003</v>
      </c>
      <c r="K177" s="17"/>
      <c r="L177" s="46">
        <v>-32076464.890000001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4094428.9099999964</v>
      </c>
      <c r="K178" s="17"/>
      <c r="L178" s="46">
        <v>3357557.4600000009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-1701763.9</v>
      </c>
      <c r="K179" s="17"/>
      <c r="L179" s="54">
        <v>-1455287.24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 t="s">
        <v>230</v>
      </c>
      <c r="D180" s="45"/>
      <c r="E180" s="45"/>
      <c r="F180" s="45"/>
      <c r="G180" s="45"/>
      <c r="H180" s="45"/>
      <c r="I180" s="15"/>
      <c r="J180" s="46">
        <v>-1701763.9</v>
      </c>
      <c r="K180" s="17"/>
      <c r="L180" s="46">
        <v>-1455287.24</v>
      </c>
      <c r="M180" s="4"/>
      <c r="N180" s="4"/>
      <c r="O180" s="4"/>
      <c r="CA180" s="44" t="s">
        <v>231</v>
      </c>
      <c r="CB180" s="45"/>
      <c r="CC180" s="45"/>
      <c r="CD180" s="45"/>
      <c r="CE180" s="45"/>
    </row>
    <row r="181" spans="3:83" x14ac:dyDescent="0.25">
      <c r="C181" s="44" t="s">
        <v>232</v>
      </c>
      <c r="D181" s="45"/>
      <c r="E181" s="45"/>
      <c r="F181" s="45"/>
      <c r="G181" s="45"/>
      <c r="H181" s="45"/>
      <c r="I181" s="15"/>
      <c r="J181" s="46">
        <v>-28316542.530000001</v>
      </c>
      <c r="K181" s="17"/>
      <c r="L181" s="46">
        <v>-33531752.129999999</v>
      </c>
      <c r="M181" s="4"/>
      <c r="N181" s="4"/>
      <c r="O181" s="4"/>
      <c r="CA181" s="44" t="s">
        <v>233</v>
      </c>
      <c r="CB181" s="45"/>
      <c r="CC181" s="45"/>
      <c r="CD181" s="45"/>
      <c r="CE181" s="45"/>
    </row>
    <row r="182" spans="3:83" x14ac:dyDescent="0.25">
      <c r="C182" s="44" t="s">
        <v>234</v>
      </c>
      <c r="D182" s="45"/>
      <c r="E182" s="45"/>
      <c r="F182" s="45"/>
      <c r="G182" s="45"/>
      <c r="H182" s="45"/>
      <c r="I182" s="15"/>
      <c r="J182" s="46">
        <v>2392665.0099999965</v>
      </c>
      <c r="K182" s="17"/>
      <c r="L182" s="46">
        <v>1902270.2200000009</v>
      </c>
      <c r="M182" s="4"/>
      <c r="N182" s="4"/>
      <c r="O182" s="4"/>
      <c r="CA182" s="44" t="s">
        <v>235</v>
      </c>
      <c r="CB182" s="45"/>
      <c r="CC182" s="45"/>
      <c r="CD182" s="45"/>
      <c r="CE182" s="45"/>
    </row>
    <row r="183" spans="3:83" x14ac:dyDescent="0.25">
      <c r="C183" s="44"/>
      <c r="D183" s="45"/>
      <c r="E183" s="45"/>
      <c r="F183" s="45" t="s">
        <v>236</v>
      </c>
      <c r="G183" s="45"/>
      <c r="H183" s="45"/>
      <c r="I183" s="15"/>
      <c r="J183" s="54">
        <v>197920.3</v>
      </c>
      <c r="K183" s="17"/>
      <c r="L183" s="54">
        <v>216442.87</v>
      </c>
      <c r="M183" s="4"/>
      <c r="N183" s="4"/>
      <c r="O183" s="4"/>
      <c r="CA183" s="44"/>
      <c r="CB183" s="45"/>
      <c r="CC183" s="45"/>
      <c r="CD183" s="45" t="s">
        <v>237</v>
      </c>
      <c r="CE183" s="45"/>
    </row>
    <row r="184" spans="3:83" x14ac:dyDescent="0.25">
      <c r="C184" s="44"/>
      <c r="D184" s="45"/>
      <c r="E184" s="45"/>
      <c r="F184" s="45" t="s">
        <v>238</v>
      </c>
      <c r="G184" s="45"/>
      <c r="H184" s="45"/>
      <c r="I184" s="15"/>
      <c r="J184" s="54">
        <v>-186.44</v>
      </c>
      <c r="K184" s="17"/>
      <c r="L184" s="54">
        <v>-1648.89</v>
      </c>
      <c r="M184" s="4"/>
      <c r="N184" s="4"/>
      <c r="O184" s="4"/>
      <c r="CA184" s="44"/>
      <c r="CB184" s="45"/>
      <c r="CC184" s="45"/>
      <c r="CD184" s="45" t="s">
        <v>239</v>
      </c>
      <c r="CE184" s="45"/>
    </row>
    <row r="185" spans="3:83" x14ac:dyDescent="0.25">
      <c r="C185" s="44"/>
      <c r="D185" s="45"/>
      <c r="E185" s="45"/>
      <c r="F185" s="45" t="s">
        <v>240</v>
      </c>
      <c r="G185" s="45"/>
      <c r="H185" s="45"/>
      <c r="I185" s="15"/>
      <c r="J185" s="54">
        <v>742093.86</v>
      </c>
      <c r="K185" s="17"/>
      <c r="L185" s="54">
        <v>1328284.8</v>
      </c>
      <c r="M185" s="4"/>
      <c r="N185" s="4"/>
      <c r="O185" s="4"/>
      <c r="CA185" s="44"/>
      <c r="CB185" s="45"/>
      <c r="CC185" s="45"/>
      <c r="CD185" s="45" t="s">
        <v>241</v>
      </c>
      <c r="CE185" s="45"/>
    </row>
    <row r="186" spans="3:83" x14ac:dyDescent="0.25">
      <c r="C186" s="44" t="s">
        <v>242</v>
      </c>
      <c r="D186" s="45"/>
      <c r="E186" s="45"/>
      <c r="F186" s="45"/>
      <c r="G186" s="45"/>
      <c r="H186" s="45"/>
      <c r="I186" s="15"/>
      <c r="J186" s="46">
        <v>939827.72</v>
      </c>
      <c r="K186" s="17"/>
      <c r="L186" s="46">
        <v>1543078.78</v>
      </c>
      <c r="M186" s="4"/>
      <c r="N186" s="4"/>
      <c r="O186" s="4"/>
      <c r="CA186" s="44" t="s">
        <v>243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244</v>
      </c>
      <c r="G187" s="45"/>
      <c r="H187" s="45"/>
      <c r="I187" s="15"/>
      <c r="J187" s="54">
        <v>139.55000000000001</v>
      </c>
      <c r="K187" s="17"/>
      <c r="L187" s="54">
        <v>0</v>
      </c>
      <c r="M187" s="4"/>
      <c r="N187" s="4"/>
      <c r="O187" s="4"/>
      <c r="CA187" s="44"/>
      <c r="CB187" s="45"/>
      <c r="CC187" s="45"/>
      <c r="CD187" s="45" t="s">
        <v>245</v>
      </c>
      <c r="CE187" s="45"/>
    </row>
    <row r="188" spans="3:83" x14ac:dyDescent="0.25">
      <c r="C188" s="44"/>
      <c r="D188" s="45"/>
      <c r="E188" s="45"/>
      <c r="F188" s="45" t="s">
        <v>246</v>
      </c>
      <c r="G188" s="45"/>
      <c r="H188" s="45"/>
      <c r="I188" s="15"/>
      <c r="J188" s="54">
        <v>-0.04</v>
      </c>
      <c r="K188" s="17"/>
      <c r="L188" s="54">
        <v>-8208.93</v>
      </c>
      <c r="M188" s="4"/>
      <c r="N188" s="4"/>
      <c r="O188" s="4"/>
      <c r="CA188" s="44"/>
      <c r="CB188" s="45"/>
      <c r="CC188" s="45"/>
      <c r="CD188" s="45" t="s">
        <v>247</v>
      </c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939967.23</v>
      </c>
      <c r="K189" s="17"/>
      <c r="L189" s="46">
        <v>1534869.85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3332632.2399999965</v>
      </c>
      <c r="K190" s="17"/>
      <c r="L190" s="46">
        <v>3437140.0700000008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9796</v>
      </c>
      <c r="K312" s="17"/>
      <c r="L312" s="54">
        <v>10240.799999999999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9796</v>
      </c>
      <c r="K313" s="17"/>
      <c r="L313" s="46">
        <v>10240.799999999999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-13010</v>
      </c>
      <c r="K314" s="17"/>
      <c r="L314" s="54">
        <v>-10288.799999999999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-3000</v>
      </c>
      <c r="K315" s="17"/>
      <c r="L315" s="54">
        <v>1000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-16010</v>
      </c>
      <c r="K316" s="17"/>
      <c r="L316" s="46">
        <v>-9288.7999999999993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-6214</v>
      </c>
      <c r="K317" s="17"/>
      <c r="L317" s="46">
        <v>952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222</v>
      </c>
      <c r="G318" s="45"/>
      <c r="H318" s="45"/>
      <c r="I318" s="15"/>
      <c r="J318" s="54">
        <v>-15000</v>
      </c>
      <c r="K318" s="17"/>
      <c r="L318" s="54">
        <v>-14667.79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" customHeight="1" x14ac:dyDescent="0.25">
      <c r="C319" s="44" t="s">
        <v>230</v>
      </c>
      <c r="D319" s="45"/>
      <c r="E319" s="45"/>
      <c r="F319" s="45"/>
      <c r="G319" s="45"/>
      <c r="H319" s="45"/>
      <c r="I319" s="15"/>
      <c r="J319" s="46">
        <v>-15000</v>
      </c>
      <c r="K319" s="17"/>
      <c r="L319" s="46">
        <v>-14667.79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" customHeight="1" x14ac:dyDescent="0.25">
      <c r="C320" s="44" t="s">
        <v>232</v>
      </c>
      <c r="D320" s="45"/>
      <c r="E320" s="45"/>
      <c r="F320" s="45"/>
      <c r="G320" s="45"/>
      <c r="H320" s="45"/>
      <c r="I320" s="15"/>
      <c r="J320" s="46">
        <v>-31010</v>
      </c>
      <c r="K320" s="17"/>
      <c r="L320" s="46">
        <v>-23956.59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" customHeight="1" x14ac:dyDescent="0.25">
      <c r="C321" s="44" t="s">
        <v>234</v>
      </c>
      <c r="D321" s="45"/>
      <c r="E321" s="45"/>
      <c r="F321" s="45"/>
      <c r="G321" s="45"/>
      <c r="H321" s="45"/>
      <c r="I321" s="15"/>
      <c r="J321" s="46">
        <v>-21214</v>
      </c>
      <c r="K321" s="17"/>
      <c r="L321" s="46">
        <v>-13715.79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" customHeight="1" x14ac:dyDescent="0.25">
      <c r="C322" s="44"/>
      <c r="D322" s="45"/>
      <c r="E322" s="45"/>
      <c r="F322" s="45" t="s">
        <v>236</v>
      </c>
      <c r="G322" s="45"/>
      <c r="H322" s="45"/>
      <c r="I322" s="15"/>
      <c r="J322" s="54">
        <v>62.92</v>
      </c>
      <c r="K322" s="17"/>
      <c r="L322" s="54">
        <v>61.99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" customHeight="1" x14ac:dyDescent="0.25">
      <c r="C323" s="44"/>
      <c r="D323" s="45"/>
      <c r="E323" s="45"/>
      <c r="F323" s="45" t="s">
        <v>240</v>
      </c>
      <c r="G323" s="45"/>
      <c r="H323" s="45"/>
      <c r="I323" s="15"/>
      <c r="J323" s="54">
        <v>41261.65</v>
      </c>
      <c r="K323" s="17"/>
      <c r="L323" s="54">
        <v>99014.71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" customHeight="1" x14ac:dyDescent="0.25">
      <c r="C324" s="44" t="s">
        <v>242</v>
      </c>
      <c r="D324" s="45"/>
      <c r="E324" s="45"/>
      <c r="F324" s="45"/>
      <c r="G324" s="45"/>
      <c r="H324" s="45"/>
      <c r="I324" s="15"/>
      <c r="J324" s="46">
        <v>41324.57</v>
      </c>
      <c r="K324" s="17"/>
      <c r="L324" s="46">
        <v>99076.700000000012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246</v>
      </c>
      <c r="G325" s="45"/>
      <c r="H325" s="45"/>
      <c r="I325" s="15"/>
      <c r="J325" s="54">
        <v>0.04</v>
      </c>
      <c r="K325" s="17"/>
      <c r="L325" s="54">
        <v>-2.37</v>
      </c>
      <c r="M325" s="4"/>
      <c r="N325" s="4"/>
      <c r="O325" s="4"/>
      <c r="CA325" s="44"/>
      <c r="CB325" s="45"/>
      <c r="CC325" s="45"/>
      <c r="CD325" s="45" t="s">
        <v>247</v>
      </c>
      <c r="CE325" s="45"/>
    </row>
    <row r="326" spans="3:83" ht="14.4" customHeight="1" x14ac:dyDescent="0.25">
      <c r="C326" s="44" t="s">
        <v>248</v>
      </c>
      <c r="D326" s="45"/>
      <c r="E326" s="45"/>
      <c r="F326" s="45"/>
      <c r="G326" s="45"/>
      <c r="H326" s="45"/>
      <c r="I326" s="15"/>
      <c r="J326" s="46">
        <v>41324.61</v>
      </c>
      <c r="K326" s="17"/>
      <c r="L326" s="46">
        <v>99074.330000000016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" customHeight="1" x14ac:dyDescent="0.25">
      <c r="C327" s="44" t="s">
        <v>250</v>
      </c>
      <c r="D327" s="45"/>
      <c r="E327" s="45"/>
      <c r="F327" s="45"/>
      <c r="G327" s="45"/>
      <c r="H327" s="45"/>
      <c r="I327" s="15"/>
      <c r="J327" s="46">
        <v>20110.61</v>
      </c>
      <c r="K327" s="17"/>
      <c r="L327" s="46">
        <v>85358.540000000008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581090018.63000011</v>
      </c>
      <c r="K8" s="17"/>
      <c r="L8" s="46">
        <v>531903704.16000009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244001256.55000001</v>
      </c>
      <c r="K9" s="17"/>
      <c r="L9" s="54">
        <v>221890605.31999999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244001256.55000001</v>
      </c>
      <c r="K10" s="17"/>
      <c r="L10" s="54">
        <v>221890605.31999999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1060861.75</v>
      </c>
      <c r="K11" s="17"/>
      <c r="L11" s="54">
        <v>1066523.99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72881234.499999985</v>
      </c>
      <c r="K12" s="17"/>
      <c r="L12" s="54">
        <v>63325059.710000001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65794262.849999994</v>
      </c>
      <c r="K13" s="17"/>
      <c r="L13" s="54">
        <v>61704171.459999993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7086011.6500000004</v>
      </c>
      <c r="K14" s="17"/>
      <c r="L14" s="54">
        <v>1618541.5499999998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960</v>
      </c>
      <c r="K15" s="17"/>
      <c r="L15" s="54">
        <v>2346.6999999999998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1851929.74</v>
      </c>
      <c r="K16" s="17"/>
      <c r="L16" s="54">
        <v>1592786.56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261294736.09</v>
      </c>
      <c r="K17" s="17"/>
      <c r="L17" s="54">
        <v>244028728.58000001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581090018.63</v>
      </c>
      <c r="K18" s="17"/>
      <c r="L18" s="46">
        <v>531903704.16000003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168700330.62</v>
      </c>
      <c r="K19" s="17"/>
      <c r="L19" s="54">
        <v>147794879.31999999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168600330.62</v>
      </c>
      <c r="K21" s="17"/>
      <c r="L21" s="54">
        <v>147694879.31999999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167026068.81999999</v>
      </c>
      <c r="K22" s="17"/>
      <c r="L22" s="54">
        <v>146415850.63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1567241.1</v>
      </c>
      <c r="K23" s="17"/>
      <c r="L23" s="54">
        <v>1272347.8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7020.7</v>
      </c>
      <c r="K24" s="17"/>
      <c r="L24" s="54">
        <v>6680.89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412389688.01000005</v>
      </c>
      <c r="K25" s="17"/>
      <c r="L25" s="54">
        <v>384108824.84000003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134320000</v>
      </c>
      <c r="K26" s="17"/>
      <c r="L26" s="54">
        <v>138000000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10000</v>
      </c>
      <c r="K27" s="17"/>
      <c r="L27" s="54">
        <v>4000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10000</v>
      </c>
      <c r="K28" s="17"/>
      <c r="L28" s="54">
        <v>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133700000</v>
      </c>
      <c r="K29" s="17"/>
      <c r="L29" s="54">
        <v>137019000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600000</v>
      </c>
      <c r="K30" s="17"/>
      <c r="L30" s="54">
        <v>967000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2656029.86</v>
      </c>
      <c r="K31" s="17"/>
      <c r="L31" s="54">
        <v>1373949.85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15737832.6</v>
      </c>
      <c r="K32" s="17"/>
      <c r="L32" s="54">
        <v>14759241.550000001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158623317.40000001</v>
      </c>
      <c r="K33" s="17"/>
      <c r="L33" s="54">
        <v>150817337.5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102710.05</v>
      </c>
      <c r="K34" s="17"/>
      <c r="L34" s="54">
        <v>165409.4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3786161.85</v>
      </c>
      <c r="K35" s="17"/>
      <c r="L35" s="54">
        <v>4405441.5599999996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175</v>
      </c>
      <c r="F36" s="45"/>
      <c r="G36" s="45"/>
      <c r="H36" s="45"/>
      <c r="I36" s="15"/>
      <c r="J36" s="54">
        <v>5410.82</v>
      </c>
      <c r="K36" s="17"/>
      <c r="L36" s="54">
        <v>12539.31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187814.43</v>
      </c>
      <c r="K37" s="17"/>
      <c r="L37" s="54">
        <v>567624.43999999994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96970411</v>
      </c>
      <c r="K38" s="17"/>
      <c r="L38" s="54">
        <v>74007281.230000004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943869867.39999998</v>
      </c>
      <c r="K160" s="17"/>
      <c r="L160" s="54">
        <v>873968677.5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-2826250.38</v>
      </c>
      <c r="K161" s="17"/>
      <c r="L161" s="54">
        <v>-3142472.9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122331520.75</v>
      </c>
      <c r="K162" s="17"/>
      <c r="L162" s="54">
        <v>111368316.90000001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5893.66</v>
      </c>
      <c r="K163" s="17"/>
      <c r="L163" s="54">
        <v>7815.51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-1336201.6000000001</v>
      </c>
      <c r="K164" s="17"/>
      <c r="L164" s="54">
        <v>-1255958.8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-122335240.75</v>
      </c>
      <c r="K165" s="17"/>
      <c r="L165" s="54">
        <v>-111373356.90000001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939709589.07999992</v>
      </c>
      <c r="K166" s="17"/>
      <c r="L166" s="46">
        <v>869573021.31000006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-855694104.37</v>
      </c>
      <c r="K167" s="17"/>
      <c r="L167" s="54">
        <v>-808533804.45000005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140175188.25</v>
      </c>
      <c r="K168" s="17"/>
      <c r="L168" s="54">
        <v>132132179.90000001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-116404.52</v>
      </c>
      <c r="K169" s="17"/>
      <c r="L169" s="54">
        <v>-76143.16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140058783.72999999</v>
      </c>
      <c r="K170" s="17"/>
      <c r="L170" s="46">
        <v>132056036.74000001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-715635320.63999999</v>
      </c>
      <c r="K171" s="17"/>
      <c r="L171" s="46">
        <v>-676477767.71000004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-188000</v>
      </c>
      <c r="K172" s="17"/>
      <c r="L172" s="54">
        <v>0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-9753650.5700000003</v>
      </c>
      <c r="K173" s="17"/>
      <c r="L173" s="54">
        <v>-9572284.4100000001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8743315.5299999993</v>
      </c>
      <c r="K174" s="17"/>
      <c r="L174" s="54">
        <v>6279872.3700000001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3319000</v>
      </c>
      <c r="K175" s="17"/>
      <c r="L175" s="54">
        <v>16000000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-141879277</v>
      </c>
      <c r="K176" s="17"/>
      <c r="L176" s="54">
        <v>-163045071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-23640308</v>
      </c>
      <c r="K177" s="17"/>
      <c r="L177" s="54">
        <v>10591487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-879034240.68000007</v>
      </c>
      <c r="K178" s="17"/>
      <c r="L178" s="46">
        <v>-816223763.75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60675348.399999857</v>
      </c>
      <c r="K179" s="17"/>
      <c r="L179" s="46">
        <v>53349257.560000062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-322966</v>
      </c>
      <c r="K180" s="17"/>
      <c r="L180" s="54">
        <v>-126951.5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-41158358.68</v>
      </c>
      <c r="K181" s="17"/>
      <c r="L181" s="54">
        <v>-38831290.170000002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-145219.22</v>
      </c>
      <c r="K182" s="17"/>
      <c r="L182" s="54">
        <v>-113505.02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-838865.9</v>
      </c>
      <c r="K183" s="17"/>
      <c r="L183" s="54">
        <v>-262150.63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-42465409.799999997</v>
      </c>
      <c r="K184" s="17"/>
      <c r="L184" s="46">
        <v>-39333897.320000008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-921499650.48000002</v>
      </c>
      <c r="K185" s="17"/>
      <c r="L185" s="46">
        <v>-855557661.07000005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18209938.59999986</v>
      </c>
      <c r="K186" s="17"/>
      <c r="L186" s="46">
        <v>14015360.240000054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150.77000000000001</v>
      </c>
      <c r="K187" s="17"/>
      <c r="L187" s="54">
        <v>99.65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-156266.82</v>
      </c>
      <c r="K188" s="17"/>
      <c r="L188" s="54">
        <v>-293338.55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2556395.64</v>
      </c>
      <c r="K189" s="17"/>
      <c r="L189" s="54">
        <v>13418998.699999999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2400279.5900000003</v>
      </c>
      <c r="K190" s="17"/>
      <c r="L190" s="46">
        <v>13125759.799999999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 t="s">
        <v>248</v>
      </c>
      <c r="D191" s="45"/>
      <c r="E191" s="45"/>
      <c r="F191" s="45"/>
      <c r="G191" s="45"/>
      <c r="H191" s="45"/>
      <c r="I191" s="15"/>
      <c r="J191" s="46">
        <v>2400279.5900000003</v>
      </c>
      <c r="K191" s="17"/>
      <c r="L191" s="46">
        <v>13125759.799999999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x14ac:dyDescent="0.25">
      <c r="C192" s="44" t="s">
        <v>250</v>
      </c>
      <c r="D192" s="45"/>
      <c r="E192" s="45"/>
      <c r="F192" s="45"/>
      <c r="G192" s="45"/>
      <c r="H192" s="45"/>
      <c r="I192" s="15"/>
      <c r="J192" s="46">
        <v>20610218.18999986</v>
      </c>
      <c r="K192" s="17"/>
      <c r="L192" s="46">
        <v>27141120.040000051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10774.7</v>
      </c>
      <c r="K312" s="17"/>
      <c r="L312" s="54">
        <v>9372.0499999999993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-32.26</v>
      </c>
      <c r="K313" s="17"/>
      <c r="L313" s="54">
        <v>-33.700000000000003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-15.23</v>
      </c>
      <c r="K314" s="17"/>
      <c r="L314" s="54">
        <v>-13.44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10727.210000000001</v>
      </c>
      <c r="K315" s="17"/>
      <c r="L315" s="46">
        <v>9324.909999999998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-3948</v>
      </c>
      <c r="K316" s="17"/>
      <c r="L316" s="54">
        <v>-8696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17.96</v>
      </c>
      <c r="K317" s="17"/>
      <c r="L317" s="54">
        <v>16.07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-6000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-9930.0400000000009</v>
      </c>
      <c r="K319" s="17"/>
      <c r="L319" s="46">
        <v>-8679.93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797.17000000000007</v>
      </c>
      <c r="K320" s="17"/>
      <c r="L320" s="46">
        <v>644.97999999999774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-483.1</v>
      </c>
      <c r="K321" s="17"/>
      <c r="L321" s="54">
        <v>-420.58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-1.66</v>
      </c>
      <c r="K322" s="17"/>
      <c r="L322" s="54">
        <v>-1.22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-484.76000000000005</v>
      </c>
      <c r="K323" s="17"/>
      <c r="L323" s="46">
        <v>-421.8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-10414.800000000001</v>
      </c>
      <c r="K324" s="17"/>
      <c r="L324" s="46">
        <v>-9101.73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312.41000000000003</v>
      </c>
      <c r="K325" s="17"/>
      <c r="L325" s="46">
        <v>223.17999999999773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-1.78</v>
      </c>
      <c r="K326" s="17"/>
      <c r="L326" s="54">
        <v>-3.15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29.18</v>
      </c>
      <c r="K327" s="17"/>
      <c r="L327" s="54">
        <v>143.9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27.4</v>
      </c>
      <c r="K328" s="17"/>
      <c r="L328" s="46">
        <v>140.75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27.4</v>
      </c>
      <c r="K329" s="17"/>
      <c r="L329" s="46">
        <v>140.75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339.81</v>
      </c>
      <c r="K330" s="17"/>
      <c r="L330" s="46">
        <v>363.92999999999773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84592582.800000012</v>
      </c>
      <c r="K8" s="17"/>
      <c r="L8" s="46">
        <v>81369771.340000004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66784807.240000002</v>
      </c>
      <c r="K9" s="17"/>
      <c r="L9" s="54">
        <v>64771788.219999999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66784807.240000002</v>
      </c>
      <c r="K10" s="17"/>
      <c r="L10" s="54">
        <v>64771788.219999999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1612345.44</v>
      </c>
      <c r="K11" s="17"/>
      <c r="L11" s="54">
        <v>1693243.13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7592910.8800000018</v>
      </c>
      <c r="K12" s="17"/>
      <c r="L12" s="54">
        <v>6906597.6299999999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6644565.8900000006</v>
      </c>
      <c r="K13" s="17"/>
      <c r="L13" s="54">
        <v>6421581.5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326</v>
      </c>
      <c r="F14" s="45"/>
      <c r="G14" s="45"/>
      <c r="H14" s="45"/>
      <c r="I14" s="15"/>
      <c r="J14" s="54">
        <v>279.64999999999998</v>
      </c>
      <c r="K14" s="17"/>
      <c r="L14" s="54">
        <v>227.1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327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809104.44</v>
      </c>
      <c r="K15" s="17"/>
      <c r="L15" s="54">
        <v>480446.33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138960.9</v>
      </c>
      <c r="K16" s="17"/>
      <c r="L16" s="54">
        <v>4342.7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808832.6</v>
      </c>
      <c r="K17" s="17"/>
      <c r="L17" s="54">
        <v>566158.73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7793686.6399999997</v>
      </c>
      <c r="K18" s="17"/>
      <c r="L18" s="54">
        <v>7431983.6299999999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84592582.799999997</v>
      </c>
      <c r="K19" s="17"/>
      <c r="L19" s="46">
        <v>81369771.340000018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55144660.770000003</v>
      </c>
      <c r="K20" s="17"/>
      <c r="L20" s="54">
        <v>54933410.439999998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55044660.770000003</v>
      </c>
      <c r="K22" s="17"/>
      <c r="L22" s="54">
        <v>54833410.439999998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8700491.2200000007</v>
      </c>
      <c r="K23" s="17"/>
      <c r="L23" s="54">
        <v>8663377.6300000008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-36183.1</v>
      </c>
      <c r="K24" s="17"/>
      <c r="L24" s="54">
        <v>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46380352.649999999</v>
      </c>
      <c r="K25" s="17"/>
      <c r="L25" s="54">
        <v>46170032.810000002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29447922.029999997</v>
      </c>
      <c r="K26" s="17"/>
      <c r="L26" s="54">
        <v>26436360.899999999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13287124</v>
      </c>
      <c r="K27" s="17"/>
      <c r="L27" s="54">
        <v>12740002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1625086</v>
      </c>
      <c r="K28" s="17"/>
      <c r="L28" s="54">
        <v>1373051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52000</v>
      </c>
      <c r="K29" s="17"/>
      <c r="L29" s="54">
        <v>66363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11360088</v>
      </c>
      <c r="K30" s="17"/>
      <c r="L30" s="54">
        <v>11300588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165</v>
      </c>
      <c r="G31" s="45"/>
      <c r="H31" s="45"/>
      <c r="I31" s="15"/>
      <c r="J31" s="54">
        <v>249950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166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63609.599999999999</v>
      </c>
      <c r="K32" s="17"/>
      <c r="L32" s="54">
        <v>123635.8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1692207.05</v>
      </c>
      <c r="K33" s="17"/>
      <c r="L33" s="54">
        <v>1699438.05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3710558.3</v>
      </c>
      <c r="K34" s="17"/>
      <c r="L34" s="54">
        <v>2594712.79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1709.5</v>
      </c>
      <c r="K35" s="17"/>
      <c r="L35" s="54">
        <v>227.15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175</v>
      </c>
      <c r="F36" s="45"/>
      <c r="G36" s="45"/>
      <c r="H36" s="45"/>
      <c r="I36" s="15"/>
      <c r="J36" s="54">
        <v>443747.81</v>
      </c>
      <c r="K36" s="17"/>
      <c r="L36" s="54">
        <v>358067.68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2277173.94</v>
      </c>
      <c r="K37" s="17"/>
      <c r="L37" s="54">
        <v>1454765.15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7971791.8300000001</v>
      </c>
      <c r="K38" s="17"/>
      <c r="L38" s="54">
        <v>7465512.2800000003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64486202.259999998</v>
      </c>
      <c r="K160" s="17"/>
      <c r="L160" s="54">
        <v>56732230.630000003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-36356.089999999997</v>
      </c>
      <c r="K161" s="17"/>
      <c r="L161" s="54">
        <v>-236921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10371498.109999999</v>
      </c>
      <c r="K162" s="17"/>
      <c r="L162" s="54">
        <v>8410857.4000000004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67843.149999999994</v>
      </c>
      <c r="K163" s="17"/>
      <c r="L163" s="54">
        <v>61249.96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-10371498.109999999</v>
      </c>
      <c r="K164" s="17"/>
      <c r="L164" s="54">
        <v>-8410857.4000000004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64517689.320000008</v>
      </c>
      <c r="K165" s="17"/>
      <c r="L165" s="46">
        <v>56556559.590000004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-57238157.450000003</v>
      </c>
      <c r="K166" s="17"/>
      <c r="L166" s="54">
        <v>-52184578.740000002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8407706.25</v>
      </c>
      <c r="K167" s="17"/>
      <c r="L167" s="54">
        <v>7482664.4500000002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-234677.98</v>
      </c>
      <c r="K168" s="17"/>
      <c r="L168" s="54">
        <v>-237915.99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8173028.2699999996</v>
      </c>
      <c r="K169" s="17"/>
      <c r="L169" s="46">
        <v>7244748.46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-49065129.180000007</v>
      </c>
      <c r="K170" s="17"/>
      <c r="L170" s="46">
        <v>-44939830.280000001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208</v>
      </c>
      <c r="G171" s="45"/>
      <c r="H171" s="45"/>
      <c r="I171" s="15"/>
      <c r="J171" s="54">
        <v>-39597.67</v>
      </c>
      <c r="K171" s="17"/>
      <c r="L171" s="54">
        <v>-29504.34</v>
      </c>
      <c r="M171" s="4"/>
      <c r="N171" s="4"/>
      <c r="O171" s="4"/>
      <c r="CA171" s="44"/>
      <c r="CB171" s="45"/>
      <c r="CC171" s="45"/>
      <c r="CD171" s="45" t="s">
        <v>209</v>
      </c>
      <c r="CE171" s="45"/>
    </row>
    <row r="172" spans="3:83" x14ac:dyDescent="0.25">
      <c r="C172" s="44"/>
      <c r="D172" s="45"/>
      <c r="E172" s="45"/>
      <c r="F172" s="45" t="s">
        <v>210</v>
      </c>
      <c r="G172" s="45"/>
      <c r="H172" s="45"/>
      <c r="I172" s="15"/>
      <c r="J172" s="54">
        <v>-59500</v>
      </c>
      <c r="K172" s="17"/>
      <c r="L172" s="54">
        <v>-1910160</v>
      </c>
      <c r="M172" s="4"/>
      <c r="N172" s="4"/>
      <c r="O172" s="4"/>
      <c r="CA172" s="44"/>
      <c r="CB172" s="45"/>
      <c r="CC172" s="45"/>
      <c r="CD172" s="45" t="s">
        <v>211</v>
      </c>
      <c r="CE172" s="45"/>
    </row>
    <row r="173" spans="3:83" x14ac:dyDescent="0.25">
      <c r="C173" s="44"/>
      <c r="D173" s="45"/>
      <c r="E173" s="45"/>
      <c r="F173" s="45" t="s">
        <v>310</v>
      </c>
      <c r="G173" s="45"/>
      <c r="H173" s="45"/>
      <c r="I173" s="15"/>
      <c r="J173" s="54">
        <v>0</v>
      </c>
      <c r="K173" s="17"/>
      <c r="L173" s="54">
        <v>195685.79</v>
      </c>
      <c r="M173" s="4"/>
      <c r="N173" s="4"/>
      <c r="O173" s="4"/>
      <c r="CA173" s="44"/>
      <c r="CB173" s="45"/>
      <c r="CC173" s="45"/>
      <c r="CD173" s="45" t="s">
        <v>311</v>
      </c>
      <c r="CE173" s="45"/>
    </row>
    <row r="174" spans="3:83" x14ac:dyDescent="0.25">
      <c r="C174" s="44"/>
      <c r="D174" s="45"/>
      <c r="E174" s="45"/>
      <c r="F174" s="45" t="s">
        <v>212</v>
      </c>
      <c r="G174" s="45"/>
      <c r="H174" s="45"/>
      <c r="I174" s="15"/>
      <c r="J174" s="54">
        <v>-11380031.140000001</v>
      </c>
      <c r="K174" s="17"/>
      <c r="L174" s="54">
        <v>-9593604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x14ac:dyDescent="0.25">
      <c r="C175" s="44"/>
      <c r="D175" s="45"/>
      <c r="E175" s="45"/>
      <c r="F175" s="45" t="s">
        <v>214</v>
      </c>
      <c r="G175" s="45"/>
      <c r="H175" s="45"/>
      <c r="I175" s="15"/>
      <c r="J175" s="54">
        <v>-512646.41</v>
      </c>
      <c r="K175" s="17"/>
      <c r="L175" s="54">
        <v>-820352.74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x14ac:dyDescent="0.25">
      <c r="C176" s="44" t="s">
        <v>216</v>
      </c>
      <c r="D176" s="45"/>
      <c r="E176" s="45"/>
      <c r="F176" s="45"/>
      <c r="G176" s="45"/>
      <c r="H176" s="45"/>
      <c r="I176" s="15"/>
      <c r="J176" s="46">
        <v>-61056904.399999999</v>
      </c>
      <c r="K176" s="17"/>
      <c r="L176" s="46">
        <v>-57097765.570000008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x14ac:dyDescent="0.25">
      <c r="C177" s="44" t="s">
        <v>218</v>
      </c>
      <c r="D177" s="45"/>
      <c r="E177" s="45"/>
      <c r="F177" s="45"/>
      <c r="G177" s="45"/>
      <c r="H177" s="45"/>
      <c r="I177" s="15"/>
      <c r="J177" s="46">
        <v>3460784.9200000092</v>
      </c>
      <c r="K177" s="17"/>
      <c r="L177" s="46">
        <v>-541205.98000000324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x14ac:dyDescent="0.25">
      <c r="C178" s="44"/>
      <c r="D178" s="45"/>
      <c r="E178" s="45"/>
      <c r="F178" s="45" t="s">
        <v>222</v>
      </c>
      <c r="G178" s="45"/>
      <c r="H178" s="45"/>
      <c r="I178" s="15"/>
      <c r="J178" s="54">
        <v>-3347260.25</v>
      </c>
      <c r="K178" s="17"/>
      <c r="L178" s="54">
        <v>-3005650.36</v>
      </c>
      <c r="M178" s="4"/>
      <c r="N178" s="4"/>
      <c r="O178" s="4"/>
      <c r="CA178" s="44"/>
      <c r="CB178" s="45"/>
      <c r="CC178" s="45"/>
      <c r="CD178" s="45" t="s">
        <v>223</v>
      </c>
      <c r="CE178" s="45"/>
    </row>
    <row r="179" spans="3:83" x14ac:dyDescent="0.25">
      <c r="C179" s="44"/>
      <c r="D179" s="45"/>
      <c r="E179" s="45"/>
      <c r="F179" s="45" t="s">
        <v>224</v>
      </c>
      <c r="G179" s="45"/>
      <c r="H179" s="45"/>
      <c r="I179" s="15"/>
      <c r="J179" s="54">
        <v>-148218.76999999999</v>
      </c>
      <c r="K179" s="17"/>
      <c r="L179" s="54">
        <v>-138401.72</v>
      </c>
      <c r="M179" s="4"/>
      <c r="N179" s="4"/>
      <c r="O179" s="4"/>
      <c r="CA179" s="44"/>
      <c r="CB179" s="45"/>
      <c r="CC179" s="45"/>
      <c r="CD179" s="45" t="s">
        <v>225</v>
      </c>
      <c r="CE179" s="45"/>
    </row>
    <row r="180" spans="3:83" x14ac:dyDescent="0.25">
      <c r="C180" s="44"/>
      <c r="D180" s="45"/>
      <c r="E180" s="45"/>
      <c r="F180" s="45" t="s">
        <v>226</v>
      </c>
      <c r="G180" s="45"/>
      <c r="H180" s="45"/>
      <c r="I180" s="15"/>
      <c r="J180" s="54">
        <v>-239500</v>
      </c>
      <c r="K180" s="17"/>
      <c r="L180" s="54">
        <v>-137600</v>
      </c>
      <c r="M180" s="4"/>
      <c r="N180" s="4"/>
      <c r="O180" s="4"/>
      <c r="CA180" s="44"/>
      <c r="CB180" s="45"/>
      <c r="CC180" s="45"/>
      <c r="CD180" s="45" t="s">
        <v>227</v>
      </c>
      <c r="CE180" s="45"/>
    </row>
    <row r="181" spans="3:83" x14ac:dyDescent="0.25">
      <c r="C181" s="44" t="s">
        <v>230</v>
      </c>
      <c r="D181" s="45"/>
      <c r="E181" s="45"/>
      <c r="F181" s="45"/>
      <c r="G181" s="45"/>
      <c r="H181" s="45"/>
      <c r="I181" s="15"/>
      <c r="J181" s="46">
        <v>-3734979.02</v>
      </c>
      <c r="K181" s="17"/>
      <c r="L181" s="46">
        <v>-3281652.08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x14ac:dyDescent="0.25">
      <c r="C182" s="44" t="s">
        <v>232</v>
      </c>
      <c r="D182" s="45"/>
      <c r="E182" s="45"/>
      <c r="F182" s="45"/>
      <c r="G182" s="45"/>
      <c r="H182" s="45"/>
      <c r="I182" s="15"/>
      <c r="J182" s="46">
        <v>-64791883.420000002</v>
      </c>
      <c r="K182" s="17"/>
      <c r="L182" s="46">
        <v>-60379417.650000006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x14ac:dyDescent="0.25">
      <c r="C183" s="44" t="s">
        <v>234</v>
      </c>
      <c r="D183" s="45"/>
      <c r="E183" s="45"/>
      <c r="F183" s="45"/>
      <c r="G183" s="45"/>
      <c r="H183" s="45"/>
      <c r="I183" s="15"/>
      <c r="J183" s="46">
        <v>-274194.09999999078</v>
      </c>
      <c r="K183" s="17"/>
      <c r="L183" s="46">
        <v>-3822858.0600000033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x14ac:dyDescent="0.25">
      <c r="C184" s="44"/>
      <c r="D184" s="45"/>
      <c r="E184" s="45"/>
      <c r="F184" s="45" t="s">
        <v>240</v>
      </c>
      <c r="G184" s="45"/>
      <c r="H184" s="45"/>
      <c r="I184" s="15"/>
      <c r="J184" s="54">
        <v>311259.46999999997</v>
      </c>
      <c r="K184" s="17"/>
      <c r="L184" s="54">
        <v>1474518.33</v>
      </c>
      <c r="M184" s="4"/>
      <c r="N184" s="4"/>
      <c r="O184" s="4"/>
      <c r="CA184" s="44"/>
      <c r="CB184" s="45"/>
      <c r="CC184" s="45"/>
      <c r="CD184" s="45" t="s">
        <v>241</v>
      </c>
      <c r="CE184" s="45"/>
    </row>
    <row r="185" spans="3:83" x14ac:dyDescent="0.25">
      <c r="C185" s="44" t="s">
        <v>242</v>
      </c>
      <c r="D185" s="45"/>
      <c r="E185" s="45"/>
      <c r="F185" s="45"/>
      <c r="G185" s="45"/>
      <c r="H185" s="45"/>
      <c r="I185" s="15"/>
      <c r="J185" s="46">
        <v>311259.46999999997</v>
      </c>
      <c r="K185" s="17"/>
      <c r="L185" s="46">
        <v>1474518.33</v>
      </c>
      <c r="M185" s="4"/>
      <c r="N185" s="4"/>
      <c r="O185" s="4"/>
      <c r="CA185" s="44" t="s">
        <v>243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244</v>
      </c>
      <c r="G186" s="45"/>
      <c r="H186" s="45"/>
      <c r="I186" s="15"/>
      <c r="J186" s="54">
        <v>48.22</v>
      </c>
      <c r="K186" s="17"/>
      <c r="L186" s="54">
        <v>27.04</v>
      </c>
      <c r="M186" s="4"/>
      <c r="N186" s="4"/>
      <c r="O186" s="4"/>
      <c r="CA186" s="44"/>
      <c r="CB186" s="45"/>
      <c r="CC186" s="45"/>
      <c r="CD186" s="45" t="s">
        <v>245</v>
      </c>
      <c r="CE186" s="45"/>
    </row>
    <row r="187" spans="3:83" x14ac:dyDescent="0.25">
      <c r="C187" s="44" t="s">
        <v>248</v>
      </c>
      <c r="D187" s="45"/>
      <c r="E187" s="45"/>
      <c r="F187" s="45"/>
      <c r="G187" s="45"/>
      <c r="H187" s="45"/>
      <c r="I187" s="15"/>
      <c r="J187" s="46">
        <v>311307.68999999994</v>
      </c>
      <c r="K187" s="17"/>
      <c r="L187" s="46">
        <v>1474545.37</v>
      </c>
      <c r="M187" s="4"/>
      <c r="N187" s="4"/>
      <c r="O187" s="4"/>
      <c r="CA187" s="44" t="s">
        <v>249</v>
      </c>
      <c r="CB187" s="45"/>
      <c r="CC187" s="45"/>
      <c r="CD187" s="45"/>
      <c r="CE187" s="45"/>
    </row>
    <row r="188" spans="3:83" x14ac:dyDescent="0.25">
      <c r="C188" s="44" t="s">
        <v>250</v>
      </c>
      <c r="D188" s="45"/>
      <c r="E188" s="45"/>
      <c r="F188" s="45"/>
      <c r="G188" s="45"/>
      <c r="H188" s="45"/>
      <c r="I188" s="15"/>
      <c r="J188" s="46">
        <v>37113.590000009193</v>
      </c>
      <c r="K188" s="17"/>
      <c r="L188" s="46">
        <v>-2348312.6900000032</v>
      </c>
      <c r="M188" s="4"/>
      <c r="N188" s="4"/>
      <c r="O188" s="4"/>
      <c r="CA188" s="44" t="s">
        <v>251</v>
      </c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3097486.05</v>
      </c>
      <c r="K312" s="17"/>
      <c r="L312" s="54">
        <v>3162374.9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-8470.1</v>
      </c>
      <c r="K313" s="17"/>
      <c r="L313" s="54">
        <v>-14933.9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3089015.9499999997</v>
      </c>
      <c r="K314" s="17"/>
      <c r="L314" s="46">
        <v>3147441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-2515314.2999999998</v>
      </c>
      <c r="K315" s="17"/>
      <c r="L315" s="54">
        <v>-1935558.35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-26487.55</v>
      </c>
      <c r="K316" s="17"/>
      <c r="L316" s="54">
        <v>-22942.2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-237672</v>
      </c>
      <c r="K317" s="17"/>
      <c r="L317" s="54">
        <v>217073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-2779473.8499999996</v>
      </c>
      <c r="K318" s="17"/>
      <c r="L318" s="46">
        <v>-1741427.55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309542.10000000009</v>
      </c>
      <c r="K319" s="17"/>
      <c r="L319" s="46">
        <v>1406013.45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-722449.29</v>
      </c>
      <c r="K320" s="17"/>
      <c r="L320" s="54">
        <v>-864750.54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-7001.84</v>
      </c>
      <c r="K321" s="17"/>
      <c r="L321" s="54">
        <v>-7544.79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-82164.350000000006</v>
      </c>
      <c r="K322" s="17"/>
      <c r="L322" s="54">
        <v>-51717.599999999999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-811615.48</v>
      </c>
      <c r="K323" s="17"/>
      <c r="L323" s="46">
        <v>-924012.93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-3591089.3299999996</v>
      </c>
      <c r="K324" s="17"/>
      <c r="L324" s="46">
        <v>-2665440.48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-502073.37999999989</v>
      </c>
      <c r="K325" s="17"/>
      <c r="L325" s="46">
        <v>482000.5199999999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240</v>
      </c>
      <c r="G326" s="45"/>
      <c r="H326" s="45"/>
      <c r="I326" s="15"/>
      <c r="J326" s="54">
        <v>712393.22000000009</v>
      </c>
      <c r="K326" s="17"/>
      <c r="L326" s="54">
        <v>3015488.77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" customHeight="1" x14ac:dyDescent="0.25">
      <c r="C327" s="44" t="s">
        <v>242</v>
      </c>
      <c r="D327" s="45"/>
      <c r="E327" s="45"/>
      <c r="F327" s="45"/>
      <c r="G327" s="45"/>
      <c r="H327" s="45"/>
      <c r="I327" s="15"/>
      <c r="J327" s="46">
        <v>712393.22000000009</v>
      </c>
      <c r="K327" s="17"/>
      <c r="L327" s="46">
        <v>3015488.77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244</v>
      </c>
      <c r="G328" s="45"/>
      <c r="H328" s="45"/>
      <c r="I328" s="15"/>
      <c r="J328" s="54">
        <v>0</v>
      </c>
      <c r="K328" s="17"/>
      <c r="L328" s="54">
        <v>55.29</v>
      </c>
      <c r="M328" s="4"/>
      <c r="N328" s="4"/>
      <c r="O328" s="4"/>
      <c r="CA328" s="44"/>
      <c r="CB328" s="45"/>
      <c r="CC328" s="45"/>
      <c r="CD328" s="45" t="s">
        <v>245</v>
      </c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712393.22000000009</v>
      </c>
      <c r="K329" s="17"/>
      <c r="L329" s="46">
        <v>3015544.06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210319.8400000002</v>
      </c>
      <c r="K330" s="17"/>
      <c r="L330" s="46">
        <v>3497544.58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5779112.3399999999</v>
      </c>
      <c r="K8" s="17"/>
      <c r="L8" s="46">
        <v>4271502.3400000008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2274328.75</v>
      </c>
      <c r="K9" s="17"/>
      <c r="L9" s="54">
        <v>2238137.2800000003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2274328.75</v>
      </c>
      <c r="K10" s="17"/>
      <c r="L10" s="54">
        <v>2238137.2800000003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9255.7000000000007</v>
      </c>
      <c r="K11" s="17"/>
      <c r="L11" s="54">
        <v>8751.49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667616.99</v>
      </c>
      <c r="K12" s="17"/>
      <c r="L12" s="54">
        <v>770106.1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137605.45000000001</v>
      </c>
      <c r="K13" s="17"/>
      <c r="L13" s="54">
        <v>164059.5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521155.1</v>
      </c>
      <c r="K14" s="17"/>
      <c r="L14" s="54">
        <v>549994.57999999996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2402.94</v>
      </c>
      <c r="K15" s="17"/>
      <c r="L15" s="54">
        <v>1667.12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6453.5</v>
      </c>
      <c r="K16" s="17"/>
      <c r="L16" s="54">
        <v>54384.9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5556.17</v>
      </c>
      <c r="K17" s="17"/>
      <c r="L17" s="54">
        <v>24170.23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2822354.73</v>
      </c>
      <c r="K18" s="17"/>
      <c r="L18" s="54">
        <v>1230337.24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5779112.3400000008</v>
      </c>
      <c r="K19" s="17"/>
      <c r="L19" s="46">
        <v>4271502.34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3398915.12</v>
      </c>
      <c r="K20" s="17"/>
      <c r="L20" s="54">
        <v>3214488.15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3398915.12</v>
      </c>
      <c r="K21" s="17"/>
      <c r="L21" s="54">
        <v>3214488.15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3398915.12</v>
      </c>
      <c r="K22" s="17"/>
      <c r="L22" s="54">
        <v>3214488.15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2380197.2199999993</v>
      </c>
      <c r="K23" s="17"/>
      <c r="L23" s="54">
        <v>1057014.19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44208.36</v>
      </c>
      <c r="K24" s="17"/>
      <c r="L24" s="54">
        <v>39923.79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159</v>
      </c>
      <c r="G25" s="45"/>
      <c r="H25" s="45"/>
      <c r="I25" s="15"/>
      <c r="J25" s="54">
        <v>37208.36</v>
      </c>
      <c r="K25" s="17"/>
      <c r="L25" s="54">
        <v>36923.79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5">
      <c r="C26" s="44"/>
      <c r="D26" s="45"/>
      <c r="E26" s="45"/>
      <c r="F26" s="45" t="s">
        <v>161</v>
      </c>
      <c r="G26" s="45"/>
      <c r="H26" s="45"/>
      <c r="I26" s="15"/>
      <c r="J26" s="54">
        <v>7000</v>
      </c>
      <c r="K26" s="17"/>
      <c r="L26" s="54">
        <v>3000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5">
      <c r="C27" s="44"/>
      <c r="D27" s="45"/>
      <c r="E27" s="45" t="s">
        <v>167</v>
      </c>
      <c r="F27" s="45"/>
      <c r="G27" s="45"/>
      <c r="H27" s="45"/>
      <c r="I27" s="15"/>
      <c r="J27" s="54">
        <v>2106.3000000000002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5">
      <c r="C28" s="44"/>
      <c r="D28" s="45"/>
      <c r="E28" s="45" t="s">
        <v>171</v>
      </c>
      <c r="F28" s="45"/>
      <c r="G28" s="45"/>
      <c r="H28" s="45"/>
      <c r="I28" s="15"/>
      <c r="J28" s="54">
        <v>1144671.2</v>
      </c>
      <c r="K28" s="17"/>
      <c r="L28" s="54">
        <v>245798.3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172</v>
      </c>
      <c r="CD28" s="45"/>
      <c r="CE28" s="45"/>
    </row>
    <row r="29" spans="3:83" ht="15" customHeight="1" x14ac:dyDescent="0.25">
      <c r="C29" s="44"/>
      <c r="D29" s="45"/>
      <c r="E29" s="45" t="s">
        <v>274</v>
      </c>
      <c r="F29" s="45"/>
      <c r="G29" s="45"/>
      <c r="H29" s="45"/>
      <c r="I29" s="15"/>
      <c r="J29" s="54">
        <v>333291.84999999998</v>
      </c>
      <c r="K29" s="17"/>
      <c r="L29" s="54">
        <v>17384.75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275</v>
      </c>
      <c r="CD29" s="45"/>
      <c r="CE29" s="45"/>
    </row>
    <row r="30" spans="3:83" ht="15" customHeight="1" x14ac:dyDescent="0.25">
      <c r="C30" s="44"/>
      <c r="D30" s="45"/>
      <c r="E30" s="45" t="s">
        <v>276</v>
      </c>
      <c r="F30" s="45"/>
      <c r="G30" s="45"/>
      <c r="H30" s="45"/>
      <c r="I30" s="15"/>
      <c r="J30" s="54">
        <v>828859.9</v>
      </c>
      <c r="K30" s="17"/>
      <c r="L30" s="54">
        <v>742007.35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277</v>
      </c>
      <c r="CD30" s="45"/>
      <c r="CE30" s="45"/>
    </row>
    <row r="31" spans="3:83" ht="15" customHeight="1" x14ac:dyDescent="0.25">
      <c r="C31" s="44"/>
      <c r="D31" s="45"/>
      <c r="E31" s="45" t="s">
        <v>179</v>
      </c>
      <c r="F31" s="45"/>
      <c r="G31" s="45"/>
      <c r="H31" s="45"/>
      <c r="I31" s="15"/>
      <c r="J31" s="54">
        <v>27059.61</v>
      </c>
      <c r="K31" s="17"/>
      <c r="L31" s="54">
        <v>11900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180</v>
      </c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1669998</v>
      </c>
      <c r="K312" s="17"/>
      <c r="L312" s="54">
        <v>1590941.27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-17278.199999999997</v>
      </c>
      <c r="K313" s="17"/>
      <c r="L313" s="54">
        <v>-107926.57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-828859.9</v>
      </c>
      <c r="K314" s="17"/>
      <c r="L314" s="54">
        <v>-742007.35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823859.9</v>
      </c>
      <c r="K315" s="17"/>
      <c r="L315" s="46">
        <v>741007.34999999986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-1004456.34</v>
      </c>
      <c r="K316" s="17"/>
      <c r="L316" s="54">
        <v>-1076464.3799999999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-32553.86</v>
      </c>
      <c r="K317" s="17"/>
      <c r="L317" s="54">
        <v>-29524.77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284</v>
      </c>
      <c r="G318" s="45"/>
      <c r="H318" s="45"/>
      <c r="I318" s="15"/>
      <c r="J318" s="54">
        <v>521155.1</v>
      </c>
      <c r="K318" s="17"/>
      <c r="L318" s="54">
        <v>549994.57999999996</v>
      </c>
      <c r="M318" s="4"/>
      <c r="N318" s="4"/>
      <c r="O318" s="4"/>
      <c r="CA318" s="44"/>
      <c r="CB318" s="45"/>
      <c r="CC318" s="45"/>
      <c r="CD318" s="45" t="s">
        <v>285</v>
      </c>
      <c r="CE318" s="45"/>
    </row>
    <row r="319" spans="2:83" ht="14.4" customHeight="1" x14ac:dyDescent="0.25">
      <c r="C319" s="44"/>
      <c r="D319" s="45"/>
      <c r="E319" s="45"/>
      <c r="F319" s="45" t="s">
        <v>210</v>
      </c>
      <c r="G319" s="45"/>
      <c r="H319" s="45"/>
      <c r="I319" s="15"/>
      <c r="J319" s="54">
        <v>-4284.57</v>
      </c>
      <c r="K319" s="17"/>
      <c r="L319" s="54">
        <v>32076.21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" customHeight="1" x14ac:dyDescent="0.25">
      <c r="C320" s="44" t="s">
        <v>216</v>
      </c>
      <c r="D320" s="45"/>
      <c r="E320" s="45"/>
      <c r="F320" s="45"/>
      <c r="G320" s="45"/>
      <c r="H320" s="45"/>
      <c r="I320" s="15"/>
      <c r="J320" s="46">
        <v>-520139.67</v>
      </c>
      <c r="K320" s="17"/>
      <c r="L320" s="46">
        <v>-523918.35999999993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" customHeight="1" x14ac:dyDescent="0.25">
      <c r="C321" s="44" t="s">
        <v>218</v>
      </c>
      <c r="D321" s="45"/>
      <c r="E321" s="45"/>
      <c r="F321" s="45"/>
      <c r="G321" s="45"/>
      <c r="H321" s="45"/>
      <c r="I321" s="15"/>
      <c r="J321" s="46">
        <v>303720.23000000004</v>
      </c>
      <c r="K321" s="17"/>
      <c r="L321" s="46">
        <v>217088.98999999993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-111195.43000000001</v>
      </c>
      <c r="K322" s="17"/>
      <c r="L322" s="54">
        <v>-120094.06999999999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226</v>
      </c>
      <c r="G323" s="45"/>
      <c r="H323" s="45"/>
      <c r="I323" s="15"/>
      <c r="J323" s="54">
        <v>-36564.050000000003</v>
      </c>
      <c r="K323" s="17"/>
      <c r="L323" s="54">
        <v>-32777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" customHeight="1" x14ac:dyDescent="0.25">
      <c r="C324" s="44" t="s">
        <v>230</v>
      </c>
      <c r="D324" s="45"/>
      <c r="E324" s="45"/>
      <c r="F324" s="45"/>
      <c r="G324" s="45"/>
      <c r="H324" s="45"/>
      <c r="I324" s="15"/>
      <c r="J324" s="46">
        <v>-147759.48000000001</v>
      </c>
      <c r="K324" s="17"/>
      <c r="L324" s="46">
        <v>-152871.07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" customHeight="1" x14ac:dyDescent="0.25">
      <c r="C325" s="44" t="s">
        <v>232</v>
      </c>
      <c r="D325" s="45"/>
      <c r="E325" s="45"/>
      <c r="F325" s="45"/>
      <c r="G325" s="45"/>
      <c r="H325" s="45"/>
      <c r="I325" s="15"/>
      <c r="J325" s="46">
        <v>-667899.15</v>
      </c>
      <c r="K325" s="17"/>
      <c r="L325" s="46">
        <v>-676789.42999999993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" customHeight="1" x14ac:dyDescent="0.25">
      <c r="C326" s="44" t="s">
        <v>234</v>
      </c>
      <c r="D326" s="45"/>
      <c r="E326" s="45"/>
      <c r="F326" s="45"/>
      <c r="G326" s="45"/>
      <c r="H326" s="45"/>
      <c r="I326" s="15"/>
      <c r="J326" s="46">
        <v>155960.75000000003</v>
      </c>
      <c r="K326" s="17"/>
      <c r="L326" s="46">
        <v>64217.919999999925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" customHeight="1" x14ac:dyDescent="0.25">
      <c r="C327" s="44"/>
      <c r="D327" s="45"/>
      <c r="E327" s="45"/>
      <c r="F327" s="45" t="s">
        <v>238</v>
      </c>
      <c r="G327" s="45"/>
      <c r="H327" s="45"/>
      <c r="I327" s="15"/>
      <c r="J327" s="54">
        <v>-6172.86</v>
      </c>
      <c r="K327" s="17"/>
      <c r="L327" s="54">
        <v>-2676.88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34639.08</v>
      </c>
      <c r="K328" s="17"/>
      <c r="L328" s="54">
        <v>134273.65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28466.22</v>
      </c>
      <c r="K329" s="17"/>
      <c r="L329" s="46">
        <v>131596.76999999999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28466.22</v>
      </c>
      <c r="K330" s="17"/>
      <c r="L330" s="46">
        <v>131596.76999999999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184426.97000000003</v>
      </c>
      <c r="K331" s="17"/>
      <c r="L331" s="46">
        <v>195814.68999999992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507246889.81999993</v>
      </c>
      <c r="K8" s="17"/>
      <c r="L8" s="46">
        <v>479058372.54000002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378134188.94999999</v>
      </c>
      <c r="K9" s="17"/>
      <c r="L9" s="54">
        <v>337766617.09999996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376611682.05000001</v>
      </c>
      <c r="K10" s="17"/>
      <c r="L10" s="54">
        <v>336259184.54999995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324</v>
      </c>
      <c r="F11" s="45"/>
      <c r="G11" s="45"/>
      <c r="H11" s="45"/>
      <c r="I11" s="15"/>
      <c r="J11" s="54">
        <v>1522506.9</v>
      </c>
      <c r="K11" s="17"/>
      <c r="L11" s="54">
        <v>1507432.55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325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0</v>
      </c>
      <c r="K12" s="17"/>
      <c r="L12" s="54">
        <v>327831.80000000075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1055000</v>
      </c>
      <c r="K13" s="17"/>
      <c r="L13" s="54">
        <v>1656000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1189184.81</v>
      </c>
      <c r="K14" s="17"/>
      <c r="L14" s="54">
        <v>16351253.720000001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34977691.600000001</v>
      </c>
      <c r="K15" s="17"/>
      <c r="L15" s="54">
        <v>33588538.980000004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29647336.059999999</v>
      </c>
      <c r="K16" s="17"/>
      <c r="L16" s="54">
        <v>31777936.010000002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3280056.8800000004</v>
      </c>
      <c r="K17" s="17"/>
      <c r="L17" s="54">
        <v>46361.769999999902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2050298.66</v>
      </c>
      <c r="K18" s="17"/>
      <c r="L18" s="54">
        <v>1764241.2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137</v>
      </c>
      <c r="E19" s="45"/>
      <c r="F19" s="45"/>
      <c r="G19" s="45"/>
      <c r="H19" s="45"/>
      <c r="I19" s="15"/>
      <c r="J19" s="54">
        <v>59451.64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5">
      <c r="C20" s="44"/>
      <c r="D20" s="45" t="s">
        <v>139</v>
      </c>
      <c r="E20" s="45"/>
      <c r="F20" s="45"/>
      <c r="G20" s="45"/>
      <c r="H20" s="45"/>
      <c r="I20" s="15"/>
      <c r="J20" s="54">
        <v>91831372.819999993</v>
      </c>
      <c r="K20" s="17"/>
      <c r="L20" s="54">
        <v>89368130.939999998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140</v>
      </c>
      <c r="CC20" s="45"/>
      <c r="CD20" s="45"/>
      <c r="CE20" s="45"/>
    </row>
    <row r="21" spans="3:83" ht="15" customHeight="1" x14ac:dyDescent="0.25">
      <c r="C21" s="44" t="s">
        <v>141</v>
      </c>
      <c r="D21" s="45"/>
      <c r="E21" s="45"/>
      <c r="F21" s="45"/>
      <c r="G21" s="45"/>
      <c r="H21" s="45"/>
      <c r="I21" s="15"/>
      <c r="J21" s="46">
        <v>507246889.81999999</v>
      </c>
      <c r="K21" s="17"/>
      <c r="L21" s="46">
        <v>479058372.53999996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142</v>
      </c>
      <c r="CB21" s="45"/>
      <c r="CC21" s="45"/>
      <c r="CD21" s="45"/>
      <c r="CE21" s="45"/>
    </row>
    <row r="22" spans="3:83" ht="15" customHeight="1" x14ac:dyDescent="0.25">
      <c r="C22" s="44"/>
      <c r="D22" s="45" t="s">
        <v>143</v>
      </c>
      <c r="E22" s="45"/>
      <c r="F22" s="45"/>
      <c r="G22" s="45"/>
      <c r="H22" s="45"/>
      <c r="I22" s="15"/>
      <c r="J22" s="54">
        <v>257891217.28</v>
      </c>
      <c r="K22" s="17"/>
      <c r="L22" s="54">
        <v>210526919.84999999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144</v>
      </c>
      <c r="CC22" s="45"/>
      <c r="CD22" s="45"/>
      <c r="CE22" s="45"/>
    </row>
    <row r="23" spans="3:83" ht="15" customHeight="1" x14ac:dyDescent="0.25">
      <c r="C23" s="44"/>
      <c r="D23" s="45"/>
      <c r="E23" s="45" t="s">
        <v>145</v>
      </c>
      <c r="F23" s="45"/>
      <c r="G23" s="45"/>
      <c r="H23" s="45"/>
      <c r="I23" s="15"/>
      <c r="J23" s="54">
        <v>15000000</v>
      </c>
      <c r="K23" s="17"/>
      <c r="L23" s="54">
        <v>15000000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5">
      <c r="C24" s="44"/>
      <c r="D24" s="45"/>
      <c r="E24" s="45" t="s">
        <v>147</v>
      </c>
      <c r="F24" s="45"/>
      <c r="G24" s="45"/>
      <c r="H24" s="45"/>
      <c r="I24" s="15"/>
      <c r="J24" s="54">
        <v>242891217.28</v>
      </c>
      <c r="K24" s="17"/>
      <c r="L24" s="54">
        <v>195526919.84999999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149</v>
      </c>
      <c r="G25" s="45"/>
      <c r="H25" s="45"/>
      <c r="I25" s="15"/>
      <c r="J25" s="54">
        <v>215874255.37</v>
      </c>
      <c r="K25" s="17"/>
      <c r="L25" s="54">
        <v>169758282.81999999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5">
      <c r="C26" s="44"/>
      <c r="D26" s="45"/>
      <c r="E26" s="45"/>
      <c r="F26" s="45" t="s">
        <v>151</v>
      </c>
      <c r="G26" s="45"/>
      <c r="H26" s="45"/>
      <c r="I26" s="15"/>
      <c r="J26" s="54">
        <v>3726050.48</v>
      </c>
      <c r="K26" s="17"/>
      <c r="L26" s="54">
        <v>3798857.59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5">
      <c r="C27" s="44"/>
      <c r="D27" s="45"/>
      <c r="E27" s="45"/>
      <c r="F27" s="45" t="s">
        <v>153</v>
      </c>
      <c r="G27" s="45"/>
      <c r="H27" s="45"/>
      <c r="I27" s="15"/>
      <c r="J27" s="54">
        <v>22811563.890000001</v>
      </c>
      <c r="K27" s="17"/>
      <c r="L27" s="54">
        <v>21850226.109999999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154</v>
      </c>
      <c r="CE27" s="45"/>
    </row>
    <row r="28" spans="3:83" ht="15" customHeight="1" x14ac:dyDescent="0.25">
      <c r="C28" s="44"/>
      <c r="D28" s="45"/>
      <c r="E28" s="45"/>
      <c r="F28" s="45" t="s">
        <v>345</v>
      </c>
      <c r="G28" s="45"/>
      <c r="H28" s="45"/>
      <c r="I28" s="15"/>
      <c r="J28" s="54">
        <v>479347.54</v>
      </c>
      <c r="K28" s="17"/>
      <c r="L28" s="54">
        <v>119553.33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346</v>
      </c>
      <c r="CE28" s="45"/>
    </row>
    <row r="29" spans="3:83" ht="15" customHeight="1" x14ac:dyDescent="0.25">
      <c r="C29" s="44"/>
      <c r="D29" s="45" t="s">
        <v>155</v>
      </c>
      <c r="E29" s="45"/>
      <c r="F29" s="45"/>
      <c r="G29" s="45"/>
      <c r="H29" s="45"/>
      <c r="I29" s="15"/>
      <c r="J29" s="54">
        <v>249355672.54000002</v>
      </c>
      <c r="K29" s="17"/>
      <c r="L29" s="54">
        <v>268531452.69000006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 t="s">
        <v>156</v>
      </c>
      <c r="CC29" s="45"/>
      <c r="CD29" s="45"/>
      <c r="CE29" s="45"/>
    </row>
    <row r="30" spans="3:83" ht="15" customHeight="1" x14ac:dyDescent="0.25">
      <c r="C30" s="44"/>
      <c r="D30" s="45"/>
      <c r="E30" s="45" t="s">
        <v>157</v>
      </c>
      <c r="F30" s="45"/>
      <c r="G30" s="45"/>
      <c r="H30" s="45"/>
      <c r="I30" s="15"/>
      <c r="J30" s="54">
        <v>114181000</v>
      </c>
      <c r="K30" s="17"/>
      <c r="L30" s="54">
        <v>112616000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158</v>
      </c>
      <c r="CD30" s="45"/>
      <c r="CE30" s="45"/>
    </row>
    <row r="31" spans="3:83" ht="15" customHeight="1" x14ac:dyDescent="0.25">
      <c r="C31" s="44"/>
      <c r="D31" s="45"/>
      <c r="E31" s="45"/>
      <c r="F31" s="45" t="s">
        <v>159</v>
      </c>
      <c r="G31" s="45"/>
      <c r="H31" s="45"/>
      <c r="I31" s="15"/>
      <c r="J31" s="54">
        <v>678000</v>
      </c>
      <c r="K31" s="17"/>
      <c r="L31" s="54">
        <v>74000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5">
      <c r="C32" s="44"/>
      <c r="D32" s="45"/>
      <c r="E32" s="45"/>
      <c r="F32" s="45" t="s">
        <v>161</v>
      </c>
      <c r="G32" s="45"/>
      <c r="H32" s="45"/>
      <c r="I32" s="15"/>
      <c r="J32" s="54">
        <v>0</v>
      </c>
      <c r="K32" s="17"/>
      <c r="L32" s="54">
        <v>499000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5">
      <c r="C33" s="44"/>
      <c r="D33" s="45"/>
      <c r="E33" s="45"/>
      <c r="F33" s="45" t="s">
        <v>163</v>
      </c>
      <c r="G33" s="45"/>
      <c r="H33" s="45"/>
      <c r="I33" s="15"/>
      <c r="J33" s="54">
        <v>84245000</v>
      </c>
      <c r="K33" s="17"/>
      <c r="L33" s="54">
        <v>82333000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5">
      <c r="C34" s="44"/>
      <c r="D34" s="45"/>
      <c r="E34" s="45"/>
      <c r="F34" s="45" t="s">
        <v>165</v>
      </c>
      <c r="G34" s="45"/>
      <c r="H34" s="45"/>
      <c r="I34" s="15"/>
      <c r="J34" s="54">
        <v>828000</v>
      </c>
      <c r="K34" s="17"/>
      <c r="L34" s="54">
        <v>868000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166</v>
      </c>
      <c r="CE34" s="45"/>
    </row>
    <row r="35" spans="3:83" ht="15" customHeight="1" x14ac:dyDescent="0.25">
      <c r="C35" s="44"/>
      <c r="D35" s="45"/>
      <c r="E35" s="45"/>
      <c r="F35" s="45" t="s">
        <v>347</v>
      </c>
      <c r="G35" s="45"/>
      <c r="H35" s="45"/>
      <c r="I35" s="15"/>
      <c r="J35" s="54">
        <v>28430000</v>
      </c>
      <c r="K35" s="17"/>
      <c r="L35" s="54">
        <v>28842000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348</v>
      </c>
      <c r="CE35" s="45"/>
    </row>
    <row r="36" spans="3:83" ht="15" customHeight="1" x14ac:dyDescent="0.25">
      <c r="C36" s="44"/>
      <c r="D36" s="45"/>
      <c r="E36" s="45" t="s">
        <v>304</v>
      </c>
      <c r="F36" s="45"/>
      <c r="G36" s="45"/>
      <c r="H36" s="45"/>
      <c r="I36" s="15"/>
      <c r="J36" s="54">
        <v>3382160.65</v>
      </c>
      <c r="K36" s="17"/>
      <c r="L36" s="54">
        <v>3115269.25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305</v>
      </c>
      <c r="CD36" s="45"/>
      <c r="CE36" s="45"/>
    </row>
    <row r="37" spans="3:83" ht="15" customHeight="1" x14ac:dyDescent="0.25">
      <c r="C37" s="44"/>
      <c r="D37" s="45"/>
      <c r="E37" s="45"/>
      <c r="F37" s="45" t="s">
        <v>306</v>
      </c>
      <c r="G37" s="45"/>
      <c r="H37" s="45"/>
      <c r="I37" s="15"/>
      <c r="J37" s="54">
        <v>3382160.65</v>
      </c>
      <c r="K37" s="17"/>
      <c r="L37" s="54">
        <v>3115269.25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307</v>
      </c>
      <c r="CE37" s="45"/>
    </row>
    <row r="38" spans="3:83" ht="15" customHeight="1" x14ac:dyDescent="0.25">
      <c r="C38" s="44"/>
      <c r="D38" s="45"/>
      <c r="E38" s="45" t="s">
        <v>167</v>
      </c>
      <c r="F38" s="45"/>
      <c r="G38" s="45"/>
      <c r="H38" s="45"/>
      <c r="I38" s="15"/>
      <c r="J38" s="54">
        <v>18331849.300000001</v>
      </c>
      <c r="K38" s="17"/>
      <c r="L38" s="54">
        <v>35802709.239999995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5">
      <c r="C39" s="44"/>
      <c r="D39" s="45"/>
      <c r="E39" s="45" t="s">
        <v>169</v>
      </c>
      <c r="F39" s="45"/>
      <c r="G39" s="45"/>
      <c r="H39" s="45"/>
      <c r="I39" s="15"/>
      <c r="J39" s="54">
        <v>-1189.5</v>
      </c>
      <c r="K39" s="17"/>
      <c r="L39" s="54">
        <v>-1189.5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5">
      <c r="C40" s="44"/>
      <c r="D40" s="45"/>
      <c r="E40" s="45" t="s">
        <v>171</v>
      </c>
      <c r="F40" s="45"/>
      <c r="G40" s="45"/>
      <c r="H40" s="45"/>
      <c r="I40" s="15"/>
      <c r="J40" s="54">
        <v>33811726.939999998</v>
      </c>
      <c r="K40" s="17"/>
      <c r="L40" s="54">
        <v>29950158.559999999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172</v>
      </c>
      <c r="CD40" s="45"/>
      <c r="CE40" s="45"/>
    </row>
    <row r="41" spans="3:83" ht="15" customHeight="1" x14ac:dyDescent="0.25">
      <c r="C41" s="44"/>
      <c r="D41" s="45"/>
      <c r="E41" s="45" t="s">
        <v>274</v>
      </c>
      <c r="F41" s="45"/>
      <c r="G41" s="45"/>
      <c r="H41" s="45"/>
      <c r="I41" s="15"/>
      <c r="J41" s="54">
        <v>12229815.66</v>
      </c>
      <c r="K41" s="17"/>
      <c r="L41" s="54">
        <v>13416209.51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275</v>
      </c>
      <c r="CD41" s="45"/>
      <c r="CE41" s="45"/>
    </row>
    <row r="42" spans="3:83" ht="15" customHeight="1" x14ac:dyDescent="0.25">
      <c r="C42" s="44"/>
      <c r="D42" s="45"/>
      <c r="E42" s="45" t="s">
        <v>296</v>
      </c>
      <c r="F42" s="45"/>
      <c r="G42" s="45"/>
      <c r="H42" s="45"/>
      <c r="I42" s="15"/>
      <c r="J42" s="54">
        <v>10716.77</v>
      </c>
      <c r="K42" s="17"/>
      <c r="L42" s="54">
        <v>16358.86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297</v>
      </c>
      <c r="CD42" s="45"/>
      <c r="CE42" s="45"/>
    </row>
    <row r="43" spans="3:83" ht="15" customHeight="1" x14ac:dyDescent="0.25">
      <c r="C43" s="44"/>
      <c r="D43" s="45"/>
      <c r="E43" s="45" t="s">
        <v>308</v>
      </c>
      <c r="F43" s="45"/>
      <c r="G43" s="45"/>
      <c r="H43" s="45"/>
      <c r="I43" s="15"/>
      <c r="J43" s="54">
        <v>-87522</v>
      </c>
      <c r="K43" s="17"/>
      <c r="L43" s="54">
        <v>-86471.85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309</v>
      </c>
      <c r="CD43" s="45"/>
      <c r="CE43" s="45"/>
    </row>
    <row r="44" spans="3:83" ht="15" customHeight="1" x14ac:dyDescent="0.25">
      <c r="C44" s="44"/>
      <c r="D44" s="45"/>
      <c r="E44" s="45" t="s">
        <v>175</v>
      </c>
      <c r="F44" s="45"/>
      <c r="G44" s="45"/>
      <c r="H44" s="45"/>
      <c r="I44" s="15"/>
      <c r="J44" s="54">
        <v>32516076.5</v>
      </c>
      <c r="K44" s="17"/>
      <c r="L44" s="54">
        <v>24946940.219999999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176</v>
      </c>
      <c r="CD44" s="45"/>
      <c r="CE44" s="45"/>
    </row>
    <row r="45" spans="3:83" ht="15" customHeight="1" x14ac:dyDescent="0.25">
      <c r="C45" s="44"/>
      <c r="D45" s="45"/>
      <c r="E45" s="45" t="s">
        <v>177</v>
      </c>
      <c r="F45" s="45"/>
      <c r="G45" s="45"/>
      <c r="H45" s="45"/>
      <c r="I45" s="15"/>
      <c r="J45" s="54">
        <v>33098457.170000002</v>
      </c>
      <c r="K45" s="17"/>
      <c r="L45" s="54">
        <v>29989139.379999999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178</v>
      </c>
      <c r="CD45" s="45"/>
      <c r="CE45" s="45"/>
    </row>
    <row r="46" spans="3:83" ht="15" customHeight="1" x14ac:dyDescent="0.25">
      <c r="C46" s="44"/>
      <c r="D46" s="45"/>
      <c r="E46" s="45" t="s">
        <v>179</v>
      </c>
      <c r="F46" s="45"/>
      <c r="G46" s="45"/>
      <c r="H46" s="45"/>
      <c r="I46" s="15"/>
      <c r="J46" s="54">
        <v>1882581.05</v>
      </c>
      <c r="K46" s="17"/>
      <c r="L46" s="54">
        <v>18766329.02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180</v>
      </c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521593756.5</v>
      </c>
      <c r="K160" s="17"/>
      <c r="L160" s="54">
        <v>527710259.10000002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-2071331.92</v>
      </c>
      <c r="K161" s="17"/>
      <c r="L161" s="54">
        <v>-758390.5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86813254.349999994</v>
      </c>
      <c r="K162" s="17"/>
      <c r="L162" s="54">
        <v>85899047.200000003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-713176.45</v>
      </c>
      <c r="K163" s="17"/>
      <c r="L163" s="54">
        <v>-722509.19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-86813254.349999994</v>
      </c>
      <c r="K164" s="17"/>
      <c r="L164" s="54">
        <v>-85899047.200000003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518809248.12999988</v>
      </c>
      <c r="K165" s="17"/>
      <c r="L165" s="46">
        <v>526229359.41000003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-522438044.27999997</v>
      </c>
      <c r="K166" s="17"/>
      <c r="L166" s="54">
        <v>-540210007.25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73615664.150000006</v>
      </c>
      <c r="K167" s="17"/>
      <c r="L167" s="54">
        <v>75621807.450000003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-155296.54</v>
      </c>
      <c r="K168" s="17"/>
      <c r="L168" s="54">
        <v>-96288.76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73460367.609999999</v>
      </c>
      <c r="K169" s="17"/>
      <c r="L169" s="46">
        <v>75525518.689999998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-448977676.66999996</v>
      </c>
      <c r="K170" s="17"/>
      <c r="L170" s="46">
        <v>-464684488.56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-5508990.5999999996</v>
      </c>
      <c r="K171" s="17"/>
      <c r="L171" s="54">
        <v>-5577502.3499999996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-347032.1</v>
      </c>
      <c r="K172" s="17"/>
      <c r="L172" s="54">
        <v>-336881.05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-291401.03000000003</v>
      </c>
      <c r="K173" s="17"/>
      <c r="L173" s="54">
        <v>-330133.03999999998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-1912000</v>
      </c>
      <c r="K174" s="17"/>
      <c r="L174" s="54">
        <v>185000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-151793</v>
      </c>
      <c r="K175" s="17"/>
      <c r="L175" s="54">
        <v>-5301204.3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2868937</v>
      </c>
      <c r="K176" s="17"/>
      <c r="L176" s="54">
        <v>5402000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-454319956.40000004</v>
      </c>
      <c r="K177" s="17"/>
      <c r="L177" s="46">
        <v>-470643209.30000007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64489291.72999984</v>
      </c>
      <c r="K178" s="17"/>
      <c r="L178" s="46">
        <v>55586150.109999955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-17133519.140000001</v>
      </c>
      <c r="K179" s="17"/>
      <c r="L179" s="54">
        <v>-17160989.199999999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-69382.63</v>
      </c>
      <c r="K180" s="17"/>
      <c r="L180" s="54">
        <v>-50851.4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-12010575.07</v>
      </c>
      <c r="K181" s="17"/>
      <c r="L181" s="54">
        <v>-7399661.0499999998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-1120904.23</v>
      </c>
      <c r="K182" s="17"/>
      <c r="L182" s="54">
        <v>-919155.77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-615674.31000000006</v>
      </c>
      <c r="K183" s="17"/>
      <c r="L183" s="54">
        <v>-546815.49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-1164809.8400000001</v>
      </c>
      <c r="K184" s="17"/>
      <c r="L184" s="54">
        <v>-1624263.24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-32114865.219999999</v>
      </c>
      <c r="K185" s="17"/>
      <c r="L185" s="46">
        <v>-27701736.149999995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-486434821.62</v>
      </c>
      <c r="K186" s="17"/>
      <c r="L186" s="46">
        <v>-498344945.45000005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32374426.509999841</v>
      </c>
      <c r="K187" s="17"/>
      <c r="L187" s="46">
        <v>27884413.95999996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3746929.74</v>
      </c>
      <c r="K188" s="17"/>
      <c r="L188" s="54">
        <v>3109215.76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-471340.28</v>
      </c>
      <c r="K189" s="17"/>
      <c r="L189" s="54">
        <v>-489453.13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10011699.9</v>
      </c>
      <c r="K190" s="17"/>
      <c r="L190" s="54">
        <v>23658464.989999998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13287289.359999999</v>
      </c>
      <c r="K191" s="17"/>
      <c r="L191" s="46">
        <v>26278227.619999997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454256.68</v>
      </c>
      <c r="K192" s="17"/>
      <c r="L192" s="54">
        <v>259365.77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 t="s">
        <v>248</v>
      </c>
      <c r="D193" s="45"/>
      <c r="E193" s="45"/>
      <c r="F193" s="45"/>
      <c r="G193" s="45"/>
      <c r="H193" s="45"/>
      <c r="I193" s="15"/>
      <c r="J193" s="46">
        <v>13741546.039999999</v>
      </c>
      <c r="K193" s="17"/>
      <c r="L193" s="46">
        <v>26537593.389999997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x14ac:dyDescent="0.25">
      <c r="C194" s="44" t="s">
        <v>250</v>
      </c>
      <c r="D194" s="45"/>
      <c r="E194" s="45"/>
      <c r="F194" s="45"/>
      <c r="G194" s="45"/>
      <c r="H194" s="45"/>
      <c r="I194" s="15"/>
      <c r="J194" s="46">
        <v>46115972.549999841</v>
      </c>
      <c r="K194" s="17"/>
      <c r="L194" s="46">
        <v>54422007.349999957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2087107.55</v>
      </c>
      <c r="K312" s="17"/>
      <c r="L312" s="54">
        <v>2724594.95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-216112.65</v>
      </c>
      <c r="K313" s="17"/>
      <c r="L313" s="54">
        <v>-332966.32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1870994.9000000001</v>
      </c>
      <c r="K314" s="17"/>
      <c r="L314" s="46">
        <v>2391628.63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-1136981.7</v>
      </c>
      <c r="K315" s="17"/>
      <c r="L315" s="54">
        <v>-1239111.6499999999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-24675.88</v>
      </c>
      <c r="K316" s="17"/>
      <c r="L316" s="54">
        <v>-2720.91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-105000</v>
      </c>
      <c r="K317" s="17"/>
      <c r="L317" s="54">
        <v>106000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-1266657.5799999998</v>
      </c>
      <c r="K318" s="17"/>
      <c r="L318" s="46">
        <v>-1135832.5599999998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604337.3200000003</v>
      </c>
      <c r="K319" s="17"/>
      <c r="L319" s="46">
        <v>1255796.07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-263862.43</v>
      </c>
      <c r="K320" s="17"/>
      <c r="L320" s="54">
        <v>-395226.29000000004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-1058.8599999999999</v>
      </c>
      <c r="K321" s="17"/>
      <c r="L321" s="54">
        <v>-1182.98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-84854.399999999994</v>
      </c>
      <c r="K322" s="17"/>
      <c r="L322" s="54">
        <v>-173698.82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-17262.330000000002</v>
      </c>
      <c r="K323" s="17"/>
      <c r="L323" s="54">
        <v>-21430.120000000003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-109604.1</v>
      </c>
      <c r="K324" s="17"/>
      <c r="L324" s="54">
        <v>-165000.04999999999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-17938.489999999998</v>
      </c>
      <c r="K325" s="17"/>
      <c r="L325" s="54">
        <v>-37301.47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-494580.61</v>
      </c>
      <c r="K326" s="17"/>
      <c r="L326" s="46">
        <v>-793839.73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-1761238.19</v>
      </c>
      <c r="K327" s="17"/>
      <c r="L327" s="46">
        <v>-1929672.2899999998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109756.71000000031</v>
      </c>
      <c r="K328" s="17"/>
      <c r="L328" s="46">
        <v>461956.34000000008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236</v>
      </c>
      <c r="G329" s="45"/>
      <c r="H329" s="45"/>
      <c r="I329" s="15"/>
      <c r="J329" s="54">
        <v>13512.67</v>
      </c>
      <c r="K329" s="17"/>
      <c r="L329" s="54">
        <v>14135.210000000001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" customHeight="1" x14ac:dyDescent="0.25">
      <c r="C330" s="44"/>
      <c r="D330" s="45"/>
      <c r="E330" s="45"/>
      <c r="F330" s="45" t="s">
        <v>238</v>
      </c>
      <c r="G330" s="45"/>
      <c r="H330" s="45"/>
      <c r="I330" s="15"/>
      <c r="J330" s="54">
        <v>-1699.81</v>
      </c>
      <c r="K330" s="17"/>
      <c r="L330" s="54">
        <v>-2225.17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" customHeight="1" x14ac:dyDescent="0.25">
      <c r="C331" s="44"/>
      <c r="D331" s="45"/>
      <c r="E331" s="45"/>
      <c r="F331" s="45" t="s">
        <v>240</v>
      </c>
      <c r="G331" s="45"/>
      <c r="H331" s="45"/>
      <c r="I331" s="15"/>
      <c r="J331" s="54">
        <v>838130.01</v>
      </c>
      <c r="K331" s="17"/>
      <c r="L331" s="54">
        <v>2340112.4900000002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" customHeight="1" x14ac:dyDescent="0.25">
      <c r="C332" s="44" t="s">
        <v>242</v>
      </c>
      <c r="D332" s="45"/>
      <c r="E332" s="45"/>
      <c r="F332" s="45"/>
      <c r="G332" s="45"/>
      <c r="H332" s="45"/>
      <c r="I332" s="15"/>
      <c r="J332" s="46">
        <v>849942.87000000011</v>
      </c>
      <c r="K332" s="17"/>
      <c r="L332" s="46">
        <v>2352022.5300000003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" customHeight="1" x14ac:dyDescent="0.25">
      <c r="C333" s="44"/>
      <c r="D333" s="45"/>
      <c r="E333" s="45"/>
      <c r="F333" s="45" t="s">
        <v>244</v>
      </c>
      <c r="G333" s="45"/>
      <c r="H333" s="45"/>
      <c r="I333" s="15"/>
      <c r="J333" s="54">
        <v>1638.2</v>
      </c>
      <c r="K333" s="17"/>
      <c r="L333" s="54">
        <v>1179.1299999999999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" customHeight="1" x14ac:dyDescent="0.25">
      <c r="C334" s="44" t="s">
        <v>248</v>
      </c>
      <c r="D334" s="45"/>
      <c r="E334" s="45"/>
      <c r="F334" s="45"/>
      <c r="G334" s="45"/>
      <c r="H334" s="45"/>
      <c r="I334" s="15"/>
      <c r="J334" s="46">
        <v>851581.07000000007</v>
      </c>
      <c r="K334" s="17"/>
      <c r="L334" s="46">
        <v>2353201.66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" customHeight="1" x14ac:dyDescent="0.25">
      <c r="C335" s="44" t="s">
        <v>250</v>
      </c>
      <c r="D335" s="45"/>
      <c r="E335" s="45"/>
      <c r="F335" s="45"/>
      <c r="G335" s="45"/>
      <c r="H335" s="45"/>
      <c r="I335" s="15"/>
      <c r="J335" s="46">
        <v>961337.78000000038</v>
      </c>
      <c r="K335" s="17"/>
      <c r="L335" s="46">
        <v>2815158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1240887858.4699998</v>
      </c>
      <c r="K8" s="17"/>
      <c r="L8" s="46">
        <v>1145943946.9999998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968018075.26000011</v>
      </c>
      <c r="K9" s="17"/>
      <c r="L9" s="54">
        <v>744185215.61999989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968018075.26000011</v>
      </c>
      <c r="K10" s="17"/>
      <c r="L10" s="54">
        <v>744185215.61999989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28790085.640000001</v>
      </c>
      <c r="K11" s="17"/>
      <c r="L11" s="54">
        <v>23456982.060000002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131724464.71999998</v>
      </c>
      <c r="K12" s="17"/>
      <c r="L12" s="54">
        <v>129064489.47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114983836.3</v>
      </c>
      <c r="K13" s="17"/>
      <c r="L13" s="54">
        <v>125761473.02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3826216.32</v>
      </c>
      <c r="K14" s="17"/>
      <c r="L14" s="54">
        <v>2078577.65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326</v>
      </c>
      <c r="F15" s="45"/>
      <c r="G15" s="45"/>
      <c r="H15" s="45"/>
      <c r="I15" s="15"/>
      <c r="J15" s="54">
        <v>179346</v>
      </c>
      <c r="K15" s="17"/>
      <c r="L15" s="54">
        <v>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327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12661439.279999999</v>
      </c>
      <c r="K16" s="17"/>
      <c r="L16" s="54">
        <v>814622.07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73626.820000000007</v>
      </c>
      <c r="K17" s="17"/>
      <c r="L17" s="54">
        <v>409816.73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137</v>
      </c>
      <c r="E18" s="45"/>
      <c r="F18" s="45"/>
      <c r="G18" s="45"/>
      <c r="H18" s="45"/>
      <c r="I18" s="15"/>
      <c r="J18" s="54">
        <v>112355232.84999999</v>
      </c>
      <c r="K18" s="17"/>
      <c r="L18" s="54">
        <v>249237259.84999999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1240887858.47</v>
      </c>
      <c r="K19" s="17"/>
      <c r="L19" s="46">
        <v>1145943946.9999998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775513426.29999995</v>
      </c>
      <c r="K20" s="17"/>
      <c r="L20" s="54">
        <v>734624297.25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250000</v>
      </c>
      <c r="K21" s="17"/>
      <c r="L21" s="54">
        <v>250000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775263426.29999995</v>
      </c>
      <c r="K22" s="17"/>
      <c r="L22" s="54">
        <v>734374297.25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441902446.25999999</v>
      </c>
      <c r="K23" s="17"/>
      <c r="L23" s="54">
        <v>452046284.70999998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329232755.79000002</v>
      </c>
      <c r="K24" s="17"/>
      <c r="L24" s="54">
        <v>278346218.50999999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4128224.25</v>
      </c>
      <c r="K25" s="17"/>
      <c r="L25" s="54">
        <v>3981794.03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465374432.17000002</v>
      </c>
      <c r="K26" s="17"/>
      <c r="L26" s="54">
        <v>411319649.75000006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221213054.66</v>
      </c>
      <c r="K27" s="17"/>
      <c r="L27" s="54">
        <v>207676493.81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243871</v>
      </c>
      <c r="K28" s="17"/>
      <c r="L28" s="54">
        <v>393249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181157417.66</v>
      </c>
      <c r="K29" s="17"/>
      <c r="L29" s="54">
        <v>169564188.81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39811766</v>
      </c>
      <c r="K30" s="17"/>
      <c r="L30" s="54">
        <v>37719056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102960.33</v>
      </c>
      <c r="K31" s="17"/>
      <c r="L31" s="54">
        <v>13751404.02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20766919.960000001</v>
      </c>
      <c r="K32" s="17"/>
      <c r="L32" s="54">
        <v>28519455.239999998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104233034.43000001</v>
      </c>
      <c r="K33" s="17"/>
      <c r="L33" s="54">
        <v>88855631.060000002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173</v>
      </c>
      <c r="F34" s="45"/>
      <c r="G34" s="45"/>
      <c r="H34" s="45"/>
      <c r="I34" s="15"/>
      <c r="J34" s="54">
        <v>31329.5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9031488.0899999999</v>
      </c>
      <c r="K35" s="17"/>
      <c r="L35" s="54">
        <v>10545317.51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308</v>
      </c>
      <c r="F36" s="45"/>
      <c r="G36" s="45"/>
      <c r="H36" s="45"/>
      <c r="I36" s="15"/>
      <c r="J36" s="54">
        <v>0</v>
      </c>
      <c r="K36" s="17"/>
      <c r="L36" s="54">
        <v>375469.38999999996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309</v>
      </c>
      <c r="CD36" s="45"/>
      <c r="CE36" s="45"/>
    </row>
    <row r="37" spans="3:83" ht="15" customHeight="1" x14ac:dyDescent="0.25">
      <c r="C37" s="44"/>
      <c r="D37" s="45"/>
      <c r="E37" s="45" t="s">
        <v>175</v>
      </c>
      <c r="F37" s="45"/>
      <c r="G37" s="45"/>
      <c r="H37" s="45"/>
      <c r="I37" s="15"/>
      <c r="J37" s="54">
        <v>113416.97</v>
      </c>
      <c r="K37" s="17"/>
      <c r="L37" s="54">
        <v>154254.48000000001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5">
      <c r="C38" s="44"/>
      <c r="D38" s="45"/>
      <c r="E38" s="45" t="s">
        <v>177</v>
      </c>
      <c r="F38" s="45"/>
      <c r="G38" s="45"/>
      <c r="H38" s="45"/>
      <c r="I38" s="15"/>
      <c r="J38" s="54">
        <v>0</v>
      </c>
      <c r="K38" s="17"/>
      <c r="L38" s="54">
        <v>72013.399999999994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customHeight="1" x14ac:dyDescent="0.25">
      <c r="C39" s="44"/>
      <c r="D39" s="45"/>
      <c r="E39" s="45" t="s">
        <v>179</v>
      </c>
      <c r="F39" s="45"/>
      <c r="G39" s="45"/>
      <c r="H39" s="45"/>
      <c r="I39" s="15"/>
      <c r="J39" s="54">
        <v>109882228.23</v>
      </c>
      <c r="K39" s="17"/>
      <c r="L39" s="54">
        <v>61369610.840000004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180</v>
      </c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1424375842.96</v>
      </c>
      <c r="K160" s="17"/>
      <c r="L160" s="54">
        <v>1344093908.97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-6002287.79</v>
      </c>
      <c r="K161" s="17"/>
      <c r="L161" s="54">
        <v>-5353645.79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222245315.28999999</v>
      </c>
      <c r="K162" s="17"/>
      <c r="L162" s="54">
        <v>203193490.34999999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-1640401.59</v>
      </c>
      <c r="K163" s="17"/>
      <c r="L163" s="54">
        <v>-1634778.29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-222245315.28999999</v>
      </c>
      <c r="K164" s="17"/>
      <c r="L164" s="54">
        <v>-203193490.34999999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1416733153.5800002</v>
      </c>
      <c r="K165" s="17"/>
      <c r="L165" s="46">
        <v>1337105484.8900001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-1399439570.6199999</v>
      </c>
      <c r="K166" s="17"/>
      <c r="L166" s="54">
        <v>-1321346205.3299999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209890900.44999999</v>
      </c>
      <c r="K167" s="17"/>
      <c r="L167" s="54">
        <v>196451094.59999999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-826090.49</v>
      </c>
      <c r="K168" s="17"/>
      <c r="L168" s="54">
        <v>-936398.75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209064809.95999998</v>
      </c>
      <c r="K169" s="17"/>
      <c r="L169" s="46">
        <v>195514695.84999999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-1190374760.6599998</v>
      </c>
      <c r="K170" s="17"/>
      <c r="L170" s="46">
        <v>-1125831509.48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-8923926.0600000005</v>
      </c>
      <c r="K171" s="17"/>
      <c r="L171" s="54">
        <v>-7438326.8499999996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-256251.43</v>
      </c>
      <c r="K172" s="17"/>
      <c r="L172" s="54">
        <v>-249391.5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-1492292.21</v>
      </c>
      <c r="K173" s="17"/>
      <c r="L173" s="54">
        <v>-2017026.34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-11593228.85</v>
      </c>
      <c r="K174" s="17"/>
      <c r="L174" s="54">
        <v>14705667.33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-111267920</v>
      </c>
      <c r="K175" s="17"/>
      <c r="L175" s="54">
        <v>-70678300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-49497654</v>
      </c>
      <c r="K176" s="17"/>
      <c r="L176" s="54">
        <v>-42166729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-1373406033.2099998</v>
      </c>
      <c r="K177" s="17"/>
      <c r="L177" s="46">
        <v>-1233675615.8399999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43327120.370000362</v>
      </c>
      <c r="K178" s="17"/>
      <c r="L178" s="46">
        <v>103429869.05000019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-45828687.409999996</v>
      </c>
      <c r="K179" s="17"/>
      <c r="L179" s="54">
        <v>-44694912.359999999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-605595.51</v>
      </c>
      <c r="K180" s="17"/>
      <c r="L180" s="54">
        <v>-570457.18000000005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-15293919.57</v>
      </c>
      <c r="K181" s="17"/>
      <c r="L181" s="54">
        <v>-13499396.43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-2846491.75</v>
      </c>
      <c r="K182" s="17"/>
      <c r="L182" s="54">
        <v>-2741690.63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-6771599.1699999999</v>
      </c>
      <c r="K183" s="17"/>
      <c r="L183" s="54">
        <v>-6373495.5899999999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-2585944.33</v>
      </c>
      <c r="K184" s="17"/>
      <c r="L184" s="54">
        <v>-2931285.63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-73932237.739999995</v>
      </c>
      <c r="K185" s="17"/>
      <c r="L185" s="46">
        <v>-70811237.819999993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-1447338270.9499998</v>
      </c>
      <c r="K186" s="17"/>
      <c r="L186" s="46">
        <v>-1304486853.6599998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-30605117.369999632</v>
      </c>
      <c r="K187" s="17"/>
      <c r="L187" s="46">
        <v>32618631.230000198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2559868.94</v>
      </c>
      <c r="K188" s="17"/>
      <c r="L188" s="54">
        <v>2511681.9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-431127.27</v>
      </c>
      <c r="K189" s="17"/>
      <c r="L189" s="54">
        <v>-677016.31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18220649.289999999</v>
      </c>
      <c r="K190" s="17"/>
      <c r="L190" s="54">
        <v>47991096.109999999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20349390.960000001</v>
      </c>
      <c r="K191" s="17"/>
      <c r="L191" s="46">
        <v>49825761.700000003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220418.38</v>
      </c>
      <c r="K192" s="17"/>
      <c r="L192" s="54">
        <v>403.04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-108530.42</v>
      </c>
      <c r="K193" s="17"/>
      <c r="L193" s="54">
        <v>-348.35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20461278.920000002</v>
      </c>
      <c r="K194" s="17"/>
      <c r="L194" s="46">
        <v>49825816.390000001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-10143838.44999963</v>
      </c>
      <c r="K195" s="17"/>
      <c r="L195" s="46">
        <v>82444447.620000198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395561.45</v>
      </c>
      <c r="K312" s="17"/>
      <c r="L312" s="54">
        <v>450943.2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395561.45</v>
      </c>
      <c r="K313" s="17"/>
      <c r="L313" s="46">
        <v>450943.2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-275028.95</v>
      </c>
      <c r="K314" s="17"/>
      <c r="L314" s="54">
        <v>-439837.75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208</v>
      </c>
      <c r="G315" s="45"/>
      <c r="H315" s="45"/>
      <c r="I315" s="15"/>
      <c r="J315" s="54">
        <v>-1131.4000000000001</v>
      </c>
      <c r="K315" s="17"/>
      <c r="L315" s="54">
        <v>-4578.5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149378</v>
      </c>
      <c r="K316" s="17"/>
      <c r="L316" s="54">
        <v>-164768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-126782.35000000003</v>
      </c>
      <c r="K317" s="17"/>
      <c r="L317" s="46">
        <v>-609184.25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268779.09999999998</v>
      </c>
      <c r="K318" s="17"/>
      <c r="L318" s="46">
        <v>-158241.04999999999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-51626.22</v>
      </c>
      <c r="K319" s="17"/>
      <c r="L319" s="54">
        <v>-57518.18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-56304.18</v>
      </c>
      <c r="K320" s="17"/>
      <c r="L320" s="54">
        <v>-60011.710000000006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-552.88</v>
      </c>
      <c r="K321" s="17"/>
      <c r="L321" s="54">
        <v>-541.6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-1.35</v>
      </c>
      <c r="K322" s="17"/>
      <c r="L322" s="54">
        <v>-118.31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/>
      <c r="D323" s="45"/>
      <c r="E323" s="45"/>
      <c r="F323" s="45" t="s">
        <v>228</v>
      </c>
      <c r="G323" s="45"/>
      <c r="H323" s="45"/>
      <c r="I323" s="15"/>
      <c r="J323" s="54">
        <v>-19577.18</v>
      </c>
      <c r="K323" s="17"/>
      <c r="L323" s="54">
        <v>-24938.98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" customHeight="1" x14ac:dyDescent="0.25">
      <c r="C324" s="44" t="s">
        <v>230</v>
      </c>
      <c r="D324" s="45"/>
      <c r="E324" s="45"/>
      <c r="F324" s="45"/>
      <c r="G324" s="45"/>
      <c r="H324" s="45"/>
      <c r="I324" s="15"/>
      <c r="J324" s="46">
        <v>-128061.81</v>
      </c>
      <c r="K324" s="17"/>
      <c r="L324" s="46">
        <v>-143128.78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" customHeight="1" x14ac:dyDescent="0.25">
      <c r="C325" s="44" t="s">
        <v>232</v>
      </c>
      <c r="D325" s="45"/>
      <c r="E325" s="45"/>
      <c r="F325" s="45"/>
      <c r="G325" s="45"/>
      <c r="H325" s="45"/>
      <c r="I325" s="15"/>
      <c r="J325" s="46">
        <v>-254844.16000000003</v>
      </c>
      <c r="K325" s="17"/>
      <c r="L325" s="46">
        <v>-752313.03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" customHeight="1" x14ac:dyDescent="0.25">
      <c r="C326" s="44" t="s">
        <v>234</v>
      </c>
      <c r="D326" s="45"/>
      <c r="E326" s="45"/>
      <c r="F326" s="45"/>
      <c r="G326" s="45"/>
      <c r="H326" s="45"/>
      <c r="I326" s="15"/>
      <c r="J326" s="46">
        <v>140717.28999999998</v>
      </c>
      <c r="K326" s="17"/>
      <c r="L326" s="46">
        <v>-301369.82999999996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" customHeight="1" x14ac:dyDescent="0.25">
      <c r="C327" s="44"/>
      <c r="D327" s="45"/>
      <c r="E327" s="45"/>
      <c r="F327" s="45" t="s">
        <v>236</v>
      </c>
      <c r="G327" s="45"/>
      <c r="H327" s="45"/>
      <c r="I327" s="15"/>
      <c r="J327" s="54">
        <v>714.73</v>
      </c>
      <c r="K327" s="17"/>
      <c r="L327" s="54">
        <v>847.08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" customHeight="1" x14ac:dyDescent="0.25">
      <c r="C328" s="44"/>
      <c r="D328" s="45"/>
      <c r="E328" s="45"/>
      <c r="F328" s="45" t="s">
        <v>238</v>
      </c>
      <c r="G328" s="45"/>
      <c r="H328" s="45"/>
      <c r="I328" s="15"/>
      <c r="J328" s="54">
        <v>-120.37</v>
      </c>
      <c r="K328" s="17"/>
      <c r="L328" s="54">
        <v>-228.32999999999998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" customHeight="1" x14ac:dyDescent="0.25">
      <c r="C329" s="44"/>
      <c r="D329" s="45"/>
      <c r="E329" s="45"/>
      <c r="F329" s="45" t="s">
        <v>240</v>
      </c>
      <c r="G329" s="45"/>
      <c r="H329" s="45"/>
      <c r="I329" s="15"/>
      <c r="J329" s="54">
        <v>5087.33</v>
      </c>
      <c r="K329" s="17"/>
      <c r="L329" s="54">
        <v>16185.150000000001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" customHeight="1" x14ac:dyDescent="0.25">
      <c r="C330" s="44" t="s">
        <v>242</v>
      </c>
      <c r="D330" s="45"/>
      <c r="E330" s="45"/>
      <c r="F330" s="45"/>
      <c r="G330" s="45"/>
      <c r="H330" s="45"/>
      <c r="I330" s="15"/>
      <c r="J330" s="46">
        <v>5681.69</v>
      </c>
      <c r="K330" s="17"/>
      <c r="L330" s="46">
        <v>16803.900000000001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" customHeight="1" x14ac:dyDescent="0.25">
      <c r="C331" s="44"/>
      <c r="D331" s="45"/>
      <c r="E331" s="45"/>
      <c r="F331" s="45" t="s">
        <v>244</v>
      </c>
      <c r="G331" s="45"/>
      <c r="H331" s="45"/>
      <c r="I331" s="15"/>
      <c r="J331" s="54">
        <v>61.54</v>
      </c>
      <c r="K331" s="17"/>
      <c r="L331" s="54">
        <v>0.14000000000000001</v>
      </c>
      <c r="M331" s="4"/>
      <c r="N331" s="4"/>
      <c r="O331" s="4"/>
      <c r="CA331" s="44"/>
      <c r="CB331" s="45"/>
      <c r="CC331" s="45"/>
      <c r="CD331" s="45" t="s">
        <v>245</v>
      </c>
      <c r="CE331" s="45"/>
    </row>
    <row r="332" spans="3:83" ht="14.4" customHeight="1" x14ac:dyDescent="0.25">
      <c r="C332" s="44"/>
      <c r="D332" s="45"/>
      <c r="E332" s="45"/>
      <c r="F332" s="45" t="s">
        <v>246</v>
      </c>
      <c r="G332" s="45"/>
      <c r="H332" s="45"/>
      <c r="I332" s="15"/>
      <c r="J332" s="54">
        <v>-30.3</v>
      </c>
      <c r="K332" s="17"/>
      <c r="L332" s="54">
        <v>-0.12</v>
      </c>
      <c r="M332" s="4"/>
      <c r="N332" s="4"/>
      <c r="O332" s="4"/>
      <c r="CA332" s="44"/>
      <c r="CB332" s="45"/>
      <c r="CC332" s="45"/>
      <c r="CD332" s="45" t="s">
        <v>247</v>
      </c>
      <c r="CE332" s="45"/>
    </row>
    <row r="333" spans="3:83" ht="14.4" customHeight="1" x14ac:dyDescent="0.25">
      <c r="C333" s="44" t="s">
        <v>248</v>
      </c>
      <c r="D333" s="45"/>
      <c r="E333" s="45"/>
      <c r="F333" s="45"/>
      <c r="G333" s="45"/>
      <c r="H333" s="45"/>
      <c r="I333" s="15"/>
      <c r="J333" s="46">
        <v>5712.9299999999994</v>
      </c>
      <c r="K333" s="17"/>
      <c r="L333" s="46">
        <v>16803.920000000002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" customHeight="1" x14ac:dyDescent="0.25">
      <c r="C334" s="44" t="s">
        <v>250</v>
      </c>
      <c r="D334" s="45"/>
      <c r="E334" s="45"/>
      <c r="F334" s="45"/>
      <c r="G334" s="45"/>
      <c r="H334" s="45"/>
      <c r="I334" s="15"/>
      <c r="J334" s="46">
        <v>146430.21999999997</v>
      </c>
      <c r="K334" s="17"/>
      <c r="L334" s="46">
        <v>-284565.90999999992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189436101.68000001</v>
      </c>
      <c r="K8" s="17"/>
      <c r="L8" s="46">
        <v>169007262.06999999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171748084.91999999</v>
      </c>
      <c r="K9" s="17"/>
      <c r="L9" s="54">
        <v>148333312.80000001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171748084.91999999</v>
      </c>
      <c r="K10" s="17"/>
      <c r="L10" s="54">
        <v>148333312.80000001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129</v>
      </c>
      <c r="E11" s="45"/>
      <c r="F11" s="45"/>
      <c r="G11" s="45"/>
      <c r="H11" s="45"/>
      <c r="I11" s="15"/>
      <c r="J11" s="54">
        <v>15082925.890000002</v>
      </c>
      <c r="K11" s="17"/>
      <c r="L11" s="54">
        <v>14322061.26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130</v>
      </c>
      <c r="CC11" s="45"/>
      <c r="CD11" s="45"/>
      <c r="CE11" s="45"/>
    </row>
    <row r="12" spans="1:83" ht="15" customHeight="1" x14ac:dyDescent="0.25">
      <c r="C12" s="44"/>
      <c r="D12" s="45"/>
      <c r="E12" s="45" t="s">
        <v>131</v>
      </c>
      <c r="F12" s="45"/>
      <c r="G12" s="45"/>
      <c r="H12" s="45"/>
      <c r="I12" s="15"/>
      <c r="J12" s="54">
        <v>13237498.450000001</v>
      </c>
      <c r="K12" s="17"/>
      <c r="L12" s="54">
        <v>13891663.07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132</v>
      </c>
      <c r="CD12" s="45"/>
      <c r="CE12" s="45"/>
    </row>
    <row r="13" spans="1:83" ht="15" customHeight="1" x14ac:dyDescent="0.25">
      <c r="C13" s="44"/>
      <c r="D13" s="45"/>
      <c r="E13" s="45" t="s">
        <v>133</v>
      </c>
      <c r="F13" s="45"/>
      <c r="G13" s="45"/>
      <c r="H13" s="45"/>
      <c r="I13" s="15"/>
      <c r="J13" s="54">
        <v>1845427.44</v>
      </c>
      <c r="K13" s="17"/>
      <c r="L13" s="54">
        <v>430398.19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5">
      <c r="C14" s="44"/>
      <c r="D14" s="45" t="s">
        <v>137</v>
      </c>
      <c r="E14" s="45"/>
      <c r="F14" s="45"/>
      <c r="G14" s="45"/>
      <c r="H14" s="45"/>
      <c r="I14" s="15"/>
      <c r="J14" s="54">
        <v>-230140</v>
      </c>
      <c r="K14" s="17"/>
      <c r="L14" s="54">
        <v>-202064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138</v>
      </c>
      <c r="CC14" s="45"/>
      <c r="CD14" s="45"/>
      <c r="CE14" s="45"/>
    </row>
    <row r="15" spans="1:83" ht="15" customHeight="1" x14ac:dyDescent="0.25">
      <c r="C15" s="44"/>
      <c r="D15" s="45" t="s">
        <v>139</v>
      </c>
      <c r="E15" s="45"/>
      <c r="F15" s="45"/>
      <c r="G15" s="45"/>
      <c r="H15" s="45"/>
      <c r="I15" s="15"/>
      <c r="J15" s="54">
        <v>2835230.87</v>
      </c>
      <c r="K15" s="17"/>
      <c r="L15" s="54">
        <v>6553952.0099999998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140</v>
      </c>
      <c r="CC15" s="45"/>
      <c r="CD15" s="45"/>
      <c r="CE15" s="45"/>
    </row>
    <row r="16" spans="1:83" ht="15" customHeight="1" x14ac:dyDescent="0.25">
      <c r="C16" s="44" t="s">
        <v>141</v>
      </c>
      <c r="D16" s="45"/>
      <c r="E16" s="45"/>
      <c r="F16" s="45"/>
      <c r="G16" s="45"/>
      <c r="H16" s="45"/>
      <c r="I16" s="15"/>
      <c r="J16" s="46">
        <v>189436101.68000001</v>
      </c>
      <c r="K16" s="17"/>
      <c r="L16" s="46">
        <v>169007262.06999999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142</v>
      </c>
      <c r="CB16" s="45"/>
      <c r="CC16" s="45"/>
      <c r="CD16" s="45"/>
      <c r="CE16" s="45"/>
    </row>
    <row r="17" spans="3:83" ht="15" customHeight="1" x14ac:dyDescent="0.25">
      <c r="C17" s="44"/>
      <c r="D17" s="45" t="s">
        <v>143</v>
      </c>
      <c r="E17" s="45"/>
      <c r="F17" s="45"/>
      <c r="G17" s="45"/>
      <c r="H17" s="45"/>
      <c r="I17" s="15"/>
      <c r="J17" s="54">
        <v>99334066.849999994</v>
      </c>
      <c r="K17" s="17"/>
      <c r="L17" s="54">
        <v>79690272.390000001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144</v>
      </c>
      <c r="CC17" s="45"/>
      <c r="CD17" s="45"/>
      <c r="CE17" s="45"/>
    </row>
    <row r="18" spans="3:83" ht="15" customHeight="1" x14ac:dyDescent="0.25">
      <c r="C18" s="44"/>
      <c r="D18" s="45"/>
      <c r="E18" s="45" t="s">
        <v>145</v>
      </c>
      <c r="F18" s="45"/>
      <c r="G18" s="45"/>
      <c r="H18" s="45"/>
      <c r="I18" s="15"/>
      <c r="J18" s="54">
        <v>100000</v>
      </c>
      <c r="K18" s="17"/>
      <c r="L18" s="54">
        <v>100000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5">
      <c r="C19" s="44"/>
      <c r="D19" s="45"/>
      <c r="E19" s="45" t="s">
        <v>147</v>
      </c>
      <c r="F19" s="45"/>
      <c r="G19" s="45"/>
      <c r="H19" s="45"/>
      <c r="I19" s="15"/>
      <c r="J19" s="54">
        <v>99234066.849999994</v>
      </c>
      <c r="K19" s="17"/>
      <c r="L19" s="54">
        <v>79590272.390000001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148</v>
      </c>
      <c r="CD19" s="45"/>
      <c r="CE19" s="45"/>
    </row>
    <row r="20" spans="3:83" ht="15" customHeight="1" x14ac:dyDescent="0.25">
      <c r="C20" s="44"/>
      <c r="D20" s="45"/>
      <c r="E20" s="45"/>
      <c r="F20" s="45" t="s">
        <v>149</v>
      </c>
      <c r="G20" s="45"/>
      <c r="H20" s="45"/>
      <c r="I20" s="15"/>
      <c r="J20" s="54">
        <v>47436800.840000004</v>
      </c>
      <c r="K20" s="17"/>
      <c r="L20" s="54">
        <v>43235197.030000001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150</v>
      </c>
      <c r="CE20" s="45"/>
    </row>
    <row r="21" spans="3:83" ht="15" customHeight="1" x14ac:dyDescent="0.25">
      <c r="C21" s="44"/>
      <c r="D21" s="45"/>
      <c r="E21" s="45"/>
      <c r="F21" s="45" t="s">
        <v>151</v>
      </c>
      <c r="G21" s="45"/>
      <c r="H21" s="45"/>
      <c r="I21" s="15"/>
      <c r="J21" s="54">
        <v>51455769.270000003</v>
      </c>
      <c r="K21" s="17"/>
      <c r="L21" s="54">
        <v>36013578.619999997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152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341496.74</v>
      </c>
      <c r="K22" s="17"/>
      <c r="L22" s="54">
        <v>341496.74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90102034.829999998</v>
      </c>
      <c r="K23" s="17"/>
      <c r="L23" s="54">
        <v>89316989.680000007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59772934</v>
      </c>
      <c r="K24" s="17"/>
      <c r="L24" s="54">
        <v>57932793.870000005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163</v>
      </c>
      <c r="G25" s="45"/>
      <c r="H25" s="45"/>
      <c r="I25" s="15"/>
      <c r="J25" s="54">
        <v>38112771</v>
      </c>
      <c r="K25" s="17"/>
      <c r="L25" s="54">
        <v>36982388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164</v>
      </c>
      <c r="CE25" s="45"/>
    </row>
    <row r="26" spans="3:83" ht="15" customHeight="1" x14ac:dyDescent="0.25">
      <c r="C26" s="44"/>
      <c r="D26" s="45"/>
      <c r="E26" s="45"/>
      <c r="F26" s="45" t="s">
        <v>165</v>
      </c>
      <c r="G26" s="45"/>
      <c r="H26" s="45"/>
      <c r="I26" s="15"/>
      <c r="J26" s="54">
        <v>21660163</v>
      </c>
      <c r="K26" s="17"/>
      <c r="L26" s="54">
        <v>20950405.870000001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166</v>
      </c>
      <c r="CE26" s="45"/>
    </row>
    <row r="27" spans="3:83" ht="15" customHeight="1" x14ac:dyDescent="0.25">
      <c r="C27" s="44"/>
      <c r="D27" s="45"/>
      <c r="E27" s="45" t="s">
        <v>169</v>
      </c>
      <c r="F27" s="45"/>
      <c r="G27" s="45"/>
      <c r="H27" s="45"/>
      <c r="I27" s="15"/>
      <c r="J27" s="54">
        <v>4834786.2</v>
      </c>
      <c r="K27" s="17"/>
      <c r="L27" s="54">
        <v>5957596.5499999998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170</v>
      </c>
      <c r="CD27" s="45"/>
      <c r="CE27" s="45"/>
    </row>
    <row r="28" spans="3:83" ht="15" customHeight="1" x14ac:dyDescent="0.25">
      <c r="C28" s="44"/>
      <c r="D28" s="45"/>
      <c r="E28" s="45" t="s">
        <v>171</v>
      </c>
      <c r="F28" s="45"/>
      <c r="G28" s="45"/>
      <c r="H28" s="45"/>
      <c r="I28" s="15"/>
      <c r="J28" s="54">
        <v>13440345.300000001</v>
      </c>
      <c r="K28" s="17"/>
      <c r="L28" s="54">
        <v>11158982.25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172</v>
      </c>
      <c r="CD28" s="45"/>
      <c r="CE28" s="45"/>
    </row>
    <row r="29" spans="3:83" ht="15" customHeight="1" x14ac:dyDescent="0.25">
      <c r="C29" s="44"/>
      <c r="D29" s="45"/>
      <c r="E29" s="45" t="s">
        <v>173</v>
      </c>
      <c r="F29" s="45"/>
      <c r="G29" s="45"/>
      <c r="H29" s="45"/>
      <c r="I29" s="15"/>
      <c r="J29" s="54">
        <v>0</v>
      </c>
      <c r="K29" s="17"/>
      <c r="L29" s="54">
        <v>202770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174</v>
      </c>
      <c r="CD29" s="45"/>
      <c r="CE29" s="45"/>
    </row>
    <row r="30" spans="3:83" ht="15" customHeight="1" x14ac:dyDescent="0.25">
      <c r="C30" s="44"/>
      <c r="D30" s="45"/>
      <c r="E30" s="45" t="s">
        <v>177</v>
      </c>
      <c r="F30" s="45"/>
      <c r="G30" s="45"/>
      <c r="H30" s="45"/>
      <c r="I30" s="15"/>
      <c r="J30" s="54">
        <v>2735884.05</v>
      </c>
      <c r="K30" s="17"/>
      <c r="L30" s="54">
        <v>423452.76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178</v>
      </c>
      <c r="CD30" s="45"/>
      <c r="CE30" s="45"/>
    </row>
    <row r="31" spans="3:83" ht="15" customHeight="1" x14ac:dyDescent="0.25">
      <c r="C31" s="44"/>
      <c r="D31" s="45"/>
      <c r="E31" s="45" t="s">
        <v>179</v>
      </c>
      <c r="F31" s="45"/>
      <c r="G31" s="45"/>
      <c r="H31" s="45"/>
      <c r="I31" s="15"/>
      <c r="J31" s="54">
        <v>9318085.2799999993</v>
      </c>
      <c r="K31" s="17"/>
      <c r="L31" s="54">
        <v>13641394.25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180</v>
      </c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251528333.62</v>
      </c>
      <c r="K160" s="17"/>
      <c r="L160" s="54">
        <v>252833516.34999999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-338290.58</v>
      </c>
      <c r="K161" s="17"/>
      <c r="L161" s="54">
        <v>-199160.65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29642156.300000001</v>
      </c>
      <c r="K162" s="17"/>
      <c r="L162" s="54">
        <v>27413383.23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-371774.4</v>
      </c>
      <c r="K163" s="17"/>
      <c r="L163" s="54">
        <v>-393213.6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-29642156.300000001</v>
      </c>
      <c r="K164" s="17"/>
      <c r="L164" s="54">
        <v>-27413383.23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250818268.63999999</v>
      </c>
      <c r="K165" s="17"/>
      <c r="L165" s="46">
        <v>252241142.09999999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-257827170.41</v>
      </c>
      <c r="K166" s="17"/>
      <c r="L166" s="54">
        <v>-252817045.03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39287296.399999999</v>
      </c>
      <c r="K167" s="17"/>
      <c r="L167" s="54">
        <v>40164426.600000001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-56493.45</v>
      </c>
      <c r="K168" s="17"/>
      <c r="L168" s="54">
        <v>-35223.760000000002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39230802.949999996</v>
      </c>
      <c r="K169" s="17"/>
      <c r="L169" s="46">
        <v>40129202.840000004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-218596367.46000001</v>
      </c>
      <c r="K170" s="17"/>
      <c r="L170" s="46">
        <v>-212687842.19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-1791255.75</v>
      </c>
      <c r="K171" s="17"/>
      <c r="L171" s="54">
        <v>-1789975.8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-511318.1</v>
      </c>
      <c r="K172" s="17"/>
      <c r="L172" s="54">
        <v>-459061.4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-135180.92000000001</v>
      </c>
      <c r="K173" s="17"/>
      <c r="L173" s="54">
        <v>-55580.6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-1130383</v>
      </c>
      <c r="K174" s="17"/>
      <c r="L174" s="54">
        <v>-766147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-20044504</v>
      </c>
      <c r="K175" s="17"/>
      <c r="L175" s="54">
        <v>-22669005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4346003.97</v>
      </c>
      <c r="K176" s="17"/>
      <c r="L176" s="54">
        <v>-1672549.79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-237863005.25999996</v>
      </c>
      <c r="K177" s="17"/>
      <c r="L177" s="46">
        <v>-240100161.78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12955263.380000025</v>
      </c>
      <c r="K178" s="17"/>
      <c r="L178" s="46">
        <v>12140980.319999993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-6659093.25</v>
      </c>
      <c r="K179" s="17"/>
      <c r="L179" s="54">
        <v>-5893387.2000000002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-48574.07</v>
      </c>
      <c r="K180" s="17"/>
      <c r="L180" s="54">
        <v>-38550.99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-4334190.99</v>
      </c>
      <c r="K181" s="17"/>
      <c r="L181" s="54">
        <v>-3471320.3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-660719.6</v>
      </c>
      <c r="K182" s="17"/>
      <c r="L182" s="54">
        <v>-746471.75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-114557.84</v>
      </c>
      <c r="K183" s="17"/>
      <c r="L183" s="54">
        <v>-36248.019999999997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-220731.15</v>
      </c>
      <c r="K184" s="17"/>
      <c r="L184" s="54">
        <v>-198518.39999999999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-12037866.9</v>
      </c>
      <c r="K185" s="17"/>
      <c r="L185" s="46">
        <v>-10384496.66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-249900872.15999997</v>
      </c>
      <c r="K186" s="17"/>
      <c r="L186" s="46">
        <v>-250484658.44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917396.48000002466</v>
      </c>
      <c r="K187" s="17"/>
      <c r="L187" s="46">
        <v>1756483.6599999927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10870.72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-36022.94</v>
      </c>
      <c r="K189" s="17"/>
      <c r="L189" s="54">
        <v>-38567.39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3811741.39</v>
      </c>
      <c r="K190" s="17"/>
      <c r="L190" s="54">
        <v>6091089.79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3786589.17</v>
      </c>
      <c r="K191" s="17"/>
      <c r="L191" s="46">
        <v>6052522.4000000004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0</v>
      </c>
      <c r="K192" s="17"/>
      <c r="L192" s="54">
        <v>645522.94999999995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-502381.84</v>
      </c>
      <c r="K193" s="17"/>
      <c r="L193" s="54">
        <v>-544603.5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3284207.33</v>
      </c>
      <c r="K194" s="17"/>
      <c r="L194" s="46">
        <v>6153441.8500000006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4201603.8100000247</v>
      </c>
      <c r="K195" s="17"/>
      <c r="L195" s="46">
        <v>7909925.5099999933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0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51561954</v>
      </c>
      <c r="K8" s="17"/>
      <c r="L8" s="46">
        <v>50107857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37173476</v>
      </c>
      <c r="K9" s="17"/>
      <c r="L9" s="54">
        <v>34711689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18556653</v>
      </c>
      <c r="K10" s="17"/>
      <c r="L10" s="54">
        <v>16128567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18616823</v>
      </c>
      <c r="K11" s="17"/>
      <c r="L11" s="54">
        <v>18583122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816987</v>
      </c>
      <c r="K12" s="17"/>
      <c r="L12" s="54">
        <v>890071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114719</v>
      </c>
      <c r="K13" s="17"/>
      <c r="L13" s="54">
        <v>412561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1609401</v>
      </c>
      <c r="K14" s="17"/>
      <c r="L14" s="54">
        <v>1398050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1030445</v>
      </c>
      <c r="K15" s="17"/>
      <c r="L15" s="54">
        <v>1078152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241492</v>
      </c>
      <c r="K16" s="17"/>
      <c r="L16" s="54">
        <v>166040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313574</v>
      </c>
      <c r="K17" s="17"/>
      <c r="L17" s="54">
        <v>133330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23890</v>
      </c>
      <c r="K18" s="17"/>
      <c r="L18" s="54">
        <v>20528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11847371</v>
      </c>
      <c r="K19" s="17"/>
      <c r="L19" s="54">
        <v>12695486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51561954</v>
      </c>
      <c r="K20" s="17"/>
      <c r="L20" s="46">
        <v>50107857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23126919</v>
      </c>
      <c r="K21" s="17"/>
      <c r="L21" s="54">
        <v>20000920.440000001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23126919</v>
      </c>
      <c r="K22" s="17"/>
      <c r="L22" s="54">
        <v>20000920.440000001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13910919</v>
      </c>
      <c r="K23" s="17"/>
      <c r="L23" s="54">
        <v>13193698.51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215660</v>
      </c>
      <c r="K24" s="17"/>
      <c r="L24" s="54">
        <v>214934.39999999999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266</v>
      </c>
      <c r="G25" s="45"/>
      <c r="H25" s="45"/>
      <c r="I25" s="15"/>
      <c r="J25" s="54">
        <v>9000340</v>
      </c>
      <c r="K25" s="17"/>
      <c r="L25" s="54">
        <v>6592287.5300000003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267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28435035</v>
      </c>
      <c r="K26" s="17"/>
      <c r="L26" s="54">
        <v>30106936.560000002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14275053</v>
      </c>
      <c r="K27" s="17"/>
      <c r="L27" s="54">
        <v>14105076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8000</v>
      </c>
      <c r="K28" s="17"/>
      <c r="L28" s="54">
        <v>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4620000</v>
      </c>
      <c r="K29" s="17"/>
      <c r="L29" s="54">
        <v>4620000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268</v>
      </c>
      <c r="G30" s="45"/>
      <c r="H30" s="45"/>
      <c r="I30" s="15"/>
      <c r="J30" s="54">
        <v>9647053</v>
      </c>
      <c r="K30" s="17"/>
      <c r="L30" s="54">
        <v>9477076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269</v>
      </c>
      <c r="CE30" s="45"/>
    </row>
    <row r="31" spans="3:83" ht="15" customHeight="1" x14ac:dyDescent="0.25">
      <c r="C31" s="44"/>
      <c r="D31" s="45"/>
      <c r="E31" s="45" t="s">
        <v>312</v>
      </c>
      <c r="F31" s="45"/>
      <c r="G31" s="45"/>
      <c r="H31" s="45"/>
      <c r="I31" s="15"/>
      <c r="J31" s="54">
        <v>1579923</v>
      </c>
      <c r="K31" s="17"/>
      <c r="L31" s="54">
        <v>1620218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313</v>
      </c>
      <c r="CD31" s="45"/>
      <c r="CE31" s="45"/>
    </row>
    <row r="32" spans="3:83" ht="15" customHeight="1" x14ac:dyDescent="0.25">
      <c r="C32" s="44"/>
      <c r="D32" s="45"/>
      <c r="E32" s="45" t="s">
        <v>304</v>
      </c>
      <c r="F32" s="45"/>
      <c r="G32" s="45"/>
      <c r="H32" s="45"/>
      <c r="I32" s="15"/>
      <c r="J32" s="54">
        <v>500000</v>
      </c>
      <c r="K32" s="17"/>
      <c r="L32" s="54">
        <v>525000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305</v>
      </c>
      <c r="CD32" s="45"/>
      <c r="CE32" s="45"/>
    </row>
    <row r="33" spans="3:83" ht="15" customHeight="1" x14ac:dyDescent="0.25">
      <c r="C33" s="44"/>
      <c r="D33" s="45"/>
      <c r="E33" s="45"/>
      <c r="F33" s="45" t="s">
        <v>306</v>
      </c>
      <c r="G33" s="45"/>
      <c r="H33" s="45"/>
      <c r="I33" s="15"/>
      <c r="J33" s="54">
        <v>0</v>
      </c>
      <c r="K33" s="17"/>
      <c r="L33" s="54">
        <v>25000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307</v>
      </c>
      <c r="CE33" s="45"/>
    </row>
    <row r="34" spans="3:83" ht="15" customHeight="1" x14ac:dyDescent="0.25">
      <c r="C34" s="44"/>
      <c r="D34" s="45"/>
      <c r="E34" s="45"/>
      <c r="F34" s="45" t="s">
        <v>314</v>
      </c>
      <c r="G34" s="45"/>
      <c r="H34" s="45"/>
      <c r="I34" s="15"/>
      <c r="J34" s="54">
        <v>500000</v>
      </c>
      <c r="K34" s="17"/>
      <c r="L34" s="54">
        <v>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315</v>
      </c>
      <c r="CE34" s="45"/>
    </row>
    <row r="35" spans="3:83" ht="15" customHeight="1" x14ac:dyDescent="0.25">
      <c r="C35" s="44"/>
      <c r="D35" s="45"/>
      <c r="E35" s="45" t="s">
        <v>270</v>
      </c>
      <c r="F35" s="45"/>
      <c r="G35" s="45"/>
      <c r="H35" s="45"/>
      <c r="I35" s="15"/>
      <c r="J35" s="54">
        <v>1770000</v>
      </c>
      <c r="K35" s="17"/>
      <c r="L35" s="54">
        <v>1830000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271</v>
      </c>
      <c r="CD35" s="45"/>
      <c r="CE35" s="45"/>
    </row>
    <row r="36" spans="3:83" ht="15" customHeight="1" x14ac:dyDescent="0.25">
      <c r="C36" s="44"/>
      <c r="D36" s="45"/>
      <c r="E36" s="45" t="s">
        <v>169</v>
      </c>
      <c r="F36" s="45"/>
      <c r="G36" s="45"/>
      <c r="H36" s="45"/>
      <c r="I36" s="15"/>
      <c r="J36" s="54">
        <v>936945</v>
      </c>
      <c r="K36" s="17"/>
      <c r="L36" s="54">
        <v>2123697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170</v>
      </c>
      <c r="CD36" s="45"/>
      <c r="CE36" s="45"/>
    </row>
    <row r="37" spans="3:83" ht="15" customHeight="1" x14ac:dyDescent="0.25">
      <c r="C37" s="44"/>
      <c r="D37" s="45"/>
      <c r="E37" s="45" t="s">
        <v>171</v>
      </c>
      <c r="F37" s="45"/>
      <c r="G37" s="45"/>
      <c r="H37" s="45"/>
      <c r="I37" s="15"/>
      <c r="J37" s="54">
        <v>8683734</v>
      </c>
      <c r="K37" s="17"/>
      <c r="L37" s="54">
        <v>8617335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172</v>
      </c>
      <c r="CD37" s="45"/>
      <c r="CE37" s="45"/>
    </row>
    <row r="38" spans="3:83" ht="15" customHeight="1" x14ac:dyDescent="0.25">
      <c r="C38" s="44"/>
      <c r="D38" s="45"/>
      <c r="E38" s="45" t="s">
        <v>274</v>
      </c>
      <c r="F38" s="45"/>
      <c r="G38" s="45"/>
      <c r="H38" s="45"/>
      <c r="I38" s="15"/>
      <c r="J38" s="54">
        <v>234956</v>
      </c>
      <c r="K38" s="17"/>
      <c r="L38" s="54">
        <v>203815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275</v>
      </c>
      <c r="CD38" s="45"/>
      <c r="CE38" s="45"/>
    </row>
    <row r="39" spans="3:83" ht="15" customHeight="1" x14ac:dyDescent="0.25">
      <c r="C39" s="44"/>
      <c r="D39" s="45"/>
      <c r="E39" s="45" t="s">
        <v>276</v>
      </c>
      <c r="F39" s="45"/>
      <c r="G39" s="45"/>
      <c r="H39" s="45"/>
      <c r="I39" s="15"/>
      <c r="J39" s="54">
        <v>50411</v>
      </c>
      <c r="K39" s="17"/>
      <c r="L39" s="54">
        <v>131229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277</v>
      </c>
      <c r="CD39" s="45"/>
      <c r="CE39" s="45"/>
    </row>
    <row r="40" spans="3:83" ht="15" customHeight="1" x14ac:dyDescent="0.25">
      <c r="C40" s="44"/>
      <c r="D40" s="45"/>
      <c r="E40" s="45" t="s">
        <v>296</v>
      </c>
      <c r="F40" s="45"/>
      <c r="G40" s="45"/>
      <c r="H40" s="45"/>
      <c r="I40" s="15"/>
      <c r="J40" s="54">
        <v>21048</v>
      </c>
      <c r="K40" s="17"/>
      <c r="L40" s="54">
        <v>54127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297</v>
      </c>
      <c r="CD40" s="45"/>
      <c r="CE40" s="45"/>
    </row>
    <row r="41" spans="3:83" ht="15" customHeight="1" x14ac:dyDescent="0.25">
      <c r="C41" s="44"/>
      <c r="D41" s="45"/>
      <c r="E41" s="45" t="s">
        <v>175</v>
      </c>
      <c r="F41" s="45"/>
      <c r="G41" s="45"/>
      <c r="H41" s="45"/>
      <c r="I41" s="15"/>
      <c r="J41" s="54">
        <v>16863</v>
      </c>
      <c r="K41" s="17"/>
      <c r="L41" s="54">
        <v>11174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176</v>
      </c>
      <c r="CD41" s="45"/>
      <c r="CE41" s="45"/>
    </row>
    <row r="42" spans="3:83" ht="15" customHeight="1" x14ac:dyDescent="0.25">
      <c r="C42" s="44"/>
      <c r="D42" s="45"/>
      <c r="E42" s="45" t="s">
        <v>179</v>
      </c>
      <c r="F42" s="45"/>
      <c r="G42" s="45"/>
      <c r="H42" s="45"/>
      <c r="I42" s="15"/>
      <c r="J42" s="54">
        <v>366102</v>
      </c>
      <c r="K42" s="17"/>
      <c r="L42" s="54">
        <v>885265.56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180</v>
      </c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32203114</v>
      </c>
      <c r="K160" s="17"/>
      <c r="L160" s="54">
        <v>30715665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-73784</v>
      </c>
      <c r="K161" s="17"/>
      <c r="L161" s="54">
        <v>-68170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-289828</v>
      </c>
      <c r="K162" s="17"/>
      <c r="L162" s="54">
        <v>-276441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2736613</v>
      </c>
      <c r="K163" s="17"/>
      <c r="L163" s="54">
        <v>2481867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-40099</v>
      </c>
      <c r="K164" s="17"/>
      <c r="L164" s="54">
        <v>-40457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-2736613</v>
      </c>
      <c r="K165" s="17"/>
      <c r="L165" s="54">
        <v>-2481867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31799403</v>
      </c>
      <c r="K166" s="17"/>
      <c r="L166" s="46">
        <v>30330597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-34875785</v>
      </c>
      <c r="K167" s="17"/>
      <c r="L167" s="54">
        <v>-34035915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5154642</v>
      </c>
      <c r="K168" s="17"/>
      <c r="L168" s="54">
        <v>4912014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5154642</v>
      </c>
      <c r="K169" s="17"/>
      <c r="L169" s="46">
        <v>4912014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-29721143</v>
      </c>
      <c r="K170" s="17"/>
      <c r="L170" s="46">
        <v>-29123901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208</v>
      </c>
      <c r="G171" s="45"/>
      <c r="H171" s="45"/>
      <c r="I171" s="15"/>
      <c r="J171" s="54">
        <v>-323761</v>
      </c>
      <c r="K171" s="17"/>
      <c r="L171" s="54">
        <v>-128112</v>
      </c>
      <c r="M171" s="4"/>
      <c r="N171" s="4"/>
      <c r="O171" s="4"/>
      <c r="CA171" s="44"/>
      <c r="CB171" s="45"/>
      <c r="CC171" s="45"/>
      <c r="CD171" s="45" t="s">
        <v>209</v>
      </c>
      <c r="CE171" s="45"/>
    </row>
    <row r="172" spans="3:83" x14ac:dyDescent="0.25">
      <c r="C172" s="44"/>
      <c r="D172" s="45"/>
      <c r="E172" s="45"/>
      <c r="F172" s="45" t="s">
        <v>284</v>
      </c>
      <c r="G172" s="45"/>
      <c r="H172" s="45"/>
      <c r="I172" s="15"/>
      <c r="J172" s="54">
        <v>393185</v>
      </c>
      <c r="K172" s="17"/>
      <c r="L172" s="54">
        <v>144588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0</v>
      </c>
      <c r="K173" s="17"/>
      <c r="L173" s="54">
        <v>-330000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212</v>
      </c>
      <c r="G174" s="45"/>
      <c r="H174" s="45"/>
      <c r="I174" s="15"/>
      <c r="J174" s="54">
        <v>927636</v>
      </c>
      <c r="K174" s="17"/>
      <c r="L174" s="54">
        <v>1663181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x14ac:dyDescent="0.25">
      <c r="C175" s="44"/>
      <c r="D175" s="45"/>
      <c r="E175" s="45"/>
      <c r="F175" s="45" t="s">
        <v>214</v>
      </c>
      <c r="G175" s="45"/>
      <c r="H175" s="45"/>
      <c r="I175" s="15"/>
      <c r="J175" s="54">
        <v>-270000</v>
      </c>
      <c r="K175" s="17"/>
      <c r="L175" s="54">
        <v>-685000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x14ac:dyDescent="0.25">
      <c r="C176" s="44" t="s">
        <v>216</v>
      </c>
      <c r="D176" s="45"/>
      <c r="E176" s="45"/>
      <c r="F176" s="45"/>
      <c r="G176" s="45"/>
      <c r="H176" s="45"/>
      <c r="I176" s="15"/>
      <c r="J176" s="46">
        <v>-28994083</v>
      </c>
      <c r="K176" s="17"/>
      <c r="L176" s="46">
        <v>-28459244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x14ac:dyDescent="0.25">
      <c r="C177" s="44" t="s">
        <v>218</v>
      </c>
      <c r="D177" s="45"/>
      <c r="E177" s="45"/>
      <c r="F177" s="45"/>
      <c r="G177" s="45"/>
      <c r="H177" s="45"/>
      <c r="I177" s="15"/>
      <c r="J177" s="46">
        <v>2805320</v>
      </c>
      <c r="K177" s="17"/>
      <c r="L177" s="46">
        <v>1871353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x14ac:dyDescent="0.25">
      <c r="C178" s="44"/>
      <c r="D178" s="45"/>
      <c r="E178" s="45"/>
      <c r="F178" s="45" t="s">
        <v>220</v>
      </c>
      <c r="G178" s="45"/>
      <c r="H178" s="45"/>
      <c r="I178" s="15"/>
      <c r="J178" s="54">
        <v>-1149374</v>
      </c>
      <c r="K178" s="17"/>
      <c r="L178" s="54">
        <v>-1130242</v>
      </c>
      <c r="M178" s="4"/>
      <c r="N178" s="4"/>
      <c r="O178" s="4"/>
      <c r="CA178" s="44"/>
      <c r="CB178" s="45"/>
      <c r="CC178" s="45"/>
      <c r="CD178" s="45" t="s">
        <v>221</v>
      </c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-735747</v>
      </c>
      <c r="K179" s="17"/>
      <c r="L179" s="54">
        <v>-663952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-122426</v>
      </c>
      <c r="K180" s="17"/>
      <c r="L180" s="54">
        <v>-170113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-32253</v>
      </c>
      <c r="K181" s="17"/>
      <c r="L181" s="54">
        <v>-28818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/>
      <c r="D182" s="45"/>
      <c r="E182" s="45"/>
      <c r="F182" s="45" t="s">
        <v>228</v>
      </c>
      <c r="G182" s="45"/>
      <c r="H182" s="45"/>
      <c r="I182" s="15"/>
      <c r="J182" s="54">
        <v>-46610</v>
      </c>
      <c r="K182" s="17"/>
      <c r="L182" s="54">
        <v>-57422.400000000001</v>
      </c>
      <c r="M182" s="4"/>
      <c r="N182" s="4"/>
      <c r="O182" s="4"/>
      <c r="CA182" s="44"/>
      <c r="CB182" s="45"/>
      <c r="CC182" s="45"/>
      <c r="CD182" s="45" t="s">
        <v>229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-2086410</v>
      </c>
      <c r="K183" s="17"/>
      <c r="L183" s="46">
        <v>-2050547.4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-31080493</v>
      </c>
      <c r="K184" s="17"/>
      <c r="L184" s="46">
        <v>-30509791.399999999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718910</v>
      </c>
      <c r="K185" s="17"/>
      <c r="L185" s="46">
        <v>-179194.39999999991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35041</v>
      </c>
      <c r="K186" s="17"/>
      <c r="L186" s="54">
        <v>105953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-16015</v>
      </c>
      <c r="K187" s="17"/>
      <c r="L187" s="54">
        <v>-16928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-20714</v>
      </c>
      <c r="K188" s="17"/>
      <c r="L188" s="54">
        <v>1405088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-1688</v>
      </c>
      <c r="K189" s="17"/>
      <c r="L189" s="46">
        <v>1494113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-1688</v>
      </c>
      <c r="K190" s="17"/>
      <c r="L190" s="46">
        <v>1494113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717222</v>
      </c>
      <c r="K191" s="17"/>
      <c r="L191" s="46">
        <v>1314918.6000000001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725.6</v>
      </c>
      <c r="K312" s="17"/>
      <c r="L312" s="54">
        <v>1056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725.6</v>
      </c>
      <c r="K313" s="17"/>
      <c r="L313" s="46">
        <v>1056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 t="s">
        <v>218</v>
      </c>
      <c r="D314" s="45"/>
      <c r="E314" s="45"/>
      <c r="F314" s="45"/>
      <c r="G314" s="45"/>
      <c r="H314" s="45"/>
      <c r="I314" s="15"/>
      <c r="J314" s="46">
        <v>725.6</v>
      </c>
      <c r="K314" s="17"/>
      <c r="L314" s="46">
        <v>1056</v>
      </c>
      <c r="M314" s="4"/>
      <c r="N314" s="4"/>
      <c r="O314" s="4"/>
      <c r="CA314" s="44" t="s">
        <v>219</v>
      </c>
      <c r="CB314" s="45"/>
      <c r="CC314" s="45"/>
      <c r="CD314" s="45"/>
      <c r="CE314" s="45"/>
    </row>
    <row r="315" spans="2:83" ht="14.4" customHeight="1" x14ac:dyDescent="0.25">
      <c r="C315" s="44" t="s">
        <v>234</v>
      </c>
      <c r="D315" s="45"/>
      <c r="E315" s="45"/>
      <c r="F315" s="45"/>
      <c r="G315" s="45"/>
      <c r="H315" s="45"/>
      <c r="I315" s="15"/>
      <c r="J315" s="46">
        <v>725.6</v>
      </c>
      <c r="K315" s="17"/>
      <c r="L315" s="46">
        <v>1056</v>
      </c>
      <c r="M315" s="4"/>
      <c r="N315" s="4"/>
      <c r="O315" s="4"/>
      <c r="CA315" s="44" t="s">
        <v>235</v>
      </c>
      <c r="CB315" s="45"/>
      <c r="CC315" s="45"/>
      <c r="CD315" s="45"/>
      <c r="CE315" s="45"/>
    </row>
    <row r="316" spans="2:83" ht="14.4" customHeight="1" x14ac:dyDescent="0.25">
      <c r="C316" s="44" t="s">
        <v>250</v>
      </c>
      <c r="D316" s="45"/>
      <c r="E316" s="45"/>
      <c r="F316" s="45"/>
      <c r="G316" s="45"/>
      <c r="H316" s="45"/>
      <c r="I316" s="15"/>
      <c r="J316" s="46">
        <v>725.6</v>
      </c>
      <c r="K316" s="17"/>
      <c r="L316" s="46">
        <v>1056</v>
      </c>
      <c r="M316" s="4"/>
      <c r="N316" s="4"/>
      <c r="O316" s="4"/>
      <c r="CA316" s="44" t="s">
        <v>251</v>
      </c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10256049</v>
      </c>
      <c r="K464" s="17"/>
      <c r="L464" s="54">
        <v>10149861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-43182</v>
      </c>
      <c r="K465" s="17"/>
      <c r="L465" s="54">
        <v>-12634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278</v>
      </c>
      <c r="G466" s="45"/>
      <c r="H466" s="45"/>
      <c r="I466" s="15"/>
      <c r="J466" s="54">
        <v>-154259</v>
      </c>
      <c r="K466" s="17"/>
      <c r="L466" s="54">
        <v>-181859</v>
      </c>
      <c r="CA466" s="44"/>
      <c r="CB466" s="45"/>
      <c r="CC466" s="45"/>
      <c r="CD466" s="45" t="s">
        <v>279</v>
      </c>
      <c r="CE466" s="45"/>
    </row>
    <row r="467" spans="3:83" s="4" customFormat="1" ht="14.4" customHeight="1" x14ac:dyDescent="0.25">
      <c r="C467" s="44" t="s">
        <v>196</v>
      </c>
      <c r="D467" s="45"/>
      <c r="E467" s="45"/>
      <c r="F467" s="45"/>
      <c r="G467" s="45"/>
      <c r="H467" s="45"/>
      <c r="I467" s="15"/>
      <c r="J467" s="46">
        <v>10058608</v>
      </c>
      <c r="K467" s="17"/>
      <c r="L467" s="46">
        <v>9955368</v>
      </c>
      <c r="CA467" s="44" t="s">
        <v>197</v>
      </c>
      <c r="CB467" s="45"/>
      <c r="CC467" s="45"/>
      <c r="CD467" s="45"/>
      <c r="CE467" s="45"/>
    </row>
    <row r="468" spans="3:83" s="4" customFormat="1" ht="14.4" customHeight="1" x14ac:dyDescent="0.25">
      <c r="C468" s="44"/>
      <c r="D468" s="45"/>
      <c r="E468" s="45"/>
      <c r="F468" s="45" t="s">
        <v>198</v>
      </c>
      <c r="G468" s="45"/>
      <c r="H468" s="45"/>
      <c r="I468" s="15"/>
      <c r="J468" s="54">
        <v>-6735261</v>
      </c>
      <c r="K468" s="17"/>
      <c r="L468" s="54">
        <v>-7453959.4000000004</v>
      </c>
      <c r="CA468" s="44"/>
      <c r="CB468" s="45"/>
      <c r="CC468" s="45"/>
      <c r="CD468" s="45" t="s">
        <v>199</v>
      </c>
      <c r="CE468" s="45"/>
    </row>
    <row r="469" spans="3:83" s="4" customFormat="1" ht="14.4" customHeight="1" x14ac:dyDescent="0.25">
      <c r="C469" s="44" t="s">
        <v>204</v>
      </c>
      <c r="D469" s="45"/>
      <c r="E469" s="45"/>
      <c r="F469" s="45"/>
      <c r="G469" s="45"/>
      <c r="H469" s="45"/>
      <c r="I469" s="15"/>
      <c r="J469" s="46">
        <v>-6735261</v>
      </c>
      <c r="K469" s="17"/>
      <c r="L469" s="46">
        <v>-7453959.4000000004</v>
      </c>
      <c r="CA469" s="44" t="s">
        <v>205</v>
      </c>
      <c r="CB469" s="45"/>
      <c r="CC469" s="45"/>
      <c r="CD469" s="45"/>
      <c r="CE469" s="45"/>
    </row>
    <row r="470" spans="3:83" s="4" customFormat="1" ht="14.4" customHeight="1" x14ac:dyDescent="0.25">
      <c r="C470" s="44"/>
      <c r="D470" s="45"/>
      <c r="E470" s="45"/>
      <c r="F470" s="45" t="s">
        <v>208</v>
      </c>
      <c r="G470" s="45"/>
      <c r="H470" s="45"/>
      <c r="I470" s="15"/>
      <c r="J470" s="54">
        <v>44016</v>
      </c>
      <c r="K470" s="17"/>
      <c r="L470" s="54">
        <v>160027</v>
      </c>
      <c r="CA470" s="44"/>
      <c r="CB470" s="45"/>
      <c r="CC470" s="45"/>
      <c r="CD470" s="45" t="s">
        <v>209</v>
      </c>
      <c r="CE470" s="45"/>
    </row>
    <row r="471" spans="3:83" s="4" customFormat="1" ht="14.4" customHeight="1" x14ac:dyDescent="0.25">
      <c r="C471" s="44"/>
      <c r="D471" s="45"/>
      <c r="E471" s="45"/>
      <c r="F471" s="45" t="s">
        <v>284</v>
      </c>
      <c r="G471" s="45"/>
      <c r="H471" s="45"/>
      <c r="I471" s="15"/>
      <c r="J471" s="54">
        <v>92015</v>
      </c>
      <c r="K471" s="17"/>
      <c r="L471" s="54">
        <v>94289</v>
      </c>
      <c r="CA471" s="44"/>
      <c r="CB471" s="45"/>
      <c r="CC471" s="45"/>
      <c r="CD471" s="45" t="s">
        <v>285</v>
      </c>
      <c r="CE471" s="45"/>
    </row>
    <row r="472" spans="3:83" s="4" customFormat="1" ht="14.4" customHeight="1" x14ac:dyDescent="0.25">
      <c r="C472" s="44"/>
      <c r="D472" s="45"/>
      <c r="E472" s="45"/>
      <c r="F472" s="45" t="s">
        <v>210</v>
      </c>
      <c r="G472" s="45"/>
      <c r="H472" s="45"/>
      <c r="I472" s="15"/>
      <c r="J472" s="54">
        <v>-169977</v>
      </c>
      <c r="K472" s="17"/>
      <c r="L472" s="54">
        <v>-1035090</v>
      </c>
      <c r="CA472" s="44"/>
      <c r="CB472" s="45"/>
      <c r="CC472" s="45"/>
      <c r="CD472" s="45" t="s">
        <v>211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316</v>
      </c>
      <c r="G473" s="45"/>
      <c r="H473" s="45"/>
      <c r="I473" s="15"/>
      <c r="J473" s="54">
        <v>40295</v>
      </c>
      <c r="K473" s="17"/>
      <c r="L473" s="54">
        <v>38459</v>
      </c>
      <c r="CA473" s="44"/>
      <c r="CB473" s="45"/>
      <c r="CC473" s="45"/>
      <c r="CD473" s="45" t="s">
        <v>317</v>
      </c>
      <c r="CE473" s="45"/>
    </row>
    <row r="474" spans="3:83" s="4" customFormat="1" ht="14.4" customHeight="1" x14ac:dyDescent="0.25">
      <c r="C474" s="44" t="s">
        <v>216</v>
      </c>
      <c r="D474" s="45"/>
      <c r="E474" s="45"/>
      <c r="F474" s="45"/>
      <c r="G474" s="45"/>
      <c r="H474" s="45"/>
      <c r="I474" s="15"/>
      <c r="J474" s="46">
        <v>-6728912</v>
      </c>
      <c r="K474" s="17"/>
      <c r="L474" s="46">
        <v>-8196274.4000000004</v>
      </c>
      <c r="CA474" s="44" t="s">
        <v>217</v>
      </c>
      <c r="CB474" s="45"/>
      <c r="CC474" s="45"/>
      <c r="CD474" s="45"/>
      <c r="CE474" s="45"/>
    </row>
    <row r="475" spans="3:83" s="4" customFormat="1" ht="14.4" customHeight="1" x14ac:dyDescent="0.25">
      <c r="C475" s="44" t="s">
        <v>218</v>
      </c>
      <c r="D475" s="45"/>
      <c r="E475" s="45"/>
      <c r="F475" s="45"/>
      <c r="G475" s="45"/>
      <c r="H475" s="45"/>
      <c r="I475" s="15"/>
      <c r="J475" s="46">
        <v>3329696</v>
      </c>
      <c r="K475" s="17"/>
      <c r="L475" s="46">
        <v>1759093.5999999996</v>
      </c>
      <c r="CA475" s="44" t="s">
        <v>219</v>
      </c>
      <c r="CB475" s="45"/>
      <c r="CC475" s="45"/>
      <c r="CD475" s="45"/>
      <c r="CE475" s="45"/>
    </row>
    <row r="476" spans="3:83" s="4" customFormat="1" ht="14.4" customHeight="1" x14ac:dyDescent="0.25">
      <c r="C476" s="44"/>
      <c r="D476" s="45"/>
      <c r="E476" s="45"/>
      <c r="F476" s="45" t="s">
        <v>220</v>
      </c>
      <c r="G476" s="45"/>
      <c r="H476" s="45"/>
      <c r="I476" s="15"/>
      <c r="J476" s="54">
        <v>-766249</v>
      </c>
      <c r="K476" s="17"/>
      <c r="L476" s="54">
        <v>-753495</v>
      </c>
      <c r="CA476" s="44"/>
      <c r="CB476" s="45"/>
      <c r="CC476" s="45"/>
      <c r="CD476" s="45" t="s">
        <v>221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222</v>
      </c>
      <c r="G477" s="45"/>
      <c r="H477" s="45"/>
      <c r="I477" s="15"/>
      <c r="J477" s="54">
        <v>-399446</v>
      </c>
      <c r="K477" s="17"/>
      <c r="L477" s="54">
        <v>-310395</v>
      </c>
      <c r="CA477" s="44"/>
      <c r="CB477" s="45"/>
      <c r="CC477" s="45"/>
      <c r="CD477" s="45" t="s">
        <v>223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224</v>
      </c>
      <c r="G478" s="45"/>
      <c r="H478" s="45"/>
      <c r="I478" s="15"/>
      <c r="J478" s="54">
        <v>-81617</v>
      </c>
      <c r="K478" s="17"/>
      <c r="L478" s="54">
        <v>-113408</v>
      </c>
      <c r="CA478" s="44"/>
      <c r="CB478" s="45"/>
      <c r="CC478" s="45"/>
      <c r="CD478" s="45" t="s">
        <v>225</v>
      </c>
      <c r="CE478" s="45"/>
    </row>
    <row r="479" spans="3:83" x14ac:dyDescent="0.25">
      <c r="C479" s="44"/>
      <c r="D479" s="45"/>
      <c r="E479" s="45"/>
      <c r="F479" s="45" t="s">
        <v>226</v>
      </c>
      <c r="G479" s="45"/>
      <c r="H479" s="45"/>
      <c r="I479" s="15"/>
      <c r="J479" s="54">
        <v>-49772</v>
      </c>
      <c r="K479" s="17"/>
      <c r="L479" s="54">
        <v>-31477</v>
      </c>
      <c r="CA479" s="44"/>
      <c r="CB479" s="45"/>
      <c r="CC479" s="45"/>
      <c r="CD479" s="45" t="s">
        <v>227</v>
      </c>
      <c r="CE479" s="45"/>
    </row>
    <row r="480" spans="3:83" x14ac:dyDescent="0.25">
      <c r="C480" s="44"/>
      <c r="D480" s="45"/>
      <c r="E480" s="45"/>
      <c r="F480" s="45" t="s">
        <v>228</v>
      </c>
      <c r="G480" s="45"/>
      <c r="H480" s="45"/>
      <c r="I480" s="15"/>
      <c r="J480" s="54">
        <v>-31074</v>
      </c>
      <c r="K480" s="17"/>
      <c r="L480" s="54">
        <v>-38281.599999999999</v>
      </c>
      <c r="CA480" s="44"/>
      <c r="CB480" s="45"/>
      <c r="CC480" s="45"/>
      <c r="CD480" s="45" t="s">
        <v>229</v>
      </c>
      <c r="CE480" s="45"/>
    </row>
    <row r="481" spans="3:83" x14ac:dyDescent="0.25">
      <c r="C481" s="44" t="s">
        <v>230</v>
      </c>
      <c r="D481" s="45"/>
      <c r="E481" s="45"/>
      <c r="F481" s="45"/>
      <c r="G481" s="45"/>
      <c r="H481" s="45"/>
      <c r="I481" s="15"/>
      <c r="J481" s="46">
        <v>-1328158</v>
      </c>
      <c r="K481" s="17"/>
      <c r="L481" s="46">
        <v>-1247056.6000000001</v>
      </c>
      <c r="CA481" s="44" t="s">
        <v>231</v>
      </c>
      <c r="CB481" s="45"/>
      <c r="CC481" s="45"/>
      <c r="CD481" s="45"/>
      <c r="CE481" s="45"/>
    </row>
    <row r="482" spans="3:83" x14ac:dyDescent="0.25">
      <c r="C482" s="44" t="s">
        <v>232</v>
      </c>
      <c r="D482" s="45"/>
      <c r="E482" s="45"/>
      <c r="F482" s="45"/>
      <c r="G482" s="45"/>
      <c r="H482" s="45"/>
      <c r="I482" s="15"/>
      <c r="J482" s="46">
        <v>-8057070</v>
      </c>
      <c r="K482" s="17"/>
      <c r="L482" s="46">
        <v>-9443331</v>
      </c>
      <c r="CA482" s="44" t="s">
        <v>233</v>
      </c>
      <c r="CB482" s="45"/>
      <c r="CC482" s="45"/>
      <c r="CD482" s="45"/>
      <c r="CE482" s="45"/>
    </row>
    <row r="483" spans="3:83" x14ac:dyDescent="0.25">
      <c r="C483" s="44" t="s">
        <v>234</v>
      </c>
      <c r="D483" s="45"/>
      <c r="E483" s="45"/>
      <c r="F483" s="45"/>
      <c r="G483" s="45"/>
      <c r="H483" s="45"/>
      <c r="I483" s="15"/>
      <c r="J483" s="46">
        <v>2001538</v>
      </c>
      <c r="K483" s="17"/>
      <c r="L483" s="46">
        <v>512036.99999999953</v>
      </c>
      <c r="CA483" s="44" t="s">
        <v>235</v>
      </c>
      <c r="CB483" s="45"/>
      <c r="CC483" s="45"/>
      <c r="CD483" s="45"/>
      <c r="CE483" s="45"/>
    </row>
    <row r="484" spans="3:83" x14ac:dyDescent="0.25">
      <c r="C484" s="44"/>
      <c r="D484" s="45"/>
      <c r="E484" s="45"/>
      <c r="F484" s="45" t="s">
        <v>286</v>
      </c>
      <c r="G484" s="45"/>
      <c r="H484" s="45"/>
      <c r="I484" s="15"/>
      <c r="J484" s="54">
        <v>77796</v>
      </c>
      <c r="K484" s="17"/>
      <c r="L484" s="54">
        <v>51238</v>
      </c>
      <c r="CA484" s="44"/>
      <c r="CB484" s="45"/>
      <c r="CC484" s="45"/>
      <c r="CD484" s="45" t="s">
        <v>287</v>
      </c>
      <c r="CE484" s="45"/>
    </row>
    <row r="485" spans="3:83" x14ac:dyDescent="0.25">
      <c r="C485" s="44"/>
      <c r="D485" s="45"/>
      <c r="E485" s="45"/>
      <c r="F485" s="45" t="s">
        <v>320</v>
      </c>
      <c r="G485" s="45"/>
      <c r="H485" s="45"/>
      <c r="I485" s="15"/>
      <c r="J485" s="54">
        <v>-10676</v>
      </c>
      <c r="K485" s="17"/>
      <c r="L485" s="54">
        <v>-11285</v>
      </c>
      <c r="CA485" s="44"/>
      <c r="CB485" s="45"/>
      <c r="CC485" s="45"/>
      <c r="CD485" s="45" t="s">
        <v>321</v>
      </c>
      <c r="CE485" s="45"/>
    </row>
    <row r="486" spans="3:83" x14ac:dyDescent="0.25">
      <c r="C486" s="44"/>
      <c r="D486" s="45"/>
      <c r="E486" s="45"/>
      <c r="F486" s="45" t="s">
        <v>288</v>
      </c>
      <c r="G486" s="45"/>
      <c r="H486" s="45"/>
      <c r="I486" s="15"/>
      <c r="J486" s="54">
        <v>176617</v>
      </c>
      <c r="K486" s="17"/>
      <c r="L486" s="54">
        <v>1803894</v>
      </c>
      <c r="CA486" s="44"/>
      <c r="CB486" s="45"/>
      <c r="CC486" s="45"/>
      <c r="CD486" s="45" t="s">
        <v>289</v>
      </c>
      <c r="CE486" s="45"/>
    </row>
    <row r="487" spans="3:83" x14ac:dyDescent="0.25">
      <c r="C487" s="44" t="s">
        <v>242</v>
      </c>
      <c r="D487" s="45"/>
      <c r="E487" s="45"/>
      <c r="F487" s="45"/>
      <c r="G487" s="45"/>
      <c r="H487" s="45"/>
      <c r="I487" s="15"/>
      <c r="J487" s="46">
        <v>243737</v>
      </c>
      <c r="K487" s="17"/>
      <c r="L487" s="46">
        <v>1843847</v>
      </c>
      <c r="CA487" s="44" t="s">
        <v>243</v>
      </c>
      <c r="CB487" s="45"/>
      <c r="CC487" s="45"/>
      <c r="CD487" s="45"/>
      <c r="CE487" s="45"/>
    </row>
    <row r="488" spans="3:83" x14ac:dyDescent="0.25">
      <c r="C488" s="44"/>
      <c r="D488" s="45"/>
      <c r="E488" s="45"/>
      <c r="F488" s="45" t="s">
        <v>290</v>
      </c>
      <c r="G488" s="45"/>
      <c r="H488" s="45"/>
      <c r="I488" s="15"/>
      <c r="J488" s="54">
        <v>162778</v>
      </c>
      <c r="K488" s="17"/>
      <c r="L488" s="54">
        <v>-723494</v>
      </c>
      <c r="CA488" s="44"/>
      <c r="CB488" s="45"/>
      <c r="CC488" s="45"/>
      <c r="CD488" s="45" t="s">
        <v>291</v>
      </c>
      <c r="CE488" s="45"/>
    </row>
    <row r="489" spans="3:83" x14ac:dyDescent="0.25">
      <c r="C489" s="44" t="s">
        <v>292</v>
      </c>
      <c r="D489" s="45"/>
      <c r="E489" s="45"/>
      <c r="F489" s="45"/>
      <c r="G489" s="45"/>
      <c r="H489" s="45"/>
      <c r="I489" s="15"/>
      <c r="J489" s="46">
        <v>406515</v>
      </c>
      <c r="K489" s="17"/>
      <c r="L489" s="46">
        <v>1120353</v>
      </c>
      <c r="CA489" s="44" t="s">
        <v>293</v>
      </c>
      <c r="CB489" s="45"/>
      <c r="CC489" s="45"/>
      <c r="CD489" s="45"/>
      <c r="CE489" s="45"/>
    </row>
    <row r="490" spans="3:83" x14ac:dyDescent="0.25">
      <c r="C490" s="44" t="s">
        <v>294</v>
      </c>
      <c r="D490" s="45"/>
      <c r="E490" s="45"/>
      <c r="F490" s="45"/>
      <c r="G490" s="45"/>
      <c r="H490" s="45"/>
      <c r="I490" s="15"/>
      <c r="J490" s="46">
        <v>2408053</v>
      </c>
      <c r="K490" s="17"/>
      <c r="L490" s="46">
        <v>1632389.9999999995</v>
      </c>
      <c r="CA490" s="44" t="s">
        <v>295</v>
      </c>
      <c r="CB490" s="45"/>
      <c r="CC490" s="45"/>
      <c r="CD490" s="45"/>
      <c r="CE490" s="45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239281523.51999998</v>
      </c>
      <c r="K8" s="17"/>
      <c r="L8" s="46">
        <v>257206157.04999998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133104517.78999999</v>
      </c>
      <c r="K9" s="17"/>
      <c r="L9" s="54">
        <v>177775437.16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133104517.78999999</v>
      </c>
      <c r="K10" s="17"/>
      <c r="L10" s="54">
        <v>177775437.16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34794785.350000001</v>
      </c>
      <c r="K11" s="17"/>
      <c r="L11" s="54">
        <v>39954293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31252373.189999998</v>
      </c>
      <c r="K12" s="17"/>
      <c r="L12" s="54">
        <v>30490020.109999999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25557698.620000001</v>
      </c>
      <c r="K13" s="17"/>
      <c r="L13" s="54">
        <v>25114801.439999998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341</v>
      </c>
      <c r="F14" s="45"/>
      <c r="G14" s="45"/>
      <c r="H14" s="45"/>
      <c r="I14" s="15"/>
      <c r="J14" s="54">
        <v>190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342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5691300.5700000003</v>
      </c>
      <c r="K15" s="17"/>
      <c r="L15" s="54">
        <v>5317731.57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3184</v>
      </c>
      <c r="K16" s="17"/>
      <c r="L16" s="54">
        <v>57487.1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2525864.92</v>
      </c>
      <c r="K17" s="17"/>
      <c r="L17" s="54">
        <v>8986406.7799999993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37603982.270000003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239281523.52000007</v>
      </c>
      <c r="K19" s="17"/>
      <c r="L19" s="46">
        <v>257206157.05000001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91401110.909999996</v>
      </c>
      <c r="K20" s="17"/>
      <c r="L20" s="54">
        <v>81532289.939999998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91301110.909999996</v>
      </c>
      <c r="K22" s="17"/>
      <c r="L22" s="54">
        <v>81432289.939999998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91301110.909999996</v>
      </c>
      <c r="K23" s="17"/>
      <c r="L23" s="54">
        <v>81432289.939999998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147880412.61000001</v>
      </c>
      <c r="K24" s="17"/>
      <c r="L24" s="54">
        <v>175673867.10999998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47300000</v>
      </c>
      <c r="K25" s="17"/>
      <c r="L25" s="54">
        <v>47300000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163</v>
      </c>
      <c r="G26" s="45"/>
      <c r="H26" s="45"/>
      <c r="I26" s="15"/>
      <c r="J26" s="54">
        <v>47300000</v>
      </c>
      <c r="K26" s="17"/>
      <c r="L26" s="54">
        <v>47300000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164</v>
      </c>
      <c r="CE26" s="45"/>
    </row>
    <row r="27" spans="3:83" ht="15" customHeight="1" x14ac:dyDescent="0.25">
      <c r="C27" s="44"/>
      <c r="D27" s="45"/>
      <c r="E27" s="45" t="s">
        <v>167</v>
      </c>
      <c r="F27" s="45"/>
      <c r="G27" s="45"/>
      <c r="H27" s="45"/>
      <c r="I27" s="15"/>
      <c r="J27" s="54">
        <v>431205.83</v>
      </c>
      <c r="K27" s="17"/>
      <c r="L27" s="54">
        <v>771833.66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5">
      <c r="C28" s="44"/>
      <c r="D28" s="45"/>
      <c r="E28" s="45" t="s">
        <v>169</v>
      </c>
      <c r="F28" s="45"/>
      <c r="G28" s="45"/>
      <c r="H28" s="45"/>
      <c r="I28" s="15"/>
      <c r="J28" s="54">
        <v>14287725.050000001</v>
      </c>
      <c r="K28" s="17"/>
      <c r="L28" s="54">
        <v>19635144.710000001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5">
      <c r="C29" s="44"/>
      <c r="D29" s="45"/>
      <c r="E29" s="45" t="s">
        <v>171</v>
      </c>
      <c r="F29" s="45"/>
      <c r="G29" s="45"/>
      <c r="H29" s="45"/>
      <c r="I29" s="15"/>
      <c r="J29" s="54">
        <v>15509861.02</v>
      </c>
      <c r="K29" s="17"/>
      <c r="L29" s="54">
        <v>14576245.550000001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172</v>
      </c>
      <c r="CD29" s="45"/>
      <c r="CE29" s="45"/>
    </row>
    <row r="30" spans="3:83" ht="15" customHeight="1" x14ac:dyDescent="0.25">
      <c r="C30" s="44"/>
      <c r="D30" s="45"/>
      <c r="E30" s="45" t="s">
        <v>274</v>
      </c>
      <c r="F30" s="45"/>
      <c r="G30" s="45"/>
      <c r="H30" s="45"/>
      <c r="I30" s="15"/>
      <c r="J30" s="54">
        <v>2818651.8</v>
      </c>
      <c r="K30" s="17"/>
      <c r="L30" s="54">
        <v>3115551.67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275</v>
      </c>
      <c r="CD30" s="45"/>
      <c r="CE30" s="45"/>
    </row>
    <row r="31" spans="3:83" ht="15" customHeight="1" x14ac:dyDescent="0.25">
      <c r="C31" s="44"/>
      <c r="D31" s="45"/>
      <c r="E31" s="45" t="s">
        <v>296</v>
      </c>
      <c r="F31" s="45"/>
      <c r="G31" s="45"/>
      <c r="H31" s="45"/>
      <c r="I31" s="15"/>
      <c r="J31" s="54">
        <v>372691.05</v>
      </c>
      <c r="K31" s="17"/>
      <c r="L31" s="54">
        <v>344590.52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297</v>
      </c>
      <c r="CD31" s="45"/>
      <c r="CE31" s="45"/>
    </row>
    <row r="32" spans="3:83" ht="15" customHeight="1" x14ac:dyDescent="0.25">
      <c r="C32" s="44"/>
      <c r="D32" s="45"/>
      <c r="E32" s="45" t="s">
        <v>339</v>
      </c>
      <c r="F32" s="45"/>
      <c r="G32" s="45"/>
      <c r="H32" s="45"/>
      <c r="I32" s="15"/>
      <c r="J32" s="54">
        <v>34774897</v>
      </c>
      <c r="K32" s="17"/>
      <c r="L32" s="54">
        <v>39954293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340</v>
      </c>
      <c r="CD32" s="45"/>
      <c r="CE32" s="45"/>
    </row>
    <row r="33" spans="3:83" ht="15" customHeight="1" x14ac:dyDescent="0.25">
      <c r="C33" s="44"/>
      <c r="D33" s="45"/>
      <c r="E33" s="45" t="s">
        <v>177</v>
      </c>
      <c r="F33" s="45"/>
      <c r="G33" s="45"/>
      <c r="H33" s="45"/>
      <c r="I33" s="15"/>
      <c r="J33" s="54">
        <v>48725.8</v>
      </c>
      <c r="K33" s="17"/>
      <c r="L33" s="54">
        <v>179961.16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customHeight="1" x14ac:dyDescent="0.25">
      <c r="C34" s="44"/>
      <c r="D34" s="45"/>
      <c r="E34" s="45" t="s">
        <v>179</v>
      </c>
      <c r="F34" s="45"/>
      <c r="G34" s="45"/>
      <c r="H34" s="45"/>
      <c r="I34" s="15"/>
      <c r="J34" s="54">
        <v>32336655.059999999</v>
      </c>
      <c r="K34" s="17"/>
      <c r="L34" s="54">
        <v>49796246.840000004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180</v>
      </c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297535479.12</v>
      </c>
      <c r="K160" s="17"/>
      <c r="L160" s="54">
        <v>313487863.98000002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-1326787.53</v>
      </c>
      <c r="K161" s="17"/>
      <c r="L161" s="54">
        <v>-2431982.5299999998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-42000</v>
      </c>
      <c r="K162" s="17"/>
      <c r="L162" s="54">
        <v>-43000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59637012.450000003</v>
      </c>
      <c r="K163" s="17"/>
      <c r="L163" s="54">
        <v>63855635.780000001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89889.29</v>
      </c>
      <c r="K164" s="17"/>
      <c r="L164" s="54">
        <v>65155.46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-358398.24</v>
      </c>
      <c r="K165" s="17"/>
      <c r="L165" s="54">
        <v>-385657.5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-59637012.450000003</v>
      </c>
      <c r="K166" s="17"/>
      <c r="L166" s="54">
        <v>-63855635.780000001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295898182.64000005</v>
      </c>
      <c r="K167" s="17"/>
      <c r="L167" s="46">
        <v>310692379.40999997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-250632585.66</v>
      </c>
      <c r="K168" s="17"/>
      <c r="L168" s="54">
        <v>-267774964.37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41283459.799999997</v>
      </c>
      <c r="K169" s="17"/>
      <c r="L169" s="54">
        <v>44493022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-19940.25</v>
      </c>
      <c r="K170" s="17"/>
      <c r="L170" s="54">
        <v>-38179.9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41263519.549999997</v>
      </c>
      <c r="K171" s="17"/>
      <c r="L171" s="46">
        <v>44454842.100000001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-209369066.11000001</v>
      </c>
      <c r="K172" s="17"/>
      <c r="L172" s="46">
        <v>-223320122.27000001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-134199.6</v>
      </c>
      <c r="K173" s="17"/>
      <c r="L173" s="54">
        <v>-111833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-153348.25</v>
      </c>
      <c r="K174" s="17"/>
      <c r="L174" s="54">
        <v>-205204.86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0</v>
      </c>
      <c r="K175" s="17"/>
      <c r="L175" s="54">
        <v>-5200000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-84383094</v>
      </c>
      <c r="K176" s="17"/>
      <c r="L176" s="54">
        <v>-85057215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16182360</v>
      </c>
      <c r="K177" s="17"/>
      <c r="L177" s="54">
        <v>14535936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-277857347.96000004</v>
      </c>
      <c r="K178" s="17"/>
      <c r="L178" s="46">
        <v>-299358439.13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18040834.680000007</v>
      </c>
      <c r="K179" s="17"/>
      <c r="L179" s="46">
        <v>11333940.279999971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-6532611.3600000003</v>
      </c>
      <c r="K180" s="17"/>
      <c r="L180" s="54">
        <v>-6563910.7199999997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298</v>
      </c>
      <c r="G181" s="45"/>
      <c r="H181" s="45"/>
      <c r="I181" s="15"/>
      <c r="J181" s="54">
        <v>-215469.49</v>
      </c>
      <c r="K181" s="17"/>
      <c r="L181" s="54">
        <v>-140995.70000000001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-1546832.04</v>
      </c>
      <c r="K182" s="17"/>
      <c r="L182" s="54">
        <v>-1186039.8600000001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-450112.08</v>
      </c>
      <c r="K183" s="17"/>
      <c r="L183" s="54">
        <v>-606737.27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-1574434.56</v>
      </c>
      <c r="K184" s="17"/>
      <c r="L184" s="54">
        <v>-926700.68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-83291.360000000001</v>
      </c>
      <c r="K185" s="17"/>
      <c r="L185" s="54">
        <v>-80444.25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-10402750.890000001</v>
      </c>
      <c r="K186" s="17"/>
      <c r="L186" s="46">
        <v>-9504828.4800000004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-288260098.85000002</v>
      </c>
      <c r="K187" s="17"/>
      <c r="L187" s="46">
        <v>-308863267.61000001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7638083.7900000066</v>
      </c>
      <c r="K188" s="17"/>
      <c r="L188" s="46">
        <v>1829111.7999999709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287976.90999999997</v>
      </c>
      <c r="K189" s="17"/>
      <c r="L189" s="54">
        <v>312708.92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238</v>
      </c>
      <c r="G190" s="45"/>
      <c r="H190" s="45"/>
      <c r="I190" s="15"/>
      <c r="J190" s="54">
        <v>-134193.9</v>
      </c>
      <c r="K190" s="17"/>
      <c r="L190" s="54">
        <v>-286163.71000000002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2076954.17</v>
      </c>
      <c r="K191" s="17"/>
      <c r="L191" s="54">
        <v>-1075109.9099999999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2230737.1799999997</v>
      </c>
      <c r="K192" s="17"/>
      <c r="L192" s="46">
        <v>-1048564.7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 t="s">
        <v>248</v>
      </c>
      <c r="D193" s="45"/>
      <c r="E193" s="45"/>
      <c r="F193" s="45"/>
      <c r="G193" s="45"/>
      <c r="H193" s="45"/>
      <c r="I193" s="15"/>
      <c r="J193" s="46">
        <v>2230737.1799999997</v>
      </c>
      <c r="K193" s="17"/>
      <c r="L193" s="46">
        <v>-1048564.7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x14ac:dyDescent="0.25">
      <c r="C194" s="44" t="s">
        <v>250</v>
      </c>
      <c r="D194" s="45"/>
      <c r="E194" s="45"/>
      <c r="F194" s="45"/>
      <c r="G194" s="45"/>
      <c r="H194" s="45"/>
      <c r="I194" s="15"/>
      <c r="J194" s="46">
        <v>9868820.9700000063</v>
      </c>
      <c r="K194" s="17"/>
      <c r="L194" s="46">
        <v>780547.09999997099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160081227.5</v>
      </c>
      <c r="K8" s="17"/>
      <c r="L8" s="46">
        <v>195935931.54000002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0</v>
      </c>
      <c r="K9" s="17"/>
      <c r="L9" s="54">
        <v>78460318.620000005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0</v>
      </c>
      <c r="K10" s="17"/>
      <c r="L10" s="54">
        <v>78460318.620000005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134993.5</v>
      </c>
      <c r="K11" s="17"/>
      <c r="L11" s="54">
        <v>40764.400000000001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14124725.680000002</v>
      </c>
      <c r="K12" s="17"/>
      <c r="L12" s="54">
        <v>21101823.989999998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12353756.430000002</v>
      </c>
      <c r="K13" s="17"/>
      <c r="L13" s="54">
        <v>13087245.210000001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264</v>
      </c>
      <c r="F14" s="45"/>
      <c r="G14" s="45"/>
      <c r="H14" s="45"/>
      <c r="I14" s="15"/>
      <c r="J14" s="54">
        <v>323528</v>
      </c>
      <c r="K14" s="17"/>
      <c r="L14" s="54">
        <v>7750098.5099999998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1447441.25</v>
      </c>
      <c r="K15" s="17"/>
      <c r="L15" s="54">
        <v>264480.27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686748.16000000003</v>
      </c>
      <c r="K16" s="17"/>
      <c r="L16" s="54">
        <v>4025402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145134760.16</v>
      </c>
      <c r="K17" s="17"/>
      <c r="L17" s="54">
        <v>92307622.530000001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160081227.5</v>
      </c>
      <c r="K18" s="17"/>
      <c r="L18" s="46">
        <v>195935931.53999999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37739751.399999999</v>
      </c>
      <c r="K19" s="17"/>
      <c r="L19" s="54">
        <v>35454491.509999998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150000</v>
      </c>
      <c r="K20" s="17"/>
      <c r="L20" s="54">
        <v>150000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37589751.399999999</v>
      </c>
      <c r="K21" s="17"/>
      <c r="L21" s="54">
        <v>35304491.509999998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37548051.399999999</v>
      </c>
      <c r="K22" s="17"/>
      <c r="L22" s="54">
        <v>35262791.509999998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41700</v>
      </c>
      <c r="K23" s="17"/>
      <c r="L23" s="54">
        <v>41700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122341476.09999999</v>
      </c>
      <c r="K24" s="17"/>
      <c r="L24" s="54">
        <v>160481440.03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26900000</v>
      </c>
      <c r="K25" s="17"/>
      <c r="L25" s="54">
        <v>42300000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163</v>
      </c>
      <c r="G26" s="45"/>
      <c r="H26" s="45"/>
      <c r="I26" s="15"/>
      <c r="J26" s="54">
        <v>26900000</v>
      </c>
      <c r="K26" s="17"/>
      <c r="L26" s="54">
        <v>42300000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164</v>
      </c>
      <c r="CE26" s="45"/>
    </row>
    <row r="27" spans="3:83" ht="15" customHeight="1" x14ac:dyDescent="0.25">
      <c r="C27" s="44"/>
      <c r="D27" s="45"/>
      <c r="E27" s="45" t="s">
        <v>167</v>
      </c>
      <c r="F27" s="45"/>
      <c r="G27" s="45"/>
      <c r="H27" s="45"/>
      <c r="I27" s="15"/>
      <c r="J27" s="54">
        <v>1112988.6499999999</v>
      </c>
      <c r="K27" s="17"/>
      <c r="L27" s="54">
        <v>70601.7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5">
      <c r="C28" s="44"/>
      <c r="D28" s="45"/>
      <c r="E28" s="45" t="s">
        <v>169</v>
      </c>
      <c r="F28" s="45"/>
      <c r="G28" s="45"/>
      <c r="H28" s="45"/>
      <c r="I28" s="15"/>
      <c r="J28" s="54">
        <v>1596544.15</v>
      </c>
      <c r="K28" s="17"/>
      <c r="L28" s="54">
        <v>25309.599999999999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5">
      <c r="C29" s="44"/>
      <c r="D29" s="45"/>
      <c r="E29" s="45" t="s">
        <v>171</v>
      </c>
      <c r="F29" s="45"/>
      <c r="G29" s="45"/>
      <c r="H29" s="45"/>
      <c r="I29" s="15"/>
      <c r="J29" s="54">
        <v>37473144.850000001</v>
      </c>
      <c r="K29" s="17"/>
      <c r="L29" s="54">
        <v>42062636.649999999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172</v>
      </c>
      <c r="CD29" s="45"/>
      <c r="CE29" s="45"/>
    </row>
    <row r="30" spans="3:83" ht="15" customHeight="1" x14ac:dyDescent="0.25">
      <c r="C30" s="44"/>
      <c r="D30" s="45"/>
      <c r="E30" s="45" t="s">
        <v>274</v>
      </c>
      <c r="F30" s="45"/>
      <c r="G30" s="45"/>
      <c r="H30" s="45"/>
      <c r="I30" s="15"/>
      <c r="J30" s="54">
        <v>3405.2</v>
      </c>
      <c r="K30" s="17"/>
      <c r="L30" s="54">
        <v>5295.55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275</v>
      </c>
      <c r="CD30" s="45"/>
      <c r="CE30" s="45"/>
    </row>
    <row r="31" spans="3:83" ht="15" customHeight="1" x14ac:dyDescent="0.25">
      <c r="C31" s="44"/>
      <c r="D31" s="45"/>
      <c r="E31" s="45" t="s">
        <v>276</v>
      </c>
      <c r="F31" s="45"/>
      <c r="G31" s="45"/>
      <c r="H31" s="45"/>
      <c r="I31" s="15"/>
      <c r="J31" s="54">
        <v>814344.97</v>
      </c>
      <c r="K31" s="17"/>
      <c r="L31" s="54">
        <v>8233161.9800000004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277</v>
      </c>
      <c r="CD31" s="45"/>
      <c r="CE31" s="45"/>
    </row>
    <row r="32" spans="3:83" ht="15" customHeight="1" x14ac:dyDescent="0.25">
      <c r="C32" s="44"/>
      <c r="D32" s="45"/>
      <c r="E32" s="45" t="s">
        <v>296</v>
      </c>
      <c r="F32" s="45"/>
      <c r="G32" s="45"/>
      <c r="H32" s="45"/>
      <c r="I32" s="15"/>
      <c r="J32" s="54">
        <v>1473536.25</v>
      </c>
      <c r="K32" s="17"/>
      <c r="L32" s="54">
        <v>1795831.55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5">
      <c r="C33" s="44"/>
      <c r="D33" s="45"/>
      <c r="E33" s="45" t="s">
        <v>175</v>
      </c>
      <c r="F33" s="45"/>
      <c r="G33" s="45"/>
      <c r="H33" s="45"/>
      <c r="I33" s="15"/>
      <c r="J33" s="54">
        <v>1438.96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176</v>
      </c>
      <c r="CD33" s="45"/>
      <c r="CE33" s="45"/>
    </row>
    <row r="34" spans="3:83" ht="15" customHeight="1" x14ac:dyDescent="0.25">
      <c r="C34" s="44"/>
      <c r="D34" s="45"/>
      <c r="E34" s="45" t="s">
        <v>177</v>
      </c>
      <c r="F34" s="45"/>
      <c r="G34" s="45"/>
      <c r="H34" s="45"/>
      <c r="I34" s="15"/>
      <c r="J34" s="54">
        <v>1843418.07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51122655</v>
      </c>
      <c r="K35" s="17"/>
      <c r="L35" s="54">
        <v>65988603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254346433.25</v>
      </c>
      <c r="K160" s="17"/>
      <c r="L160" s="54">
        <v>292256598.19999999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-598112.37</v>
      </c>
      <c r="K161" s="17"/>
      <c r="L161" s="54">
        <v>-821990.7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0</v>
      </c>
      <c r="K162" s="17"/>
      <c r="L162" s="54">
        <v>-56302181.520000003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26217584</v>
      </c>
      <c r="K163" s="17"/>
      <c r="L163" s="54">
        <v>28377627.550000001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-409540.8</v>
      </c>
      <c r="K164" s="17"/>
      <c r="L164" s="54">
        <v>-491578.8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-26217584</v>
      </c>
      <c r="K165" s="17"/>
      <c r="L165" s="54">
        <v>-28377627.550000001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253338780.07999998</v>
      </c>
      <c r="K166" s="17"/>
      <c r="L166" s="46">
        <v>234640847.17999998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-170449522.03999999</v>
      </c>
      <c r="K167" s="17"/>
      <c r="L167" s="54">
        <v>-188225795.02000001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34060124.850000001</v>
      </c>
      <c r="K168" s="17"/>
      <c r="L168" s="54">
        <v>37921395.850000001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-43488.29</v>
      </c>
      <c r="K169" s="17"/>
      <c r="L169" s="54">
        <v>-39725.5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34016636.560000002</v>
      </c>
      <c r="K170" s="17"/>
      <c r="L170" s="46">
        <v>37881670.350000001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-136432885.47999999</v>
      </c>
      <c r="K171" s="17"/>
      <c r="L171" s="46">
        <v>-150344124.67000002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-204852.45</v>
      </c>
      <c r="K172" s="17"/>
      <c r="L172" s="54">
        <v>-281752.5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-3609995.3</v>
      </c>
      <c r="K173" s="17"/>
      <c r="L173" s="54">
        <v>-4179980.85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1904066.01</v>
      </c>
      <c r="K174" s="17"/>
      <c r="L174" s="54">
        <v>2489592.54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-490816.96</v>
      </c>
      <c r="K175" s="17"/>
      <c r="L175" s="54">
        <v>54319118.049999997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15400000</v>
      </c>
      <c r="K176" s="17"/>
      <c r="L176" s="54">
        <v>1000000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-131715712</v>
      </c>
      <c r="K177" s="17"/>
      <c r="L177" s="54">
        <v>-147911668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14406121</v>
      </c>
      <c r="K178" s="17"/>
      <c r="L178" s="54">
        <v>21484509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-240744075.18000001</v>
      </c>
      <c r="K179" s="17"/>
      <c r="L179" s="46">
        <v>-223424306.43000001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12594704.899999976</v>
      </c>
      <c r="K180" s="17"/>
      <c r="L180" s="46">
        <v>11216540.74999997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298</v>
      </c>
      <c r="G181" s="45"/>
      <c r="H181" s="45"/>
      <c r="I181" s="15"/>
      <c r="J181" s="54">
        <v>-39195</v>
      </c>
      <c r="K181" s="17"/>
      <c r="L181" s="54">
        <v>-11035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-11221705.6</v>
      </c>
      <c r="K182" s="17"/>
      <c r="L182" s="54">
        <v>-12628400.859999999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-39150.03</v>
      </c>
      <c r="K183" s="17"/>
      <c r="L183" s="54">
        <v>-37976.68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-145538.87</v>
      </c>
      <c r="K184" s="17"/>
      <c r="L184" s="54">
        <v>-474134.38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-11445589.499999998</v>
      </c>
      <c r="K185" s="17"/>
      <c r="L185" s="46">
        <v>-13151546.92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-252189664.68000001</v>
      </c>
      <c r="K186" s="17"/>
      <c r="L186" s="46">
        <v>-236575853.34999999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1149115.399999978</v>
      </c>
      <c r="K187" s="17"/>
      <c r="L187" s="46">
        <v>-1935006.1700000297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1503552.81</v>
      </c>
      <c r="K188" s="17"/>
      <c r="L188" s="54">
        <v>2495955.77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-367408.32</v>
      </c>
      <c r="K189" s="17"/>
      <c r="L189" s="54">
        <v>-385260.89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1136144.49</v>
      </c>
      <c r="K190" s="17"/>
      <c r="L190" s="46">
        <v>2110694.88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 t="s">
        <v>248</v>
      </c>
      <c r="D191" s="45"/>
      <c r="E191" s="45"/>
      <c r="F191" s="45"/>
      <c r="G191" s="45"/>
      <c r="H191" s="45"/>
      <c r="I191" s="15"/>
      <c r="J191" s="46">
        <v>1136144.49</v>
      </c>
      <c r="K191" s="17"/>
      <c r="L191" s="46">
        <v>2110694.88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x14ac:dyDescent="0.25">
      <c r="C192" s="44" t="s">
        <v>250</v>
      </c>
      <c r="D192" s="45"/>
      <c r="E192" s="45"/>
      <c r="F192" s="45"/>
      <c r="G192" s="45"/>
      <c r="H192" s="45"/>
      <c r="I192" s="15"/>
      <c r="J192" s="46">
        <v>2285259.8899999782</v>
      </c>
      <c r="K192" s="17"/>
      <c r="L192" s="46">
        <v>175688.70999997016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16388414.010000002</v>
      </c>
      <c r="K8" s="17"/>
      <c r="L8" s="46">
        <v>15769123.310000002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14573344.02</v>
      </c>
      <c r="K9" s="17"/>
      <c r="L9" s="54">
        <v>13280707.210000001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14573344.02</v>
      </c>
      <c r="K10" s="17"/>
      <c r="L10" s="54">
        <v>13280707.210000001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125</v>
      </c>
      <c r="E11" s="45"/>
      <c r="F11" s="45"/>
      <c r="G11" s="45"/>
      <c r="H11" s="45"/>
      <c r="I11" s="15"/>
      <c r="J11" s="54">
        <v>2937.0999999999767</v>
      </c>
      <c r="K11" s="17"/>
      <c r="L11" s="54">
        <v>8012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16282.04</v>
      </c>
      <c r="K12" s="17"/>
      <c r="L12" s="54">
        <v>18998.8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243644.12</v>
      </c>
      <c r="K13" s="17"/>
      <c r="L13" s="54">
        <v>306870.76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185166.56</v>
      </c>
      <c r="K14" s="17"/>
      <c r="L14" s="54">
        <v>289244.06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52229.31</v>
      </c>
      <c r="K15" s="17"/>
      <c r="L15" s="54">
        <v>11712.45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6248.25</v>
      </c>
      <c r="K16" s="17"/>
      <c r="L16" s="54">
        <v>5914.25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1552206.73</v>
      </c>
      <c r="K17" s="17"/>
      <c r="L17" s="54">
        <v>2154534.54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16388414.01</v>
      </c>
      <c r="K18" s="17"/>
      <c r="L18" s="46">
        <v>15769123.310000001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12078014.41</v>
      </c>
      <c r="K19" s="17"/>
      <c r="L19" s="54">
        <v>11531039.960000001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12078014.41</v>
      </c>
      <c r="K20" s="17"/>
      <c r="L20" s="54">
        <v>11531039.960000001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11010023.48</v>
      </c>
      <c r="K21" s="17"/>
      <c r="L21" s="54">
        <v>10434714.130000001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1067990.93</v>
      </c>
      <c r="K22" s="17"/>
      <c r="L22" s="54">
        <v>1096325.83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 t="s">
        <v>155</v>
      </c>
      <c r="E23" s="45"/>
      <c r="F23" s="45"/>
      <c r="G23" s="45"/>
      <c r="H23" s="45"/>
      <c r="I23" s="15"/>
      <c r="J23" s="54">
        <v>4310399.6000000006</v>
      </c>
      <c r="K23" s="17"/>
      <c r="L23" s="54">
        <v>4238083.3499999996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156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157</v>
      </c>
      <c r="F24" s="45"/>
      <c r="G24" s="45"/>
      <c r="H24" s="45"/>
      <c r="I24" s="15"/>
      <c r="J24" s="54">
        <v>1847000</v>
      </c>
      <c r="K24" s="17"/>
      <c r="L24" s="54">
        <v>1613000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159</v>
      </c>
      <c r="G25" s="45"/>
      <c r="H25" s="45"/>
      <c r="I25" s="15"/>
      <c r="J25" s="54">
        <v>47000</v>
      </c>
      <c r="K25" s="17"/>
      <c r="L25" s="54">
        <v>84000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5">
      <c r="C26" s="44"/>
      <c r="D26" s="45"/>
      <c r="E26" s="45"/>
      <c r="F26" s="45" t="s">
        <v>161</v>
      </c>
      <c r="G26" s="45"/>
      <c r="H26" s="45"/>
      <c r="I26" s="15"/>
      <c r="J26" s="54">
        <v>106000</v>
      </c>
      <c r="K26" s="17"/>
      <c r="L26" s="54">
        <v>110000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5">
      <c r="C27" s="44"/>
      <c r="D27" s="45"/>
      <c r="E27" s="45"/>
      <c r="F27" s="45" t="s">
        <v>163</v>
      </c>
      <c r="G27" s="45"/>
      <c r="H27" s="45"/>
      <c r="I27" s="15"/>
      <c r="J27" s="54">
        <v>1694000</v>
      </c>
      <c r="K27" s="17"/>
      <c r="L27" s="54">
        <v>1419000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5">
      <c r="C28" s="44"/>
      <c r="D28" s="45"/>
      <c r="E28" s="45" t="s">
        <v>167</v>
      </c>
      <c r="F28" s="45"/>
      <c r="G28" s="45"/>
      <c r="H28" s="45"/>
      <c r="I28" s="15"/>
      <c r="J28" s="54">
        <v>-1233.3499999999999</v>
      </c>
      <c r="K28" s="17"/>
      <c r="L28" s="54">
        <v>-941.99999999999977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168</v>
      </c>
      <c r="CD28" s="45"/>
      <c r="CE28" s="45"/>
    </row>
    <row r="29" spans="3:83" ht="15" customHeight="1" x14ac:dyDescent="0.25">
      <c r="C29" s="44"/>
      <c r="D29" s="45"/>
      <c r="E29" s="45" t="s">
        <v>169</v>
      </c>
      <c r="F29" s="45"/>
      <c r="G29" s="45"/>
      <c r="H29" s="45"/>
      <c r="I29" s="15"/>
      <c r="J29" s="54">
        <v>6712.8</v>
      </c>
      <c r="K29" s="17"/>
      <c r="L29" s="54">
        <v>-12269.65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5">
      <c r="C30" s="44"/>
      <c r="D30" s="45"/>
      <c r="E30" s="45" t="s">
        <v>171</v>
      </c>
      <c r="F30" s="45"/>
      <c r="G30" s="45"/>
      <c r="H30" s="45"/>
      <c r="I30" s="15"/>
      <c r="J30" s="54">
        <v>1386804.95</v>
      </c>
      <c r="K30" s="17"/>
      <c r="L30" s="54">
        <v>1856011.75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5">
      <c r="C31" s="44"/>
      <c r="D31" s="45"/>
      <c r="E31" s="45" t="s">
        <v>276</v>
      </c>
      <c r="F31" s="45"/>
      <c r="G31" s="45"/>
      <c r="H31" s="45"/>
      <c r="I31" s="15"/>
      <c r="J31" s="54">
        <v>125554.7</v>
      </c>
      <c r="K31" s="17"/>
      <c r="L31" s="54">
        <v>101580.35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277</v>
      </c>
      <c r="CD31" s="45"/>
      <c r="CE31" s="45"/>
    </row>
    <row r="32" spans="3:83" ht="15" customHeight="1" x14ac:dyDescent="0.25">
      <c r="C32" s="44"/>
      <c r="D32" s="45"/>
      <c r="E32" s="45" t="s">
        <v>296</v>
      </c>
      <c r="F32" s="45"/>
      <c r="G32" s="45"/>
      <c r="H32" s="45"/>
      <c r="I32" s="15"/>
      <c r="J32" s="54">
        <v>89567.95</v>
      </c>
      <c r="K32" s="17"/>
      <c r="L32" s="54">
        <v>71199.55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5">
      <c r="C33" s="44"/>
      <c r="D33" s="45"/>
      <c r="E33" s="45" t="s">
        <v>308</v>
      </c>
      <c r="F33" s="45"/>
      <c r="G33" s="45"/>
      <c r="H33" s="45"/>
      <c r="I33" s="15"/>
      <c r="J33" s="54">
        <v>0</v>
      </c>
      <c r="K33" s="17"/>
      <c r="L33" s="54">
        <v>332.25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5">
      <c r="C34" s="44"/>
      <c r="D34" s="45"/>
      <c r="E34" s="45" t="s">
        <v>175</v>
      </c>
      <c r="F34" s="45"/>
      <c r="G34" s="45"/>
      <c r="H34" s="45"/>
      <c r="I34" s="15"/>
      <c r="J34" s="54">
        <v>30992.55</v>
      </c>
      <c r="K34" s="17"/>
      <c r="L34" s="54">
        <v>34171.1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176</v>
      </c>
      <c r="CD34" s="45"/>
      <c r="CE34" s="45"/>
    </row>
    <row r="35" spans="3:83" ht="15" customHeight="1" x14ac:dyDescent="0.25">
      <c r="C35" s="44"/>
      <c r="D35" s="45"/>
      <c r="E35" s="45" t="s">
        <v>179</v>
      </c>
      <c r="F35" s="45"/>
      <c r="G35" s="45"/>
      <c r="H35" s="45"/>
      <c r="I35" s="15"/>
      <c r="J35" s="54">
        <v>825000</v>
      </c>
      <c r="K35" s="17"/>
      <c r="L35" s="54">
        <v>575000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180</v>
      </c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10995520.449999999</v>
      </c>
      <c r="K160" s="17"/>
      <c r="L160" s="54">
        <v>10621799.4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0</v>
      </c>
      <c r="K161" s="17"/>
      <c r="L161" s="54">
        <v>-1212.0999999999999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-43982.1</v>
      </c>
      <c r="K162" s="17"/>
      <c r="L162" s="54">
        <v>-42487.199999999997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1732275.2</v>
      </c>
      <c r="K163" s="17"/>
      <c r="L163" s="54">
        <v>1685824.15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-23150.400000000001</v>
      </c>
      <c r="K164" s="17"/>
      <c r="L164" s="54">
        <v>-24138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-1732275.2</v>
      </c>
      <c r="K165" s="17"/>
      <c r="L165" s="54">
        <v>-1685824.15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10928387.949999999</v>
      </c>
      <c r="K166" s="17"/>
      <c r="L166" s="46">
        <v>10553962.100000001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-10393671.85</v>
      </c>
      <c r="K167" s="17"/>
      <c r="L167" s="54">
        <v>-9508644.4499999993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1785895.55</v>
      </c>
      <c r="K168" s="17"/>
      <c r="L168" s="54">
        <v>1757931.8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0</v>
      </c>
      <c r="K169" s="17"/>
      <c r="L169" s="54">
        <v>-2.0499999999999998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1785895.55</v>
      </c>
      <c r="K170" s="17"/>
      <c r="L170" s="46">
        <v>1757929.75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-8607776.2999999989</v>
      </c>
      <c r="K171" s="17"/>
      <c r="L171" s="46">
        <v>-7750714.6999999993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-40350.300000000003</v>
      </c>
      <c r="K172" s="17"/>
      <c r="L172" s="54">
        <v>-39597.15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-32141.26</v>
      </c>
      <c r="K173" s="17"/>
      <c r="L173" s="54">
        <v>-36641.339999999997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-275000</v>
      </c>
      <c r="K174" s="17"/>
      <c r="L174" s="54">
        <v>121000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-1132096</v>
      </c>
      <c r="K175" s="17"/>
      <c r="L175" s="54">
        <v>-2474958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-250000</v>
      </c>
      <c r="K176" s="17"/>
      <c r="L176" s="54">
        <v>750000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-10337363.859999999</v>
      </c>
      <c r="K177" s="17"/>
      <c r="L177" s="46">
        <v>-9430911.1899999995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591024.08999999985</v>
      </c>
      <c r="K178" s="17"/>
      <c r="L178" s="46">
        <v>1123050.910000002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-265866.45</v>
      </c>
      <c r="K179" s="17"/>
      <c r="L179" s="54">
        <v>-268498.59999999998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-291250.98</v>
      </c>
      <c r="K180" s="17"/>
      <c r="L180" s="54">
        <v>-243722.31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-4271.8</v>
      </c>
      <c r="K181" s="17"/>
      <c r="L181" s="54">
        <v>-3270.25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228</v>
      </c>
      <c r="G182" s="45"/>
      <c r="H182" s="45"/>
      <c r="I182" s="15"/>
      <c r="J182" s="54">
        <v>-4922.6499999999996</v>
      </c>
      <c r="K182" s="17"/>
      <c r="L182" s="54">
        <v>-20112</v>
      </c>
      <c r="M182" s="4"/>
      <c r="N182" s="4"/>
      <c r="O182" s="4"/>
      <c r="CA182" s="44"/>
      <c r="CB182" s="45"/>
      <c r="CC182" s="45"/>
      <c r="CD182" s="45" t="s">
        <v>229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-566311.88</v>
      </c>
      <c r="K183" s="17"/>
      <c r="L183" s="46">
        <v>-535603.15999999992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-10903675.74</v>
      </c>
      <c r="K184" s="17"/>
      <c r="L184" s="46">
        <v>-9966514.3499999996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24712.209999999846</v>
      </c>
      <c r="K185" s="17"/>
      <c r="L185" s="46">
        <v>587447.7500000021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244108.45</v>
      </c>
      <c r="K186" s="17"/>
      <c r="L186" s="54">
        <v>247299.95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-967.79</v>
      </c>
      <c r="K187" s="17"/>
      <c r="L187" s="54">
        <v>-105.95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307456.48</v>
      </c>
      <c r="K188" s="17"/>
      <c r="L188" s="54">
        <v>713348.11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550597.14</v>
      </c>
      <c r="K189" s="17"/>
      <c r="L189" s="46">
        <v>960542.11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550597.14</v>
      </c>
      <c r="K190" s="17"/>
      <c r="L190" s="46">
        <v>960542.11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575309.34999999986</v>
      </c>
      <c r="K191" s="17"/>
      <c r="L191" s="46">
        <v>1547989.8600000022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312174.8</v>
      </c>
      <c r="K312" s="17"/>
      <c r="L312" s="54">
        <v>337232.05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312174.8</v>
      </c>
      <c r="K313" s="17"/>
      <c r="L313" s="46">
        <v>337232.05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-381023.7</v>
      </c>
      <c r="K314" s="17"/>
      <c r="L314" s="54">
        <v>-250244.25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41000</v>
      </c>
      <c r="K315" s="17"/>
      <c r="L315" s="54">
        <v>-47000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-340023.7</v>
      </c>
      <c r="K316" s="17"/>
      <c r="L316" s="46">
        <v>-297244.25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-27848.900000000023</v>
      </c>
      <c r="K317" s="17"/>
      <c r="L317" s="46">
        <v>39987.799999999988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-8222.65</v>
      </c>
      <c r="K318" s="17"/>
      <c r="L318" s="54">
        <v>-5479.6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-9007.75</v>
      </c>
      <c r="K319" s="17"/>
      <c r="L319" s="54">
        <v>-4973.8999999999996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/>
      <c r="D320" s="45"/>
      <c r="E320" s="45"/>
      <c r="F320" s="45" t="s">
        <v>224</v>
      </c>
      <c r="G320" s="45"/>
      <c r="H320" s="45"/>
      <c r="I320" s="15"/>
      <c r="J320" s="54">
        <v>-132.1</v>
      </c>
      <c r="K320" s="17"/>
      <c r="L320" s="54">
        <v>-66.7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" customHeight="1" x14ac:dyDescent="0.25">
      <c r="C321" s="44"/>
      <c r="D321" s="45"/>
      <c r="E321" s="45"/>
      <c r="F321" s="45" t="s">
        <v>228</v>
      </c>
      <c r="G321" s="45"/>
      <c r="H321" s="45"/>
      <c r="I321" s="15"/>
      <c r="J321" s="54">
        <v>-152.25</v>
      </c>
      <c r="K321" s="17"/>
      <c r="L321" s="54">
        <v>-410.4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" customHeight="1" x14ac:dyDescent="0.25">
      <c r="C322" s="44" t="s">
        <v>230</v>
      </c>
      <c r="D322" s="45"/>
      <c r="E322" s="45"/>
      <c r="F322" s="45"/>
      <c r="G322" s="45"/>
      <c r="H322" s="45"/>
      <c r="I322" s="15"/>
      <c r="J322" s="46">
        <v>-17514.75</v>
      </c>
      <c r="K322" s="17"/>
      <c r="L322" s="46">
        <v>-10930.600000000002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" customHeight="1" x14ac:dyDescent="0.25">
      <c r="C323" s="44" t="s">
        <v>232</v>
      </c>
      <c r="D323" s="45"/>
      <c r="E323" s="45"/>
      <c r="F323" s="45"/>
      <c r="G323" s="45"/>
      <c r="H323" s="45"/>
      <c r="I323" s="15"/>
      <c r="J323" s="46">
        <v>-357538.45</v>
      </c>
      <c r="K323" s="17"/>
      <c r="L323" s="46">
        <v>-308174.84999999998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" customHeight="1" x14ac:dyDescent="0.25">
      <c r="C324" s="44" t="s">
        <v>234</v>
      </c>
      <c r="D324" s="45"/>
      <c r="E324" s="45"/>
      <c r="F324" s="45"/>
      <c r="G324" s="45"/>
      <c r="H324" s="45"/>
      <c r="I324" s="15"/>
      <c r="J324" s="46">
        <v>-45363.650000000023</v>
      </c>
      <c r="K324" s="17"/>
      <c r="L324" s="46">
        <v>29057.199999999986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236</v>
      </c>
      <c r="G325" s="45"/>
      <c r="H325" s="45"/>
      <c r="I325" s="15"/>
      <c r="J325" s="54">
        <v>7549.75</v>
      </c>
      <c r="K325" s="17"/>
      <c r="L325" s="54">
        <v>5046.8999999999996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-29.95</v>
      </c>
      <c r="K326" s="17"/>
      <c r="L326" s="54">
        <v>-2.2000000000000002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9508.9500000000007</v>
      </c>
      <c r="K327" s="17"/>
      <c r="L327" s="54">
        <v>14558.1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17028.75</v>
      </c>
      <c r="K328" s="17"/>
      <c r="L328" s="46">
        <v>19602.8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17028.75</v>
      </c>
      <c r="K329" s="17"/>
      <c r="L329" s="46">
        <v>19602.8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-28334.900000000023</v>
      </c>
      <c r="K330" s="17"/>
      <c r="L330" s="46">
        <v>48659.999999999985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1450230724.2299998</v>
      </c>
      <c r="K8" s="17"/>
      <c r="L8" s="46">
        <v>1353618674.25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864469787.52999997</v>
      </c>
      <c r="K9" s="17"/>
      <c r="L9" s="54">
        <v>825880736.08000004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864469787.52999997</v>
      </c>
      <c r="K10" s="17"/>
      <c r="L10" s="54">
        <v>825880736.08000004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14338896.950000001</v>
      </c>
      <c r="K11" s="17"/>
      <c r="L11" s="54">
        <v>7750523.5499999998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2157210.7200000002</v>
      </c>
      <c r="K12" s="17"/>
      <c r="L12" s="54">
        <v>1691645.64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87176263.579999998</v>
      </c>
      <c r="K13" s="17"/>
      <c r="L13" s="54">
        <v>100576348.11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128389887.85000001</v>
      </c>
      <c r="K14" s="17"/>
      <c r="L14" s="54">
        <v>114082625.38000001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96603377.620000005</v>
      </c>
      <c r="K15" s="17"/>
      <c r="L15" s="54">
        <v>89184825.909999996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15251773.390000001</v>
      </c>
      <c r="K16" s="17"/>
      <c r="L16" s="54">
        <v>4091961.0599999996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/>
      <c r="E17" s="45" t="s">
        <v>135</v>
      </c>
      <c r="F17" s="45"/>
      <c r="G17" s="45"/>
      <c r="H17" s="45"/>
      <c r="I17" s="15"/>
      <c r="J17" s="54">
        <v>16534736.84</v>
      </c>
      <c r="K17" s="17"/>
      <c r="L17" s="54">
        <v>20805838.41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5">
      <c r="C18" s="44"/>
      <c r="D18" s="45" t="s">
        <v>137</v>
      </c>
      <c r="E18" s="45"/>
      <c r="F18" s="45"/>
      <c r="G18" s="45"/>
      <c r="H18" s="45"/>
      <c r="I18" s="15"/>
      <c r="J18" s="54">
        <v>740940.92</v>
      </c>
      <c r="K18" s="17"/>
      <c r="L18" s="54">
        <v>1417.6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352957736.68000001</v>
      </c>
      <c r="K19" s="17"/>
      <c r="L19" s="54">
        <v>303635377.88999999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1450230724.2300003</v>
      </c>
      <c r="K20" s="17"/>
      <c r="L20" s="46">
        <v>1353618674.2500002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678999772.89999998</v>
      </c>
      <c r="K21" s="17"/>
      <c r="L21" s="54">
        <v>644408175.41999996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145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5">
      <c r="C23" s="44"/>
      <c r="D23" s="45"/>
      <c r="E23" s="45" t="s">
        <v>147</v>
      </c>
      <c r="F23" s="45"/>
      <c r="G23" s="45"/>
      <c r="H23" s="45"/>
      <c r="I23" s="15"/>
      <c r="J23" s="54">
        <v>678899772.89999998</v>
      </c>
      <c r="K23" s="17"/>
      <c r="L23" s="54">
        <v>644308175.41999996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148</v>
      </c>
      <c r="CD23" s="45"/>
      <c r="CE23" s="45"/>
    </row>
    <row r="24" spans="3:83" ht="15" customHeight="1" x14ac:dyDescent="0.25">
      <c r="C24" s="44"/>
      <c r="D24" s="45"/>
      <c r="E24" s="45"/>
      <c r="F24" s="45" t="s">
        <v>149</v>
      </c>
      <c r="G24" s="45"/>
      <c r="H24" s="45"/>
      <c r="I24" s="15"/>
      <c r="J24" s="54">
        <v>622226554.69000006</v>
      </c>
      <c r="K24" s="17"/>
      <c r="L24" s="54">
        <v>589557977.24000001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5">
      <c r="C25" s="44"/>
      <c r="D25" s="45"/>
      <c r="E25" s="45"/>
      <c r="F25" s="45" t="s">
        <v>151</v>
      </c>
      <c r="G25" s="45"/>
      <c r="H25" s="45"/>
      <c r="I25" s="15"/>
      <c r="J25" s="54">
        <v>17404152.5</v>
      </c>
      <c r="K25" s="17"/>
      <c r="L25" s="54">
        <v>15935538.98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5">
      <c r="C26" s="44"/>
      <c r="D26" s="45"/>
      <c r="E26" s="45"/>
      <c r="F26" s="45" t="s">
        <v>153</v>
      </c>
      <c r="G26" s="45"/>
      <c r="H26" s="45"/>
      <c r="I26" s="15"/>
      <c r="J26" s="54">
        <v>53244987.07</v>
      </c>
      <c r="K26" s="17"/>
      <c r="L26" s="54">
        <v>52475289.560000002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154</v>
      </c>
      <c r="CE26" s="45"/>
    </row>
    <row r="27" spans="3:83" ht="15" customHeight="1" x14ac:dyDescent="0.25">
      <c r="C27" s="44"/>
      <c r="D27" s="45"/>
      <c r="E27" s="45"/>
      <c r="F27" s="45" t="s">
        <v>300</v>
      </c>
      <c r="G27" s="45"/>
      <c r="H27" s="45"/>
      <c r="I27" s="15"/>
      <c r="J27" s="54">
        <v>-13975921.359999999</v>
      </c>
      <c r="K27" s="17"/>
      <c r="L27" s="54">
        <v>-13660630.359999999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301</v>
      </c>
      <c r="CE27" s="45"/>
    </row>
    <row r="28" spans="3:83" ht="15" customHeight="1" x14ac:dyDescent="0.25">
      <c r="C28" s="44"/>
      <c r="D28" s="45" t="s">
        <v>155</v>
      </c>
      <c r="E28" s="45"/>
      <c r="F28" s="45"/>
      <c r="G28" s="45"/>
      <c r="H28" s="45"/>
      <c r="I28" s="15"/>
      <c r="J28" s="54">
        <v>771230951.33000016</v>
      </c>
      <c r="K28" s="17"/>
      <c r="L28" s="54">
        <v>709210498.82999992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156</v>
      </c>
      <c r="CC28" s="45"/>
      <c r="CD28" s="45"/>
      <c r="CE28" s="45"/>
    </row>
    <row r="29" spans="3:83" ht="15" customHeight="1" x14ac:dyDescent="0.25">
      <c r="C29" s="44"/>
      <c r="D29" s="45"/>
      <c r="E29" s="45" t="s">
        <v>157</v>
      </c>
      <c r="F29" s="45"/>
      <c r="G29" s="45"/>
      <c r="H29" s="45"/>
      <c r="I29" s="15"/>
      <c r="J29" s="54">
        <v>320386605</v>
      </c>
      <c r="K29" s="17"/>
      <c r="L29" s="54">
        <v>299074869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158</v>
      </c>
      <c r="CD29" s="45"/>
      <c r="CE29" s="45"/>
    </row>
    <row r="30" spans="3:83" ht="15" customHeight="1" x14ac:dyDescent="0.25">
      <c r="C30" s="44"/>
      <c r="D30" s="45"/>
      <c r="E30" s="45"/>
      <c r="F30" s="45" t="s">
        <v>159</v>
      </c>
      <c r="G30" s="45"/>
      <c r="H30" s="45"/>
      <c r="I30" s="15"/>
      <c r="J30" s="54">
        <v>269173</v>
      </c>
      <c r="K30" s="17"/>
      <c r="L30" s="54">
        <v>291600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317748526</v>
      </c>
      <c r="K31" s="17"/>
      <c r="L31" s="54">
        <v>296095621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165</v>
      </c>
      <c r="G32" s="45"/>
      <c r="H32" s="45"/>
      <c r="I32" s="15"/>
      <c r="J32" s="54">
        <v>2368906</v>
      </c>
      <c r="K32" s="17"/>
      <c r="L32" s="54">
        <v>2687648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166</v>
      </c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5313400</v>
      </c>
      <c r="K33" s="17"/>
      <c r="L33" s="54">
        <v>2654000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306</v>
      </c>
      <c r="G34" s="45"/>
      <c r="H34" s="45"/>
      <c r="I34" s="15"/>
      <c r="J34" s="54">
        <v>5313400</v>
      </c>
      <c r="K34" s="17"/>
      <c r="L34" s="54">
        <v>2654000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307</v>
      </c>
      <c r="CE34" s="45"/>
    </row>
    <row r="35" spans="3:83" ht="15" customHeight="1" x14ac:dyDescent="0.25">
      <c r="C35" s="44"/>
      <c r="D35" s="45"/>
      <c r="E35" s="45" t="s">
        <v>272</v>
      </c>
      <c r="F35" s="45"/>
      <c r="G35" s="45"/>
      <c r="H35" s="45"/>
      <c r="I35" s="15"/>
      <c r="J35" s="54">
        <v>1025343.57</v>
      </c>
      <c r="K35" s="17"/>
      <c r="L35" s="54">
        <v>1980801.16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5">
      <c r="C36" s="44"/>
      <c r="D36" s="45"/>
      <c r="E36" s="45" t="s">
        <v>167</v>
      </c>
      <c r="F36" s="45"/>
      <c r="G36" s="45"/>
      <c r="H36" s="45"/>
      <c r="I36" s="15"/>
      <c r="J36" s="54">
        <v>5335936.41</v>
      </c>
      <c r="K36" s="17"/>
      <c r="L36" s="54">
        <v>3326501.48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5">
      <c r="C37" s="44"/>
      <c r="D37" s="45"/>
      <c r="E37" s="45" t="s">
        <v>169</v>
      </c>
      <c r="F37" s="45"/>
      <c r="G37" s="45"/>
      <c r="H37" s="45"/>
      <c r="I37" s="15"/>
      <c r="J37" s="54">
        <v>137737599.27000001</v>
      </c>
      <c r="K37" s="17"/>
      <c r="L37" s="54">
        <v>108474574.91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5">
      <c r="C38" s="44"/>
      <c r="D38" s="45"/>
      <c r="E38" s="45" t="s">
        <v>171</v>
      </c>
      <c r="F38" s="45"/>
      <c r="G38" s="45"/>
      <c r="H38" s="45"/>
      <c r="I38" s="15"/>
      <c r="J38" s="54">
        <v>220265041.38</v>
      </c>
      <c r="K38" s="17"/>
      <c r="L38" s="54">
        <v>201126682.91999999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172</v>
      </c>
      <c r="CD38" s="45"/>
      <c r="CE38" s="45"/>
    </row>
    <row r="39" spans="3:83" ht="15" customHeight="1" x14ac:dyDescent="0.25">
      <c r="C39" s="44"/>
      <c r="D39" s="45"/>
      <c r="E39" s="45" t="s">
        <v>274</v>
      </c>
      <c r="F39" s="45"/>
      <c r="G39" s="45"/>
      <c r="H39" s="45"/>
      <c r="I39" s="15"/>
      <c r="J39" s="54">
        <v>-2297.8000000000002</v>
      </c>
      <c r="K39" s="17"/>
      <c r="L39" s="54">
        <v>-13669.9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5">
      <c r="C40" s="44"/>
      <c r="D40" s="45"/>
      <c r="E40" s="45" t="s">
        <v>173</v>
      </c>
      <c r="F40" s="45"/>
      <c r="G40" s="45"/>
      <c r="H40" s="45"/>
      <c r="I40" s="15"/>
      <c r="J40" s="54">
        <v>153508.54999999999</v>
      </c>
      <c r="K40" s="17"/>
      <c r="L40" s="54">
        <v>36443.4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174</v>
      </c>
      <c r="CD40" s="45"/>
      <c r="CE40" s="45"/>
    </row>
    <row r="41" spans="3:83" ht="15" customHeight="1" x14ac:dyDescent="0.25">
      <c r="C41" s="44"/>
      <c r="D41" s="45"/>
      <c r="E41" s="45" t="s">
        <v>296</v>
      </c>
      <c r="F41" s="45"/>
      <c r="G41" s="45"/>
      <c r="H41" s="45"/>
      <c r="I41" s="15"/>
      <c r="J41" s="54">
        <v>212049.94</v>
      </c>
      <c r="K41" s="17"/>
      <c r="L41" s="54">
        <v>194453.66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5">
      <c r="C42" s="44"/>
      <c r="D42" s="45"/>
      <c r="E42" s="45" t="s">
        <v>175</v>
      </c>
      <c r="F42" s="45"/>
      <c r="G42" s="45"/>
      <c r="H42" s="45"/>
      <c r="I42" s="15"/>
      <c r="J42" s="54">
        <v>6001383.5599999996</v>
      </c>
      <c r="K42" s="17"/>
      <c r="L42" s="54">
        <v>9686057.0500000007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176</v>
      </c>
      <c r="CD42" s="45"/>
      <c r="CE42" s="45"/>
    </row>
    <row r="43" spans="3:83" ht="15" customHeight="1" x14ac:dyDescent="0.25">
      <c r="C43" s="44"/>
      <c r="D43" s="45"/>
      <c r="E43" s="45" t="s">
        <v>177</v>
      </c>
      <c r="F43" s="45"/>
      <c r="G43" s="45"/>
      <c r="H43" s="45"/>
      <c r="I43" s="15"/>
      <c r="J43" s="54">
        <v>63346512.57</v>
      </c>
      <c r="K43" s="17"/>
      <c r="L43" s="54">
        <v>69286725.5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178</v>
      </c>
      <c r="CD43" s="45"/>
      <c r="CE43" s="45"/>
    </row>
    <row r="44" spans="3:83" ht="15" customHeight="1" x14ac:dyDescent="0.25">
      <c r="C44" s="44"/>
      <c r="D44" s="45"/>
      <c r="E44" s="45" t="s">
        <v>179</v>
      </c>
      <c r="F44" s="45"/>
      <c r="G44" s="45"/>
      <c r="H44" s="45"/>
      <c r="I44" s="15"/>
      <c r="J44" s="54">
        <v>11455868.880000001</v>
      </c>
      <c r="K44" s="17"/>
      <c r="L44" s="54">
        <v>13383059.65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180</v>
      </c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2024654238.45</v>
      </c>
      <c r="K160" s="17"/>
      <c r="L160" s="54">
        <v>1962926249.3499999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-4783584.78</v>
      </c>
      <c r="K161" s="17"/>
      <c r="L161" s="54">
        <v>-5207251.1500000004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280657247.26999998</v>
      </c>
      <c r="K162" s="17"/>
      <c r="L162" s="54">
        <v>261959719.33000001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4081952.4</v>
      </c>
      <c r="K163" s="17"/>
      <c r="L163" s="54">
        <v>3870710.85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-2261491.2000000002</v>
      </c>
      <c r="K164" s="17"/>
      <c r="L164" s="54">
        <v>-2321658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-284739199.67000002</v>
      </c>
      <c r="K165" s="17"/>
      <c r="L165" s="54">
        <v>-265830430.18000001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2017609162.4700003</v>
      </c>
      <c r="K166" s="17"/>
      <c r="L166" s="46">
        <v>1955397340.1999996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-2368429918.3200002</v>
      </c>
      <c r="K167" s="17"/>
      <c r="L167" s="54">
        <v>-2337628551.1500001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317064293.89999998</v>
      </c>
      <c r="K168" s="17"/>
      <c r="L168" s="54">
        <v>312834726.30000001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-699687.83</v>
      </c>
      <c r="K169" s="17"/>
      <c r="L169" s="54">
        <v>-957797.55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316364606.06999999</v>
      </c>
      <c r="K170" s="17"/>
      <c r="L170" s="46">
        <v>311876928.75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-2052065312.2500002</v>
      </c>
      <c r="K171" s="17"/>
      <c r="L171" s="46">
        <v>-2025751622.4000001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-4309708.1500000004</v>
      </c>
      <c r="K172" s="17"/>
      <c r="L172" s="54">
        <v>-4849490.4000000004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-4228296.3499999996</v>
      </c>
      <c r="K173" s="17"/>
      <c r="L173" s="54">
        <v>-2918609.18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-4956660.88</v>
      </c>
      <c r="K174" s="17"/>
      <c r="L174" s="54">
        <v>-4603594.58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-21652905</v>
      </c>
      <c r="K175" s="17"/>
      <c r="L175" s="54">
        <v>10582672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221697465</v>
      </c>
      <c r="K176" s="17"/>
      <c r="L176" s="54">
        <v>278153825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-11155715</v>
      </c>
      <c r="K177" s="17"/>
      <c r="L177" s="54">
        <v>-70067070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-1876671132.6300001</v>
      </c>
      <c r="K178" s="17"/>
      <c r="L178" s="46">
        <v>-1819453889.5600002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140938029.84000015</v>
      </c>
      <c r="K179" s="17"/>
      <c r="L179" s="46">
        <v>135943450.63999939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-54287705.130000003</v>
      </c>
      <c r="K180" s="17"/>
      <c r="L180" s="54">
        <v>-58157705.380000003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298</v>
      </c>
      <c r="G181" s="45"/>
      <c r="H181" s="45"/>
      <c r="I181" s="15"/>
      <c r="J181" s="54">
        <v>-45303.98</v>
      </c>
      <c r="K181" s="17"/>
      <c r="L181" s="54">
        <v>-64041.04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x14ac:dyDescent="0.25">
      <c r="C182" s="44"/>
      <c r="D182" s="45"/>
      <c r="E182" s="45"/>
      <c r="F182" s="45" t="s">
        <v>222</v>
      </c>
      <c r="G182" s="45"/>
      <c r="H182" s="45"/>
      <c r="I182" s="15"/>
      <c r="J182" s="54">
        <v>-39498982.149999999</v>
      </c>
      <c r="K182" s="17"/>
      <c r="L182" s="54">
        <v>-36348502.619999997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x14ac:dyDescent="0.25">
      <c r="C183" s="44"/>
      <c r="D183" s="45"/>
      <c r="E183" s="45"/>
      <c r="F183" s="45" t="s">
        <v>224</v>
      </c>
      <c r="G183" s="45"/>
      <c r="H183" s="45"/>
      <c r="I183" s="15"/>
      <c r="J183" s="54">
        <v>-6295762.71</v>
      </c>
      <c r="K183" s="17"/>
      <c r="L183" s="54">
        <v>-7488142.7599999998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x14ac:dyDescent="0.25">
      <c r="C184" s="44"/>
      <c r="D184" s="45"/>
      <c r="E184" s="45"/>
      <c r="F184" s="45" t="s">
        <v>226</v>
      </c>
      <c r="G184" s="45"/>
      <c r="H184" s="45"/>
      <c r="I184" s="15"/>
      <c r="J184" s="54">
        <v>-3812648.4</v>
      </c>
      <c r="K184" s="17"/>
      <c r="L184" s="54">
        <v>-3545672.59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x14ac:dyDescent="0.25">
      <c r="C185" s="44"/>
      <c r="D185" s="45"/>
      <c r="E185" s="45"/>
      <c r="F185" s="45" t="s">
        <v>228</v>
      </c>
      <c r="G185" s="45"/>
      <c r="H185" s="45"/>
      <c r="I185" s="15"/>
      <c r="J185" s="54">
        <v>-1336273.8</v>
      </c>
      <c r="K185" s="17"/>
      <c r="L185" s="54">
        <v>-1206936.5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x14ac:dyDescent="0.25">
      <c r="C186" s="44" t="s">
        <v>230</v>
      </c>
      <c r="D186" s="45"/>
      <c r="E186" s="45"/>
      <c r="F186" s="45"/>
      <c r="G186" s="45"/>
      <c r="H186" s="45"/>
      <c r="I186" s="15"/>
      <c r="J186" s="46">
        <v>-105276676.16999999</v>
      </c>
      <c r="K186" s="17"/>
      <c r="L186" s="46">
        <v>-106811000.89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x14ac:dyDescent="0.25">
      <c r="C187" s="44" t="s">
        <v>232</v>
      </c>
      <c r="D187" s="45"/>
      <c r="E187" s="45"/>
      <c r="F187" s="45"/>
      <c r="G187" s="45"/>
      <c r="H187" s="45"/>
      <c r="I187" s="15"/>
      <c r="J187" s="46">
        <v>-1981947808.8000002</v>
      </c>
      <c r="K187" s="17"/>
      <c r="L187" s="46">
        <v>-1926264890.4500003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x14ac:dyDescent="0.25">
      <c r="C188" s="44" t="s">
        <v>234</v>
      </c>
      <c r="D188" s="45"/>
      <c r="E188" s="45"/>
      <c r="F188" s="45"/>
      <c r="G188" s="45"/>
      <c r="H188" s="45"/>
      <c r="I188" s="15"/>
      <c r="J188" s="46">
        <v>35661353.670000166</v>
      </c>
      <c r="K188" s="17"/>
      <c r="L188" s="46">
        <v>29132449.749999389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x14ac:dyDescent="0.25">
      <c r="C189" s="44"/>
      <c r="D189" s="45"/>
      <c r="E189" s="45"/>
      <c r="F189" s="45" t="s">
        <v>236</v>
      </c>
      <c r="G189" s="45"/>
      <c r="H189" s="45"/>
      <c r="I189" s="15"/>
      <c r="J189" s="54">
        <v>2603147.73</v>
      </c>
      <c r="K189" s="17"/>
      <c r="L189" s="54">
        <v>3313215.87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x14ac:dyDescent="0.25">
      <c r="C190" s="44"/>
      <c r="D190" s="45"/>
      <c r="E190" s="45"/>
      <c r="F190" s="45" t="s">
        <v>238</v>
      </c>
      <c r="G190" s="45"/>
      <c r="H190" s="45"/>
      <c r="I190" s="15"/>
      <c r="J190" s="54">
        <v>-3669325.39</v>
      </c>
      <c r="K190" s="17"/>
      <c r="L190" s="54">
        <v>-931592.32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x14ac:dyDescent="0.25">
      <c r="C191" s="44"/>
      <c r="D191" s="45"/>
      <c r="E191" s="45"/>
      <c r="F191" s="45" t="s">
        <v>240</v>
      </c>
      <c r="G191" s="45"/>
      <c r="H191" s="45"/>
      <c r="I191" s="15"/>
      <c r="J191" s="54">
        <v>-1960176.71</v>
      </c>
      <c r="K191" s="17"/>
      <c r="L191" s="54">
        <v>38456723.780000001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x14ac:dyDescent="0.25">
      <c r="C192" s="44" t="s">
        <v>242</v>
      </c>
      <c r="D192" s="45"/>
      <c r="E192" s="45"/>
      <c r="F192" s="45"/>
      <c r="G192" s="45"/>
      <c r="H192" s="45"/>
      <c r="I192" s="15"/>
      <c r="J192" s="46">
        <v>-3026354.37</v>
      </c>
      <c r="K192" s="17"/>
      <c r="L192" s="46">
        <v>40838347.329999998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x14ac:dyDescent="0.25">
      <c r="C193" s="44"/>
      <c r="D193" s="45"/>
      <c r="E193" s="45"/>
      <c r="F193" s="45" t="s">
        <v>244</v>
      </c>
      <c r="G193" s="45"/>
      <c r="H193" s="45"/>
      <c r="I193" s="15"/>
      <c r="J193" s="54">
        <v>34562.89</v>
      </c>
      <c r="K193" s="17"/>
      <c r="L193" s="54">
        <v>34560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x14ac:dyDescent="0.25">
      <c r="C194" s="44"/>
      <c r="D194" s="45"/>
      <c r="E194" s="45"/>
      <c r="F194" s="45" t="s">
        <v>246</v>
      </c>
      <c r="G194" s="45"/>
      <c r="H194" s="45"/>
      <c r="I194" s="15"/>
      <c r="J194" s="54">
        <v>-984.74</v>
      </c>
      <c r="K194" s="17"/>
      <c r="L194" s="54">
        <v>-1051.1500000000001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x14ac:dyDescent="0.25">
      <c r="C195" s="44" t="s">
        <v>248</v>
      </c>
      <c r="D195" s="45"/>
      <c r="E195" s="45"/>
      <c r="F195" s="45"/>
      <c r="G195" s="45"/>
      <c r="H195" s="45"/>
      <c r="I195" s="15"/>
      <c r="J195" s="46">
        <v>-2992776.22</v>
      </c>
      <c r="K195" s="17"/>
      <c r="L195" s="46">
        <v>40871856.18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x14ac:dyDescent="0.25">
      <c r="C196" s="44" t="s">
        <v>250</v>
      </c>
      <c r="D196" s="45"/>
      <c r="E196" s="45"/>
      <c r="F196" s="45"/>
      <c r="G196" s="45"/>
      <c r="H196" s="45"/>
      <c r="I196" s="15"/>
      <c r="J196" s="46">
        <v>32668577.450000163</v>
      </c>
      <c r="K196" s="17"/>
      <c r="L196" s="46">
        <v>70004305.929999381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2097085.9</v>
      </c>
      <c r="K312" s="17"/>
      <c r="L312" s="54">
        <v>2454650.2999999998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-3527.45</v>
      </c>
      <c r="K313" s="17"/>
      <c r="L313" s="54">
        <v>-4035.23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2093558.45</v>
      </c>
      <c r="K314" s="17"/>
      <c r="L314" s="46">
        <v>2450615.0699999998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-1239810.3</v>
      </c>
      <c r="K315" s="17"/>
      <c r="L315" s="54">
        <v>-1780856.1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-1241.4100000000001</v>
      </c>
      <c r="K316" s="17"/>
      <c r="L316" s="54">
        <v>-2608.04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22427</v>
      </c>
      <c r="K317" s="17"/>
      <c r="L317" s="54">
        <v>-7141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-1218624.71</v>
      </c>
      <c r="K318" s="17"/>
      <c r="L318" s="46">
        <v>-1790605.1400000001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874933.74</v>
      </c>
      <c r="K319" s="17"/>
      <c r="L319" s="46">
        <v>660009.9299999997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-56229.84</v>
      </c>
      <c r="K320" s="17"/>
      <c r="L320" s="54">
        <v>-72726.539999999994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0</v>
      </c>
      <c r="K321" s="17"/>
      <c r="L321" s="54">
        <v>-80.08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-41071.449999999997</v>
      </c>
      <c r="K322" s="17"/>
      <c r="L322" s="54">
        <v>-45454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-6520.99</v>
      </c>
      <c r="K323" s="17"/>
      <c r="L323" s="54">
        <v>-9363.9599999999991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-29.87</v>
      </c>
      <c r="K324" s="17"/>
      <c r="L324" s="54">
        <v>-4433.8900000000003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-1384.08</v>
      </c>
      <c r="K325" s="17"/>
      <c r="L325" s="54">
        <v>-1509.28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-105236.23</v>
      </c>
      <c r="K326" s="17"/>
      <c r="L326" s="46">
        <v>-133567.75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-1323860.94</v>
      </c>
      <c r="K327" s="17"/>
      <c r="L327" s="46">
        <v>-1924172.8900000001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769697.51</v>
      </c>
      <c r="K328" s="17"/>
      <c r="L328" s="46">
        <v>526442.1799999997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 t="s">
        <v>250</v>
      </c>
      <c r="D329" s="45"/>
      <c r="E329" s="45"/>
      <c r="F329" s="45"/>
      <c r="G329" s="45"/>
      <c r="H329" s="45"/>
      <c r="I329" s="15"/>
      <c r="J329" s="46">
        <v>769697.51</v>
      </c>
      <c r="K329" s="17"/>
      <c r="L329" s="46">
        <v>526442.1799999997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2879763124.3399997</v>
      </c>
      <c r="K8" s="17"/>
      <c r="L8" s="46">
        <v>2815356529.6700001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2008061629.5899997</v>
      </c>
      <c r="K9" s="17"/>
      <c r="L9" s="54">
        <v>1991448738.7499998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2008061629.5899997</v>
      </c>
      <c r="K10" s="17"/>
      <c r="L10" s="54">
        <v>1991448738.7499998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262</v>
      </c>
      <c r="E11" s="45"/>
      <c r="F11" s="45"/>
      <c r="G11" s="45"/>
      <c r="H11" s="45"/>
      <c r="I11" s="15"/>
      <c r="J11" s="54">
        <v>1447.9000000000233</v>
      </c>
      <c r="K11" s="17"/>
      <c r="L11" s="54">
        <v>4922.859999999986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5619272.54</v>
      </c>
      <c r="K12" s="17"/>
      <c r="L12" s="54">
        <v>6195724.46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203965850.52000001</v>
      </c>
      <c r="K13" s="17"/>
      <c r="L13" s="54">
        <v>184237951.73999998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139778267.56</v>
      </c>
      <c r="K14" s="17"/>
      <c r="L14" s="54">
        <v>140367049.84999999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133</v>
      </c>
      <c r="F15" s="45"/>
      <c r="G15" s="45"/>
      <c r="H15" s="45"/>
      <c r="I15" s="15"/>
      <c r="J15" s="54">
        <v>61443365.240000002</v>
      </c>
      <c r="K15" s="17"/>
      <c r="L15" s="54">
        <v>42324847.359999999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5">
      <c r="C16" s="44"/>
      <c r="D16" s="45"/>
      <c r="E16" s="45" t="s">
        <v>135</v>
      </c>
      <c r="F16" s="45"/>
      <c r="G16" s="45"/>
      <c r="H16" s="45"/>
      <c r="I16" s="15"/>
      <c r="J16" s="54">
        <v>2744217.72</v>
      </c>
      <c r="K16" s="17"/>
      <c r="L16" s="54">
        <v>1546054.53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5">
      <c r="C17" s="44"/>
      <c r="D17" s="45" t="s">
        <v>137</v>
      </c>
      <c r="E17" s="45"/>
      <c r="F17" s="45"/>
      <c r="G17" s="45"/>
      <c r="H17" s="45"/>
      <c r="I17" s="15"/>
      <c r="J17" s="54">
        <v>328099.34999999998</v>
      </c>
      <c r="K17" s="17"/>
      <c r="L17" s="54">
        <v>7489440.5499999998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5">
      <c r="C18" s="44"/>
      <c r="D18" s="45" t="s">
        <v>139</v>
      </c>
      <c r="E18" s="45"/>
      <c r="F18" s="45"/>
      <c r="G18" s="45"/>
      <c r="H18" s="45"/>
      <c r="I18" s="15"/>
      <c r="J18" s="54">
        <v>661786824.44000006</v>
      </c>
      <c r="K18" s="17"/>
      <c r="L18" s="54">
        <v>625979751.30999994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140</v>
      </c>
      <c r="CC18" s="45"/>
      <c r="CD18" s="45"/>
      <c r="CE18" s="45"/>
    </row>
    <row r="19" spans="3:83" ht="15" customHeight="1" x14ac:dyDescent="0.25">
      <c r="C19" s="44" t="s">
        <v>141</v>
      </c>
      <c r="D19" s="45"/>
      <c r="E19" s="45"/>
      <c r="F19" s="45"/>
      <c r="G19" s="45"/>
      <c r="H19" s="45"/>
      <c r="I19" s="15"/>
      <c r="J19" s="46">
        <v>2879763124.3400002</v>
      </c>
      <c r="K19" s="17"/>
      <c r="L19" s="46">
        <v>2815356529.6699996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142</v>
      </c>
      <c r="CB19" s="45"/>
      <c r="CC19" s="45"/>
      <c r="CD19" s="45"/>
      <c r="CE19" s="45"/>
    </row>
    <row r="20" spans="3:83" ht="15" customHeight="1" x14ac:dyDescent="0.25">
      <c r="C20" s="44"/>
      <c r="D20" s="45" t="s">
        <v>143</v>
      </c>
      <c r="E20" s="45"/>
      <c r="F20" s="45"/>
      <c r="G20" s="45"/>
      <c r="H20" s="45"/>
      <c r="I20" s="15"/>
      <c r="J20" s="54">
        <v>821515539.80999994</v>
      </c>
      <c r="K20" s="17"/>
      <c r="L20" s="54">
        <v>791160067.64999998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144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145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821415539.80999994</v>
      </c>
      <c r="K22" s="17"/>
      <c r="L22" s="54">
        <v>791060067.64999998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814645985.92999995</v>
      </c>
      <c r="K23" s="17"/>
      <c r="L23" s="54">
        <v>787065218.13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6769553.8799999999</v>
      </c>
      <c r="K24" s="17"/>
      <c r="L24" s="54">
        <v>4775359.6100000003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300</v>
      </c>
      <c r="G25" s="45"/>
      <c r="H25" s="45"/>
      <c r="I25" s="15"/>
      <c r="J25" s="54">
        <v>0</v>
      </c>
      <c r="K25" s="17"/>
      <c r="L25" s="54">
        <v>-780510.09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301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2058247584.53</v>
      </c>
      <c r="K26" s="17"/>
      <c r="L26" s="54">
        <v>2024196462.02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832201267</v>
      </c>
      <c r="K27" s="17"/>
      <c r="L27" s="54">
        <v>840937575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801312153</v>
      </c>
      <c r="K28" s="17"/>
      <c r="L28" s="54">
        <v>839983830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/>
      <c r="F29" s="45" t="s">
        <v>165</v>
      </c>
      <c r="G29" s="45"/>
      <c r="H29" s="45"/>
      <c r="I29" s="15"/>
      <c r="J29" s="54">
        <v>889114</v>
      </c>
      <c r="K29" s="17"/>
      <c r="L29" s="54">
        <v>953745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166</v>
      </c>
      <c r="CE29" s="45"/>
    </row>
    <row r="30" spans="3:83" ht="15" customHeight="1" x14ac:dyDescent="0.25">
      <c r="C30" s="44"/>
      <c r="D30" s="45"/>
      <c r="E30" s="45"/>
      <c r="F30" s="45" t="s">
        <v>302</v>
      </c>
      <c r="G30" s="45"/>
      <c r="H30" s="45"/>
      <c r="I30" s="15"/>
      <c r="J30" s="54">
        <v>30000000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303</v>
      </c>
      <c r="CE30" s="45"/>
    </row>
    <row r="31" spans="3:83" ht="15" customHeight="1" x14ac:dyDescent="0.25">
      <c r="C31" s="44"/>
      <c r="D31" s="45"/>
      <c r="E31" s="45" t="s">
        <v>304</v>
      </c>
      <c r="F31" s="45"/>
      <c r="G31" s="45"/>
      <c r="H31" s="45"/>
      <c r="I31" s="15"/>
      <c r="J31" s="54">
        <v>380172.35</v>
      </c>
      <c r="K31" s="17"/>
      <c r="L31" s="54">
        <v>374000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305</v>
      </c>
      <c r="CD31" s="45"/>
      <c r="CE31" s="45"/>
    </row>
    <row r="32" spans="3:83" ht="15" customHeight="1" x14ac:dyDescent="0.25">
      <c r="C32" s="44"/>
      <c r="D32" s="45"/>
      <c r="E32" s="45"/>
      <c r="F32" s="45" t="s">
        <v>306</v>
      </c>
      <c r="G32" s="45"/>
      <c r="H32" s="45"/>
      <c r="I32" s="15"/>
      <c r="J32" s="54">
        <v>380172.35</v>
      </c>
      <c r="K32" s="17"/>
      <c r="L32" s="54">
        <v>374000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307</v>
      </c>
      <c r="CE32" s="45"/>
    </row>
    <row r="33" spans="3:83" ht="15" customHeight="1" x14ac:dyDescent="0.25">
      <c r="C33" s="44"/>
      <c r="D33" s="45"/>
      <c r="E33" s="45" t="s">
        <v>167</v>
      </c>
      <c r="F33" s="45"/>
      <c r="G33" s="45"/>
      <c r="H33" s="45"/>
      <c r="I33" s="15"/>
      <c r="J33" s="54">
        <v>26289407.649999999</v>
      </c>
      <c r="K33" s="17"/>
      <c r="L33" s="54">
        <v>26630241.039999999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476456466.81</v>
      </c>
      <c r="K34" s="17"/>
      <c r="L34" s="54">
        <v>493721886.24000001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20441439.219999999</v>
      </c>
      <c r="K35" s="17"/>
      <c r="L35" s="54">
        <v>18459552.399999999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1549888.65</v>
      </c>
      <c r="K36" s="17"/>
      <c r="L36" s="54">
        <v>1006072.45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308</v>
      </c>
      <c r="F37" s="45"/>
      <c r="G37" s="45"/>
      <c r="H37" s="45"/>
      <c r="I37" s="15"/>
      <c r="J37" s="54">
        <v>0</v>
      </c>
      <c r="K37" s="17"/>
      <c r="L37" s="54">
        <v>42653.37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309</v>
      </c>
      <c r="CD37" s="45"/>
      <c r="CE37" s="45"/>
    </row>
    <row r="38" spans="3:83" ht="15" customHeight="1" x14ac:dyDescent="0.25">
      <c r="C38" s="44"/>
      <c r="D38" s="45"/>
      <c r="E38" s="45" t="s">
        <v>175</v>
      </c>
      <c r="F38" s="45"/>
      <c r="G38" s="45"/>
      <c r="H38" s="45"/>
      <c r="I38" s="15"/>
      <c r="J38" s="54">
        <v>706823.51</v>
      </c>
      <c r="K38" s="17"/>
      <c r="L38" s="54">
        <v>35647.370000000003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5">
      <c r="C39" s="44"/>
      <c r="D39" s="45"/>
      <c r="E39" s="45" t="s">
        <v>177</v>
      </c>
      <c r="F39" s="45"/>
      <c r="G39" s="45"/>
      <c r="H39" s="45"/>
      <c r="I39" s="15"/>
      <c r="J39" s="54">
        <v>7718866.29</v>
      </c>
      <c r="K39" s="17"/>
      <c r="L39" s="54">
        <v>19734983.32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customHeight="1" x14ac:dyDescent="0.25">
      <c r="C40" s="44"/>
      <c r="D40" s="45"/>
      <c r="E40" s="45" t="s">
        <v>179</v>
      </c>
      <c r="F40" s="45"/>
      <c r="G40" s="45"/>
      <c r="H40" s="45"/>
      <c r="I40" s="15"/>
      <c r="J40" s="54">
        <v>692503253.04999995</v>
      </c>
      <c r="K40" s="17"/>
      <c r="L40" s="54">
        <v>623253850.82999992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180</v>
      </c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3611099715.25</v>
      </c>
      <c r="K160" s="17"/>
      <c r="L160" s="54">
        <v>3581825931.75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-15173452.17</v>
      </c>
      <c r="K161" s="17"/>
      <c r="L161" s="54">
        <v>-15465416.99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493648077.10000002</v>
      </c>
      <c r="K162" s="17"/>
      <c r="L162" s="54">
        <v>434905495.89999998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-4724325.2</v>
      </c>
      <c r="K163" s="17"/>
      <c r="L163" s="54">
        <v>-4871570.95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-493648077.10000002</v>
      </c>
      <c r="K164" s="17"/>
      <c r="L164" s="54">
        <v>-434905495.89999998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3591201937.8800001</v>
      </c>
      <c r="K165" s="17"/>
      <c r="L165" s="46">
        <v>3561488943.8100004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-2800995459.7800002</v>
      </c>
      <c r="K166" s="17"/>
      <c r="L166" s="54">
        <v>-2641005226.21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455993204.88999999</v>
      </c>
      <c r="K167" s="17"/>
      <c r="L167" s="54">
        <v>438656910.64999998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-1222335.74</v>
      </c>
      <c r="K168" s="17"/>
      <c r="L168" s="54">
        <v>-1164364.26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454770869.14999998</v>
      </c>
      <c r="K169" s="17"/>
      <c r="L169" s="46">
        <v>437492546.38999999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-2346224590.6300001</v>
      </c>
      <c r="K170" s="17"/>
      <c r="L170" s="46">
        <v>-2203512679.8200002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-319672</v>
      </c>
      <c r="K171" s="17"/>
      <c r="L171" s="54">
        <v>-374491.5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-124554.9</v>
      </c>
      <c r="K172" s="17"/>
      <c r="L172" s="54">
        <v>-126480.35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-4991211.2</v>
      </c>
      <c r="K173" s="17"/>
      <c r="L173" s="54">
        <v>-3041600.2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38671677</v>
      </c>
      <c r="K174" s="17"/>
      <c r="L174" s="54">
        <v>-125715185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310</v>
      </c>
      <c r="G175" s="45"/>
      <c r="H175" s="45"/>
      <c r="I175" s="15"/>
      <c r="J175" s="54">
        <v>-30000000</v>
      </c>
      <c r="K175" s="17"/>
      <c r="L175" s="54">
        <v>1288665</v>
      </c>
      <c r="M175" s="4"/>
      <c r="N175" s="4"/>
      <c r="O175" s="4"/>
      <c r="CA175" s="44"/>
      <c r="CB175" s="45"/>
      <c r="CC175" s="45"/>
      <c r="CD175" s="45" t="s">
        <v>311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-1029970723</v>
      </c>
      <c r="K176" s="17"/>
      <c r="L176" s="54">
        <v>-1090561768.05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-68764418.099999994</v>
      </c>
      <c r="K177" s="17"/>
      <c r="L177" s="54">
        <v>20308839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-3441723492.8299999</v>
      </c>
      <c r="K178" s="17"/>
      <c r="L178" s="46">
        <v>-3401734700.9200001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149478445.05000019</v>
      </c>
      <c r="K179" s="17"/>
      <c r="L179" s="46">
        <v>159754242.89000034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-167236140.75</v>
      </c>
      <c r="K180" s="17"/>
      <c r="L180" s="54">
        <v>-151190585.34999999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-116620.7</v>
      </c>
      <c r="K181" s="17"/>
      <c r="L181" s="54">
        <v>-70109.73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226</v>
      </c>
      <c r="G182" s="45"/>
      <c r="H182" s="45"/>
      <c r="I182" s="15"/>
      <c r="J182" s="54">
        <v>-1706625.87</v>
      </c>
      <c r="K182" s="17"/>
      <c r="L182" s="54">
        <v>-2737334.33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x14ac:dyDescent="0.25">
      <c r="C183" s="44"/>
      <c r="D183" s="45"/>
      <c r="E183" s="45"/>
      <c r="F183" s="45" t="s">
        <v>228</v>
      </c>
      <c r="G183" s="45"/>
      <c r="H183" s="45"/>
      <c r="I183" s="15"/>
      <c r="J183" s="54">
        <v>-3463.96</v>
      </c>
      <c r="K183" s="17"/>
      <c r="L183" s="54">
        <v>-3464.91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-169062851.28</v>
      </c>
      <c r="K184" s="17"/>
      <c r="L184" s="46">
        <v>-154001494.31999999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-3610786344.1100001</v>
      </c>
      <c r="K185" s="17"/>
      <c r="L185" s="46">
        <v>-3555736195.2400002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-19584406.22999981</v>
      </c>
      <c r="K186" s="17"/>
      <c r="L186" s="46">
        <v>5752748.5700003505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376260</v>
      </c>
      <c r="K187" s="17"/>
      <c r="L187" s="54">
        <v>376830.26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-1132448.4099999999</v>
      </c>
      <c r="K188" s="17"/>
      <c r="L188" s="54">
        <v>-2081595.13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48701872.530000001</v>
      </c>
      <c r="K189" s="17"/>
      <c r="L189" s="54">
        <v>107589818.42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47945684.120000005</v>
      </c>
      <c r="K190" s="17"/>
      <c r="L190" s="46">
        <v>105885053.55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 t="s">
        <v>248</v>
      </c>
      <c r="D191" s="45"/>
      <c r="E191" s="45"/>
      <c r="F191" s="45"/>
      <c r="G191" s="45"/>
      <c r="H191" s="45"/>
      <c r="I191" s="15"/>
      <c r="J191" s="46">
        <v>47945684.120000005</v>
      </c>
      <c r="K191" s="17"/>
      <c r="L191" s="46">
        <v>105885053.55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x14ac:dyDescent="0.25">
      <c r="C192" s="44" t="s">
        <v>250</v>
      </c>
      <c r="D192" s="45"/>
      <c r="E192" s="45"/>
      <c r="F192" s="45"/>
      <c r="G192" s="45"/>
      <c r="H192" s="45"/>
      <c r="I192" s="15"/>
      <c r="J192" s="46">
        <v>28361277.890000194</v>
      </c>
      <c r="K192" s="17"/>
      <c r="L192" s="46">
        <v>111637802.12000035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" hidden="1" customHeight="1" x14ac:dyDescent="0.25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" hidden="1" customHeight="1" x14ac:dyDescent="0.25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" hidden="1" customHeight="1" x14ac:dyDescent="0.25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" hidden="1" customHeight="1" x14ac:dyDescent="0.25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" hidden="1" customHeight="1" x14ac:dyDescent="0.25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" hidden="1" customHeight="1" x14ac:dyDescent="0.25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" hidden="1" customHeight="1" x14ac:dyDescent="0.25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" hidden="1" customHeight="1" x14ac:dyDescent="0.25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" hidden="1" customHeight="1" x14ac:dyDescent="0.25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" hidden="1" customHeight="1" x14ac:dyDescent="0.25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" hidden="1" customHeight="1" x14ac:dyDescent="0.25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0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193888408.75999999</v>
      </c>
      <c r="K8" s="17"/>
      <c r="L8" s="46">
        <v>176540376.53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131962791.85999998</v>
      </c>
      <c r="K9" s="17"/>
      <c r="L9" s="54">
        <v>122851451.95999999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98486479.639999986</v>
      </c>
      <c r="K10" s="17"/>
      <c r="L10" s="54">
        <v>90747549.409999996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33476312.219999999</v>
      </c>
      <c r="K11" s="17"/>
      <c r="L11" s="54">
        <v>32103902.550000001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170027.85000000003</v>
      </c>
      <c r="K12" s="17"/>
      <c r="L12" s="54">
        <v>83189.200000000012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72244.149999999994</v>
      </c>
      <c r="K13" s="17"/>
      <c r="L13" s="54">
        <v>104881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348610.68</v>
      </c>
      <c r="K14" s="17"/>
      <c r="L14" s="54">
        <v>131954.18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42928510.540000007</v>
      </c>
      <c r="K15" s="17"/>
      <c r="L15" s="54">
        <v>42238404.860000007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41982630.300000004</v>
      </c>
      <c r="K16" s="17"/>
      <c r="L16" s="54">
        <v>41420889.260000005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264</v>
      </c>
      <c r="F17" s="45"/>
      <c r="G17" s="45"/>
      <c r="H17" s="45"/>
      <c r="I17" s="15"/>
      <c r="J17" s="54">
        <v>33897.35</v>
      </c>
      <c r="K17" s="17"/>
      <c r="L17" s="54">
        <v>176006.2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856852.44</v>
      </c>
      <c r="K18" s="17"/>
      <c r="L18" s="54">
        <v>497199.53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/>
      <c r="E19" s="45" t="s">
        <v>135</v>
      </c>
      <c r="F19" s="45"/>
      <c r="G19" s="45"/>
      <c r="H19" s="45"/>
      <c r="I19" s="15"/>
      <c r="J19" s="54">
        <v>55130.45</v>
      </c>
      <c r="K19" s="17"/>
      <c r="L19" s="54">
        <v>144309.87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5">
      <c r="C20" s="44"/>
      <c r="D20" s="45" t="s">
        <v>137</v>
      </c>
      <c r="E20" s="45"/>
      <c r="F20" s="45"/>
      <c r="G20" s="45"/>
      <c r="H20" s="45"/>
      <c r="I20" s="15"/>
      <c r="J20" s="54">
        <v>0</v>
      </c>
      <c r="K20" s="17"/>
      <c r="L20" s="54">
        <v>200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138</v>
      </c>
      <c r="CC20" s="45"/>
      <c r="CD20" s="45"/>
      <c r="CE20" s="45"/>
    </row>
    <row r="21" spans="3:83" ht="15" customHeight="1" x14ac:dyDescent="0.25">
      <c r="C21" s="44"/>
      <c r="D21" s="45" t="s">
        <v>139</v>
      </c>
      <c r="E21" s="45"/>
      <c r="F21" s="45"/>
      <c r="G21" s="45"/>
      <c r="H21" s="45"/>
      <c r="I21" s="15"/>
      <c r="J21" s="54">
        <v>18406223.68</v>
      </c>
      <c r="K21" s="17"/>
      <c r="L21" s="54">
        <v>11130295.33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140</v>
      </c>
      <c r="CC21" s="45"/>
      <c r="CD21" s="45"/>
      <c r="CE21" s="45"/>
    </row>
    <row r="22" spans="3:83" ht="15" customHeight="1" x14ac:dyDescent="0.25">
      <c r="C22" s="44" t="s">
        <v>141</v>
      </c>
      <c r="D22" s="45"/>
      <c r="E22" s="45"/>
      <c r="F22" s="45"/>
      <c r="G22" s="45"/>
      <c r="H22" s="45"/>
      <c r="I22" s="15"/>
      <c r="J22" s="46">
        <v>193888408.75999999</v>
      </c>
      <c r="K22" s="17"/>
      <c r="L22" s="46">
        <v>176540376.53000003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 t="s">
        <v>142</v>
      </c>
      <c r="CB22" s="45"/>
      <c r="CC22" s="45"/>
      <c r="CD22" s="45"/>
      <c r="CE22" s="45"/>
    </row>
    <row r="23" spans="3:83" ht="15" customHeight="1" x14ac:dyDescent="0.25">
      <c r="C23" s="44"/>
      <c r="D23" s="45" t="s">
        <v>143</v>
      </c>
      <c r="E23" s="45"/>
      <c r="F23" s="45"/>
      <c r="G23" s="45"/>
      <c r="H23" s="45"/>
      <c r="I23" s="15"/>
      <c r="J23" s="54">
        <v>79559930.349999994</v>
      </c>
      <c r="K23" s="17"/>
      <c r="L23" s="54">
        <v>67186595.489999995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144</v>
      </c>
      <c r="CC23" s="45"/>
      <c r="CD23" s="45"/>
      <c r="CE23" s="45"/>
    </row>
    <row r="24" spans="3:83" ht="15" customHeight="1" x14ac:dyDescent="0.25">
      <c r="C24" s="44"/>
      <c r="D24" s="45"/>
      <c r="E24" s="45" t="s">
        <v>147</v>
      </c>
      <c r="F24" s="45"/>
      <c r="G24" s="45"/>
      <c r="H24" s="45"/>
      <c r="I24" s="15"/>
      <c r="J24" s="54">
        <v>79559930.349999994</v>
      </c>
      <c r="K24" s="17"/>
      <c r="L24" s="54">
        <v>67186595.489999995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148</v>
      </c>
      <c r="CD24" s="45"/>
      <c r="CE24" s="45"/>
    </row>
    <row r="25" spans="3:83" ht="15" customHeight="1" x14ac:dyDescent="0.25">
      <c r="C25" s="44"/>
      <c r="D25" s="45"/>
      <c r="E25" s="45"/>
      <c r="F25" s="45" t="s">
        <v>149</v>
      </c>
      <c r="G25" s="45"/>
      <c r="H25" s="45"/>
      <c r="I25" s="15"/>
      <c r="J25" s="54">
        <v>57071575.359999999</v>
      </c>
      <c r="K25" s="17"/>
      <c r="L25" s="54">
        <v>48353134.490000002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5">
      <c r="C26" s="44"/>
      <c r="D26" s="45"/>
      <c r="E26" s="45"/>
      <c r="F26" s="45" t="s">
        <v>153</v>
      </c>
      <c r="G26" s="45"/>
      <c r="H26" s="45"/>
      <c r="I26" s="15"/>
      <c r="J26" s="54">
        <v>7999146.54</v>
      </c>
      <c r="K26" s="17"/>
      <c r="L26" s="54">
        <v>7739457.2400000002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154</v>
      </c>
      <c r="CE26" s="45"/>
    </row>
    <row r="27" spans="3:83" ht="15" customHeight="1" x14ac:dyDescent="0.25">
      <c r="C27" s="44"/>
      <c r="D27" s="45"/>
      <c r="E27" s="45"/>
      <c r="F27" s="45" t="s">
        <v>266</v>
      </c>
      <c r="G27" s="45"/>
      <c r="H27" s="45"/>
      <c r="I27" s="15"/>
      <c r="J27" s="54">
        <v>14489208.449999999</v>
      </c>
      <c r="K27" s="17"/>
      <c r="L27" s="54">
        <v>11094003.76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267</v>
      </c>
      <c r="CE27" s="45"/>
    </row>
    <row r="28" spans="3:83" ht="15" customHeight="1" x14ac:dyDescent="0.25">
      <c r="C28" s="44"/>
      <c r="D28" s="45" t="s">
        <v>155</v>
      </c>
      <c r="E28" s="45"/>
      <c r="F28" s="45"/>
      <c r="G28" s="45"/>
      <c r="H28" s="45"/>
      <c r="I28" s="15"/>
      <c r="J28" s="54">
        <v>114328478.40999998</v>
      </c>
      <c r="K28" s="17"/>
      <c r="L28" s="54">
        <v>109353781.04000001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156</v>
      </c>
      <c r="CC28" s="45"/>
      <c r="CD28" s="45"/>
      <c r="CE28" s="45"/>
    </row>
    <row r="29" spans="3:83" ht="15" customHeight="1" x14ac:dyDescent="0.25">
      <c r="C29" s="44"/>
      <c r="D29" s="45"/>
      <c r="E29" s="45" t="s">
        <v>157</v>
      </c>
      <c r="F29" s="45"/>
      <c r="G29" s="45"/>
      <c r="H29" s="45"/>
      <c r="I29" s="15"/>
      <c r="J29" s="54">
        <v>36036468.960000001</v>
      </c>
      <c r="K29" s="17"/>
      <c r="L29" s="54">
        <v>36425339.269999996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158</v>
      </c>
      <c r="CD29" s="45"/>
      <c r="CE29" s="45"/>
    </row>
    <row r="30" spans="3:83" ht="15" customHeight="1" x14ac:dyDescent="0.25">
      <c r="C30" s="44"/>
      <c r="D30" s="45"/>
      <c r="E30" s="45"/>
      <c r="F30" s="45" t="s">
        <v>159</v>
      </c>
      <c r="G30" s="45"/>
      <c r="H30" s="45"/>
      <c r="I30" s="15"/>
      <c r="J30" s="54">
        <v>193213.55</v>
      </c>
      <c r="K30" s="17"/>
      <c r="L30" s="54">
        <v>184486.95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5">
      <c r="C31" s="44"/>
      <c r="D31" s="45"/>
      <c r="E31" s="45"/>
      <c r="F31" s="45" t="s">
        <v>161</v>
      </c>
      <c r="G31" s="45"/>
      <c r="H31" s="45"/>
      <c r="I31" s="15"/>
      <c r="J31" s="54">
        <v>366266.3</v>
      </c>
      <c r="K31" s="17"/>
      <c r="L31" s="54">
        <v>387132.2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5">
      <c r="C32" s="44"/>
      <c r="D32" s="45"/>
      <c r="E32" s="45"/>
      <c r="F32" s="45" t="s">
        <v>163</v>
      </c>
      <c r="G32" s="45"/>
      <c r="H32" s="45"/>
      <c r="I32" s="15"/>
      <c r="J32" s="54">
        <v>31526989.109999999</v>
      </c>
      <c r="K32" s="17"/>
      <c r="L32" s="54">
        <v>31903720.120000001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5">
      <c r="C33" s="44"/>
      <c r="D33" s="45"/>
      <c r="E33" s="45"/>
      <c r="F33" s="45" t="s">
        <v>268</v>
      </c>
      <c r="G33" s="45"/>
      <c r="H33" s="45"/>
      <c r="I33" s="15"/>
      <c r="J33" s="54">
        <v>3950000</v>
      </c>
      <c r="K33" s="17"/>
      <c r="L33" s="54">
        <v>3950000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269</v>
      </c>
      <c r="CE33" s="45"/>
    </row>
    <row r="34" spans="3:83" ht="15" customHeight="1" x14ac:dyDescent="0.25">
      <c r="C34" s="44"/>
      <c r="D34" s="45"/>
      <c r="E34" s="45" t="s">
        <v>312</v>
      </c>
      <c r="F34" s="45"/>
      <c r="G34" s="45"/>
      <c r="H34" s="45"/>
      <c r="I34" s="15"/>
      <c r="J34" s="54">
        <v>18387024</v>
      </c>
      <c r="K34" s="17"/>
      <c r="L34" s="54">
        <v>18618597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313</v>
      </c>
      <c r="CD34" s="45"/>
      <c r="CE34" s="45"/>
    </row>
    <row r="35" spans="3:83" ht="15" customHeight="1" x14ac:dyDescent="0.25">
      <c r="C35" s="44"/>
      <c r="D35" s="45"/>
      <c r="E35" s="45" t="s">
        <v>270</v>
      </c>
      <c r="F35" s="45"/>
      <c r="G35" s="45"/>
      <c r="H35" s="45"/>
      <c r="I35" s="15"/>
      <c r="J35" s="54">
        <v>3597752.2</v>
      </c>
      <c r="K35" s="17"/>
      <c r="L35" s="54">
        <v>2753654.24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271</v>
      </c>
      <c r="CD35" s="45"/>
      <c r="CE35" s="45"/>
    </row>
    <row r="36" spans="3:83" ht="15" customHeight="1" x14ac:dyDescent="0.25">
      <c r="C36" s="44"/>
      <c r="D36" s="45"/>
      <c r="E36" s="45" t="s">
        <v>272</v>
      </c>
      <c r="F36" s="45"/>
      <c r="G36" s="45"/>
      <c r="H36" s="45"/>
      <c r="I36" s="15"/>
      <c r="J36" s="54">
        <v>44469.45</v>
      </c>
      <c r="K36" s="17"/>
      <c r="L36" s="54">
        <v>47065.65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5">
      <c r="C37" s="44"/>
      <c r="D37" s="45"/>
      <c r="E37" s="45" t="s">
        <v>167</v>
      </c>
      <c r="F37" s="45"/>
      <c r="G37" s="45"/>
      <c r="H37" s="45"/>
      <c r="I37" s="15"/>
      <c r="J37" s="54">
        <v>314207.07</v>
      </c>
      <c r="K37" s="17"/>
      <c r="L37" s="54">
        <v>214548.86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5">
      <c r="C38" s="44"/>
      <c r="D38" s="45"/>
      <c r="E38" s="45" t="s">
        <v>171</v>
      </c>
      <c r="F38" s="45"/>
      <c r="G38" s="45"/>
      <c r="H38" s="45"/>
      <c r="I38" s="15"/>
      <c r="J38" s="54">
        <v>15745130.539999999</v>
      </c>
      <c r="K38" s="17"/>
      <c r="L38" s="54">
        <v>12696308.82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172</v>
      </c>
      <c r="CD38" s="45"/>
      <c r="CE38" s="45"/>
    </row>
    <row r="39" spans="3:83" ht="15" customHeight="1" x14ac:dyDescent="0.25">
      <c r="C39" s="44"/>
      <c r="D39" s="45"/>
      <c r="E39" s="45" t="s">
        <v>274</v>
      </c>
      <c r="F39" s="45"/>
      <c r="G39" s="45"/>
      <c r="H39" s="45"/>
      <c r="I39" s="15"/>
      <c r="J39" s="54">
        <v>36939924.969999999</v>
      </c>
      <c r="K39" s="17"/>
      <c r="L39" s="54">
        <v>35599983.270000003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5">
      <c r="C40" s="44"/>
      <c r="D40" s="45"/>
      <c r="E40" s="45" t="s">
        <v>276</v>
      </c>
      <c r="F40" s="45"/>
      <c r="G40" s="45"/>
      <c r="H40" s="45"/>
      <c r="I40" s="15"/>
      <c r="J40" s="54">
        <v>-59213.17</v>
      </c>
      <c r="K40" s="17"/>
      <c r="L40" s="54">
        <v>458150.17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5">
      <c r="C41" s="44"/>
      <c r="D41" s="45"/>
      <c r="E41" s="45" t="s">
        <v>296</v>
      </c>
      <c r="F41" s="45"/>
      <c r="G41" s="45"/>
      <c r="H41" s="45"/>
      <c r="I41" s="15"/>
      <c r="J41" s="54">
        <v>648915.86</v>
      </c>
      <c r="K41" s="17"/>
      <c r="L41" s="54">
        <v>261773.41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5">
      <c r="C42" s="44"/>
      <c r="D42" s="45"/>
      <c r="E42" s="45" t="s">
        <v>175</v>
      </c>
      <c r="F42" s="45"/>
      <c r="G42" s="45"/>
      <c r="H42" s="45"/>
      <c r="I42" s="15"/>
      <c r="J42" s="54">
        <v>751039.8</v>
      </c>
      <c r="K42" s="17"/>
      <c r="L42" s="54">
        <v>49348.28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176</v>
      </c>
      <c r="CD42" s="45"/>
      <c r="CE42" s="45"/>
    </row>
    <row r="43" spans="3:83" ht="15" customHeight="1" x14ac:dyDescent="0.25">
      <c r="C43" s="44"/>
      <c r="D43" s="45"/>
      <c r="E43" s="45" t="s">
        <v>179</v>
      </c>
      <c r="F43" s="45"/>
      <c r="G43" s="45"/>
      <c r="H43" s="45"/>
      <c r="I43" s="15"/>
      <c r="J43" s="54">
        <v>1922758.73</v>
      </c>
      <c r="K43" s="17"/>
      <c r="L43" s="54">
        <v>2229012.0700000003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180</v>
      </c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127109403.09</v>
      </c>
      <c r="K160" s="17"/>
      <c r="L160" s="54">
        <v>126069481.45999999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-258018.32</v>
      </c>
      <c r="K161" s="17"/>
      <c r="L161" s="54">
        <v>18623.16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-288686.52</v>
      </c>
      <c r="K162" s="17"/>
      <c r="L162" s="54">
        <v>-453627.3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13977380.75</v>
      </c>
      <c r="K163" s="17"/>
      <c r="L163" s="54">
        <v>12663064.4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-13977380.75</v>
      </c>
      <c r="K164" s="17"/>
      <c r="L164" s="54">
        <v>-12663064.4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126562698.25</v>
      </c>
      <c r="K165" s="17"/>
      <c r="L165" s="46">
        <v>125634477.31999999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-129522340.09999999</v>
      </c>
      <c r="K166" s="17"/>
      <c r="L166" s="54">
        <v>-131987675.75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18327730.350000001</v>
      </c>
      <c r="K167" s="17"/>
      <c r="L167" s="54">
        <v>18926643.199999999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-22806.46</v>
      </c>
      <c r="K168" s="17"/>
      <c r="L168" s="54">
        <v>49450.22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18304923.890000001</v>
      </c>
      <c r="K169" s="17"/>
      <c r="L169" s="46">
        <v>18976093.419999998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-111217416.20999999</v>
      </c>
      <c r="K170" s="17"/>
      <c r="L170" s="46">
        <v>-113011582.33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-242252.19</v>
      </c>
      <c r="K171" s="17"/>
      <c r="L171" s="54">
        <v>0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-685134.15</v>
      </c>
      <c r="K172" s="17"/>
      <c r="L172" s="54">
        <v>-996835.29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284</v>
      </c>
      <c r="G173" s="45"/>
      <c r="H173" s="45"/>
      <c r="I173" s="15"/>
      <c r="J173" s="54">
        <v>127766.25</v>
      </c>
      <c r="K173" s="17"/>
      <c r="L173" s="54">
        <v>124497.65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376731.01</v>
      </c>
      <c r="K174" s="17"/>
      <c r="L174" s="54">
        <v>-2124912.88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-3698132</v>
      </c>
      <c r="K175" s="17"/>
      <c r="L175" s="54">
        <v>-7673422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-118834.34</v>
      </c>
      <c r="K176" s="17"/>
      <c r="L176" s="54">
        <v>3891526.74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-115457271.63</v>
      </c>
      <c r="K177" s="17"/>
      <c r="L177" s="46">
        <v>-119790728.11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11105426.620000005</v>
      </c>
      <c r="K178" s="17"/>
      <c r="L178" s="46">
        <v>5843749.2099999934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-2350655.9700000002</v>
      </c>
      <c r="K179" s="17"/>
      <c r="L179" s="54">
        <v>-2278503.7799999998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-13713.34</v>
      </c>
      <c r="K180" s="17"/>
      <c r="L180" s="54">
        <v>-13292.42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-1817400.08</v>
      </c>
      <c r="K181" s="17"/>
      <c r="L181" s="54">
        <v>-1528296.8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-75016.45</v>
      </c>
      <c r="K182" s="17"/>
      <c r="L182" s="54">
        <v>-89321.48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-129759.56</v>
      </c>
      <c r="K183" s="17"/>
      <c r="L183" s="54">
        <v>-75053.56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-67917.53</v>
      </c>
      <c r="K184" s="17"/>
      <c r="L184" s="54">
        <v>-63354.93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-4454462.93</v>
      </c>
      <c r="K185" s="17"/>
      <c r="L185" s="46">
        <v>-4047822.97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-119911734.56</v>
      </c>
      <c r="K186" s="17"/>
      <c r="L186" s="46">
        <v>-123838551.08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6650963.6900000051</v>
      </c>
      <c r="K187" s="17"/>
      <c r="L187" s="46">
        <v>1795926.2399999932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-81389.05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2148866.23</v>
      </c>
      <c r="K189" s="17"/>
      <c r="L189" s="54">
        <v>7412536.3399999999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2067477.18</v>
      </c>
      <c r="K190" s="17"/>
      <c r="L190" s="46">
        <v>7412536.3399999999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/>
      <c r="D191" s="45"/>
      <c r="E191" s="45"/>
      <c r="F191" s="45" t="s">
        <v>246</v>
      </c>
      <c r="G191" s="45"/>
      <c r="H191" s="45"/>
      <c r="I191" s="15"/>
      <c r="J191" s="54">
        <v>0</v>
      </c>
      <c r="K191" s="17"/>
      <c r="L191" s="54">
        <v>-165301.19</v>
      </c>
      <c r="M191" s="4"/>
      <c r="N191" s="4"/>
      <c r="O191" s="4"/>
      <c r="CA191" s="44"/>
      <c r="CB191" s="45"/>
      <c r="CC191" s="45"/>
      <c r="CD191" s="45" t="s">
        <v>247</v>
      </c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2067477.18</v>
      </c>
      <c r="K192" s="17"/>
      <c r="L192" s="46">
        <v>7247235.1499999994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8718440.8700000048</v>
      </c>
      <c r="K193" s="17"/>
      <c r="L193" s="46">
        <v>9043161.3899999931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4119870.67</v>
      </c>
      <c r="K312" s="17"/>
      <c r="L312" s="54">
        <v>4391451.9000000004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278</v>
      </c>
      <c r="G313" s="45"/>
      <c r="H313" s="45"/>
      <c r="I313" s="15"/>
      <c r="J313" s="54">
        <v>-1650.4</v>
      </c>
      <c r="K313" s="17"/>
      <c r="L313" s="54">
        <v>-1111.05</v>
      </c>
      <c r="M313" s="4"/>
      <c r="N313" s="4"/>
      <c r="O313" s="4"/>
      <c r="CA313" s="44"/>
      <c r="CB313" s="45"/>
      <c r="CC313" s="45"/>
      <c r="CD313" s="45" t="s">
        <v>279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4118220.27</v>
      </c>
      <c r="K314" s="17"/>
      <c r="L314" s="46">
        <v>4390340.8500000006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-3684032.05</v>
      </c>
      <c r="K315" s="17"/>
      <c r="L315" s="54">
        <v>-3063766.75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210</v>
      </c>
      <c r="G316" s="45"/>
      <c r="H316" s="45"/>
      <c r="I316" s="15"/>
      <c r="J316" s="54">
        <v>12139.3</v>
      </c>
      <c r="K316" s="17"/>
      <c r="L316" s="54">
        <v>80776.31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" customHeight="1" x14ac:dyDescent="0.25">
      <c r="C317" s="44" t="s">
        <v>216</v>
      </c>
      <c r="D317" s="45"/>
      <c r="E317" s="45"/>
      <c r="F317" s="45"/>
      <c r="G317" s="45"/>
      <c r="H317" s="45"/>
      <c r="I317" s="15"/>
      <c r="J317" s="46">
        <v>-3671892.75</v>
      </c>
      <c r="K317" s="17"/>
      <c r="L317" s="46">
        <v>-2982990.44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" customHeight="1" x14ac:dyDescent="0.25">
      <c r="C318" s="44" t="s">
        <v>218</v>
      </c>
      <c r="D318" s="45"/>
      <c r="E318" s="45"/>
      <c r="F318" s="45"/>
      <c r="G318" s="45"/>
      <c r="H318" s="45"/>
      <c r="I318" s="15"/>
      <c r="J318" s="46">
        <v>446327.52</v>
      </c>
      <c r="K318" s="17"/>
      <c r="L318" s="46">
        <v>1407350.4100000006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" customHeight="1" x14ac:dyDescent="0.25">
      <c r="C319" s="44"/>
      <c r="D319" s="45"/>
      <c r="E319" s="45"/>
      <c r="F319" s="45" t="s">
        <v>220</v>
      </c>
      <c r="G319" s="45"/>
      <c r="H319" s="45"/>
      <c r="I319" s="15"/>
      <c r="J319" s="54">
        <v>-130155.64000000001</v>
      </c>
      <c r="K319" s="17"/>
      <c r="L319" s="54">
        <v>-126508.94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" customHeight="1" x14ac:dyDescent="0.25">
      <c r="C320" s="44"/>
      <c r="D320" s="45"/>
      <c r="E320" s="45"/>
      <c r="F320" s="45" t="s">
        <v>298</v>
      </c>
      <c r="G320" s="45"/>
      <c r="H320" s="45"/>
      <c r="I320" s="15"/>
      <c r="J320" s="54">
        <v>-4344.3599999999997</v>
      </c>
      <c r="K320" s="17"/>
      <c r="L320" s="54">
        <v>-4222.63</v>
      </c>
      <c r="M320" s="4"/>
      <c r="N320" s="4"/>
      <c r="O320" s="4"/>
      <c r="CA320" s="44"/>
      <c r="CB320" s="45"/>
      <c r="CC320" s="45"/>
      <c r="CD320" s="45" t="s">
        <v>299</v>
      </c>
      <c r="CE320" s="45"/>
    </row>
    <row r="321" spans="3:83" ht="14.4" customHeight="1" x14ac:dyDescent="0.25">
      <c r="C321" s="44"/>
      <c r="D321" s="45"/>
      <c r="E321" s="45"/>
      <c r="F321" s="45" t="s">
        <v>222</v>
      </c>
      <c r="G321" s="45"/>
      <c r="H321" s="45"/>
      <c r="I321" s="15"/>
      <c r="J321" s="54">
        <v>-236210.84</v>
      </c>
      <c r="K321" s="17"/>
      <c r="L321" s="54">
        <v>-268836.7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" customHeight="1" x14ac:dyDescent="0.25">
      <c r="C322" s="44"/>
      <c r="D322" s="45"/>
      <c r="E322" s="45"/>
      <c r="F322" s="45" t="s">
        <v>224</v>
      </c>
      <c r="G322" s="45"/>
      <c r="H322" s="45"/>
      <c r="I322" s="15"/>
      <c r="J322" s="54">
        <v>-42000</v>
      </c>
      <c r="K322" s="17"/>
      <c r="L322" s="54">
        <v>-65687.570000000007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" customHeight="1" x14ac:dyDescent="0.25">
      <c r="C323" s="44"/>
      <c r="D323" s="45"/>
      <c r="E323" s="45"/>
      <c r="F323" s="45" t="s">
        <v>226</v>
      </c>
      <c r="G323" s="45"/>
      <c r="H323" s="45"/>
      <c r="I323" s="15"/>
      <c r="J323" s="54">
        <v>-6634.35</v>
      </c>
      <c r="K323" s="17"/>
      <c r="L323" s="54">
        <v>-3837.34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" customHeight="1" x14ac:dyDescent="0.25">
      <c r="C324" s="44"/>
      <c r="D324" s="45"/>
      <c r="E324" s="45"/>
      <c r="F324" s="45" t="s">
        <v>228</v>
      </c>
      <c r="G324" s="45"/>
      <c r="H324" s="45"/>
      <c r="I324" s="15"/>
      <c r="J324" s="54">
        <v>-6332.2000000000007</v>
      </c>
      <c r="K324" s="17"/>
      <c r="L324" s="54">
        <v>-5906.82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" customHeight="1" x14ac:dyDescent="0.25">
      <c r="C325" s="44" t="s">
        <v>230</v>
      </c>
      <c r="D325" s="45"/>
      <c r="E325" s="45"/>
      <c r="F325" s="45"/>
      <c r="G325" s="45"/>
      <c r="H325" s="45"/>
      <c r="I325" s="15"/>
      <c r="J325" s="46">
        <v>-425677.39000000007</v>
      </c>
      <c r="K325" s="17"/>
      <c r="L325" s="46">
        <v>-475000.00000000006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" customHeight="1" x14ac:dyDescent="0.25">
      <c r="C326" s="44" t="s">
        <v>232</v>
      </c>
      <c r="D326" s="45"/>
      <c r="E326" s="45"/>
      <c r="F326" s="45"/>
      <c r="G326" s="45"/>
      <c r="H326" s="45"/>
      <c r="I326" s="15"/>
      <c r="J326" s="46">
        <v>-4097570.14</v>
      </c>
      <c r="K326" s="17"/>
      <c r="L326" s="46">
        <v>-3457990.44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" customHeight="1" x14ac:dyDescent="0.25">
      <c r="C327" s="44" t="s">
        <v>234</v>
      </c>
      <c r="D327" s="45"/>
      <c r="E327" s="45"/>
      <c r="F327" s="45"/>
      <c r="G327" s="45"/>
      <c r="H327" s="45"/>
      <c r="I327" s="15"/>
      <c r="J327" s="46">
        <v>20650.129999999946</v>
      </c>
      <c r="K327" s="17"/>
      <c r="L327" s="46">
        <v>932350.41000000061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" customHeight="1" x14ac:dyDescent="0.25">
      <c r="C328" s="44"/>
      <c r="D328" s="45"/>
      <c r="E328" s="45"/>
      <c r="F328" s="45" t="s">
        <v>240</v>
      </c>
      <c r="G328" s="45"/>
      <c r="H328" s="45"/>
      <c r="I328" s="15"/>
      <c r="J328" s="54">
        <v>239039.16999999998</v>
      </c>
      <c r="K328" s="17"/>
      <c r="L328" s="54">
        <v>810110.80999999994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" customHeight="1" x14ac:dyDescent="0.25">
      <c r="C329" s="44" t="s">
        <v>242</v>
      </c>
      <c r="D329" s="45"/>
      <c r="E329" s="45"/>
      <c r="F329" s="45"/>
      <c r="G329" s="45"/>
      <c r="H329" s="45"/>
      <c r="I329" s="15"/>
      <c r="J329" s="46">
        <v>239039.16999999998</v>
      </c>
      <c r="K329" s="17"/>
      <c r="L329" s="46">
        <v>810110.80999999994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" customHeight="1" x14ac:dyDescent="0.25">
      <c r="C330" s="44" t="s">
        <v>248</v>
      </c>
      <c r="D330" s="45"/>
      <c r="E330" s="45"/>
      <c r="F330" s="45"/>
      <c r="G330" s="45"/>
      <c r="H330" s="45"/>
      <c r="I330" s="15"/>
      <c r="J330" s="46">
        <v>239039.16999999998</v>
      </c>
      <c r="K330" s="17"/>
      <c r="L330" s="46">
        <v>810110.80999999994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" customHeight="1" x14ac:dyDescent="0.25">
      <c r="C331" s="44" t="s">
        <v>250</v>
      </c>
      <c r="D331" s="45"/>
      <c r="E331" s="45"/>
      <c r="F331" s="45"/>
      <c r="G331" s="45"/>
      <c r="H331" s="45"/>
      <c r="I331" s="15"/>
      <c r="J331" s="46">
        <v>259689.29999999993</v>
      </c>
      <c r="K331" s="17"/>
      <c r="L331" s="46">
        <v>1742461.2200000007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18805626.170000002</v>
      </c>
      <c r="K464" s="17"/>
      <c r="L464" s="54">
        <v>18214788.77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278</v>
      </c>
      <c r="G465" s="45"/>
      <c r="H465" s="45"/>
      <c r="I465" s="15"/>
      <c r="J465" s="54">
        <v>-650432.32999999996</v>
      </c>
      <c r="K465" s="17"/>
      <c r="L465" s="54">
        <v>-1026099.18</v>
      </c>
      <c r="CA465" s="44"/>
      <c r="CB465" s="45"/>
      <c r="CC465" s="45"/>
      <c r="CD465" s="45" t="s">
        <v>279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18155193.840000004</v>
      </c>
      <c r="K466" s="17"/>
      <c r="L466" s="46">
        <v>17188689.59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-13601920.449999999</v>
      </c>
      <c r="K467" s="17"/>
      <c r="L467" s="54">
        <v>-13352137.84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 t="s">
        <v>204</v>
      </c>
      <c r="D468" s="45"/>
      <c r="E468" s="45"/>
      <c r="F468" s="45"/>
      <c r="G468" s="45"/>
      <c r="H468" s="45"/>
      <c r="I468" s="15"/>
      <c r="J468" s="46">
        <v>-13601920.449999999</v>
      </c>
      <c r="K468" s="17"/>
      <c r="L468" s="46">
        <v>-13352137.84</v>
      </c>
      <c r="CA468" s="44" t="s">
        <v>205</v>
      </c>
      <c r="CB468" s="45"/>
      <c r="CC468" s="45"/>
      <c r="CD468" s="45"/>
      <c r="CE468" s="45"/>
    </row>
    <row r="469" spans="3:83" s="4" customFormat="1" ht="14.4" customHeight="1" x14ac:dyDescent="0.25">
      <c r="C469" s="44"/>
      <c r="D469" s="45"/>
      <c r="E469" s="45"/>
      <c r="F469" s="45" t="s">
        <v>208</v>
      </c>
      <c r="G469" s="45"/>
      <c r="H469" s="45"/>
      <c r="I469" s="15"/>
      <c r="J469" s="54">
        <v>-9947.2000000000007</v>
      </c>
      <c r="K469" s="17"/>
      <c r="L469" s="54">
        <v>-10459.799999999999</v>
      </c>
      <c r="CA469" s="44"/>
      <c r="CB469" s="45"/>
      <c r="CC469" s="45"/>
      <c r="CD469" s="45" t="s">
        <v>209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284</v>
      </c>
      <c r="G470" s="45"/>
      <c r="H470" s="45"/>
      <c r="I470" s="15"/>
      <c r="J470" s="54">
        <v>35036.400000000001</v>
      </c>
      <c r="K470" s="17"/>
      <c r="L470" s="54">
        <v>162861.5</v>
      </c>
      <c r="CA470" s="44"/>
      <c r="CB470" s="45"/>
      <c r="CC470" s="45"/>
      <c r="CD470" s="45" t="s">
        <v>285</v>
      </c>
      <c r="CE470" s="45"/>
    </row>
    <row r="471" spans="3:83" s="4" customFormat="1" ht="14.4" customHeight="1" x14ac:dyDescent="0.25">
      <c r="C471" s="44"/>
      <c r="D471" s="45"/>
      <c r="E471" s="45"/>
      <c r="F471" s="45" t="s">
        <v>210</v>
      </c>
      <c r="G471" s="45"/>
      <c r="H471" s="45"/>
      <c r="I471" s="15"/>
      <c r="J471" s="54">
        <v>0</v>
      </c>
      <c r="K471" s="17"/>
      <c r="L471" s="54">
        <v>-1333206</v>
      </c>
      <c r="CA471" s="44"/>
      <c r="CB471" s="45"/>
      <c r="CC471" s="45"/>
      <c r="CD471" s="45" t="s">
        <v>211</v>
      </c>
      <c r="CE471" s="45"/>
    </row>
    <row r="472" spans="3:83" s="4" customFormat="1" ht="14.4" customHeight="1" x14ac:dyDescent="0.25">
      <c r="C472" s="44"/>
      <c r="D472" s="45"/>
      <c r="E472" s="45"/>
      <c r="F472" s="45" t="s">
        <v>316</v>
      </c>
      <c r="G472" s="45"/>
      <c r="H472" s="45"/>
      <c r="I472" s="15"/>
      <c r="J472" s="54">
        <v>231573</v>
      </c>
      <c r="K472" s="17"/>
      <c r="L472" s="54">
        <v>-187866</v>
      </c>
      <c r="CA472" s="44"/>
      <c r="CB472" s="45"/>
      <c r="CC472" s="45"/>
      <c r="CD472" s="45" t="s">
        <v>317</v>
      </c>
      <c r="CE472" s="45"/>
    </row>
    <row r="473" spans="3:83" s="4" customFormat="1" ht="14.4" customHeight="1" x14ac:dyDescent="0.25">
      <c r="C473" s="44" t="s">
        <v>216</v>
      </c>
      <c r="D473" s="45"/>
      <c r="E473" s="45"/>
      <c r="F473" s="45"/>
      <c r="G473" s="45"/>
      <c r="H473" s="45"/>
      <c r="I473" s="15"/>
      <c r="J473" s="46">
        <v>-13345258.249999998</v>
      </c>
      <c r="K473" s="17"/>
      <c r="L473" s="46">
        <v>-14720808.140000001</v>
      </c>
      <c r="CA473" s="44" t="s">
        <v>217</v>
      </c>
      <c r="CB473" s="45"/>
      <c r="CC473" s="45"/>
      <c r="CD473" s="45"/>
      <c r="CE473" s="45"/>
    </row>
    <row r="474" spans="3:83" s="4" customFormat="1" ht="14.4" customHeight="1" x14ac:dyDescent="0.25">
      <c r="C474" s="44" t="s">
        <v>218</v>
      </c>
      <c r="D474" s="45"/>
      <c r="E474" s="45"/>
      <c r="F474" s="45"/>
      <c r="G474" s="45"/>
      <c r="H474" s="45"/>
      <c r="I474" s="15"/>
      <c r="J474" s="46">
        <v>4809935.5900000054</v>
      </c>
      <c r="K474" s="17"/>
      <c r="L474" s="46">
        <v>2467881.4499999993</v>
      </c>
      <c r="CA474" s="44" t="s">
        <v>219</v>
      </c>
      <c r="CB474" s="45"/>
      <c r="CC474" s="45"/>
      <c r="CD474" s="45"/>
      <c r="CE474" s="45"/>
    </row>
    <row r="475" spans="3:83" s="4" customFormat="1" ht="14.4" customHeight="1" x14ac:dyDescent="0.25">
      <c r="C475" s="44"/>
      <c r="D475" s="45"/>
      <c r="E475" s="45"/>
      <c r="F475" s="45" t="s">
        <v>220</v>
      </c>
      <c r="G475" s="45"/>
      <c r="H475" s="45"/>
      <c r="I475" s="15"/>
      <c r="J475" s="54">
        <v>-1063209.58</v>
      </c>
      <c r="K475" s="17"/>
      <c r="L475" s="54">
        <v>-1030869.37</v>
      </c>
      <c r="CA475" s="44"/>
      <c r="CB475" s="45"/>
      <c r="CC475" s="45"/>
      <c r="CD475" s="45" t="s">
        <v>221</v>
      </c>
      <c r="CE475" s="45"/>
    </row>
    <row r="476" spans="3:83" s="4" customFormat="1" ht="14.4" customHeight="1" x14ac:dyDescent="0.25">
      <c r="C476" s="44"/>
      <c r="D476" s="45"/>
      <c r="E476" s="45"/>
      <c r="F476" s="45" t="s">
        <v>298</v>
      </c>
      <c r="G476" s="45"/>
      <c r="H476" s="45"/>
      <c r="I476" s="15"/>
      <c r="J476" s="54">
        <v>-37891.410000000003</v>
      </c>
      <c r="K476" s="17"/>
      <c r="L476" s="54">
        <v>-36592.5</v>
      </c>
      <c r="CA476" s="44"/>
      <c r="CB476" s="45"/>
      <c r="CC476" s="45"/>
      <c r="CD476" s="45" t="s">
        <v>299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222</v>
      </c>
      <c r="G477" s="45"/>
      <c r="H477" s="45"/>
      <c r="I477" s="15"/>
      <c r="J477" s="54">
        <v>-354661.8</v>
      </c>
      <c r="K477" s="17"/>
      <c r="L477" s="54">
        <v>-397538.39</v>
      </c>
      <c r="CA477" s="44"/>
      <c r="CB477" s="45"/>
      <c r="CC477" s="45"/>
      <c r="CD477" s="45" t="s">
        <v>223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224</v>
      </c>
      <c r="G478" s="45"/>
      <c r="H478" s="45"/>
      <c r="I478" s="15"/>
      <c r="J478" s="54">
        <v>-13352</v>
      </c>
      <c r="K478" s="17"/>
      <c r="L478" s="54">
        <v>-6320</v>
      </c>
      <c r="CA478" s="44"/>
      <c r="CB478" s="45"/>
      <c r="CC478" s="45"/>
      <c r="CD478" s="45" t="s">
        <v>225</v>
      </c>
      <c r="CE478" s="45"/>
    </row>
    <row r="479" spans="3:83" x14ac:dyDescent="0.25">
      <c r="C479" s="44"/>
      <c r="D479" s="45"/>
      <c r="E479" s="45"/>
      <c r="F479" s="45" t="s">
        <v>226</v>
      </c>
      <c r="G479" s="45"/>
      <c r="H479" s="45"/>
      <c r="I479" s="15"/>
      <c r="J479" s="54">
        <v>-31010</v>
      </c>
      <c r="K479" s="17"/>
      <c r="L479" s="54">
        <v>-75600</v>
      </c>
      <c r="CA479" s="44"/>
      <c r="CB479" s="45"/>
      <c r="CC479" s="45"/>
      <c r="CD479" s="45" t="s">
        <v>227</v>
      </c>
      <c r="CE479" s="45"/>
    </row>
    <row r="480" spans="3:83" x14ac:dyDescent="0.25">
      <c r="C480" s="44"/>
      <c r="D480" s="45"/>
      <c r="E480" s="45"/>
      <c r="F480" s="45" t="s">
        <v>228</v>
      </c>
      <c r="G480" s="45"/>
      <c r="H480" s="45"/>
      <c r="I480" s="15"/>
      <c r="J480" s="54">
        <v>-25575.37</v>
      </c>
      <c r="K480" s="17"/>
      <c r="L480" s="54">
        <v>-23857.25</v>
      </c>
      <c r="CA480" s="44"/>
      <c r="CB480" s="45"/>
      <c r="CC480" s="45"/>
      <c r="CD480" s="45" t="s">
        <v>229</v>
      </c>
      <c r="CE480" s="45"/>
    </row>
    <row r="481" spans="3:83" x14ac:dyDescent="0.25">
      <c r="C481" s="44" t="s">
        <v>230</v>
      </c>
      <c r="D481" s="45"/>
      <c r="E481" s="45"/>
      <c r="F481" s="45"/>
      <c r="G481" s="45"/>
      <c r="H481" s="45"/>
      <c r="I481" s="15"/>
      <c r="J481" s="46">
        <v>-1525700.1600000001</v>
      </c>
      <c r="K481" s="17"/>
      <c r="L481" s="46">
        <v>-1570777.5100000002</v>
      </c>
      <c r="CA481" s="44" t="s">
        <v>231</v>
      </c>
      <c r="CB481" s="45"/>
      <c r="CC481" s="45"/>
      <c r="CD481" s="45"/>
      <c r="CE481" s="45"/>
    </row>
    <row r="482" spans="3:83" x14ac:dyDescent="0.25">
      <c r="C482" s="44" t="s">
        <v>232</v>
      </c>
      <c r="D482" s="45"/>
      <c r="E482" s="45"/>
      <c r="F482" s="45"/>
      <c r="G482" s="45"/>
      <c r="H482" s="45"/>
      <c r="I482" s="15"/>
      <c r="J482" s="46">
        <v>-14870958.409999998</v>
      </c>
      <c r="K482" s="17"/>
      <c r="L482" s="46">
        <v>-16291585.65</v>
      </c>
      <c r="CA482" s="44" t="s">
        <v>233</v>
      </c>
      <c r="CB482" s="45"/>
      <c r="CC482" s="45"/>
      <c r="CD482" s="45"/>
      <c r="CE482" s="45"/>
    </row>
    <row r="483" spans="3:83" x14ac:dyDescent="0.25">
      <c r="C483" s="44" t="s">
        <v>234</v>
      </c>
      <c r="D483" s="45"/>
      <c r="E483" s="45"/>
      <c r="F483" s="45"/>
      <c r="G483" s="45"/>
      <c r="H483" s="45"/>
      <c r="I483" s="15"/>
      <c r="J483" s="46">
        <v>3284235.4300000053</v>
      </c>
      <c r="K483" s="17"/>
      <c r="L483" s="46">
        <v>897103.93999999901</v>
      </c>
      <c r="CA483" s="44" t="s">
        <v>235</v>
      </c>
      <c r="CB483" s="45"/>
      <c r="CC483" s="45"/>
      <c r="CD483" s="45"/>
      <c r="CE483" s="45"/>
    </row>
    <row r="484" spans="3:83" x14ac:dyDescent="0.25">
      <c r="C484" s="44"/>
      <c r="D484" s="45"/>
      <c r="E484" s="45"/>
      <c r="F484" s="45" t="s">
        <v>320</v>
      </c>
      <c r="G484" s="45"/>
      <c r="H484" s="45"/>
      <c r="I484" s="15"/>
      <c r="J484" s="54">
        <v>-31010</v>
      </c>
      <c r="K484" s="17"/>
      <c r="L484" s="54">
        <v>0</v>
      </c>
      <c r="CA484" s="44"/>
      <c r="CB484" s="45"/>
      <c r="CC484" s="45"/>
      <c r="CD484" s="45" t="s">
        <v>321</v>
      </c>
      <c r="CE484" s="45"/>
    </row>
    <row r="485" spans="3:83" x14ac:dyDescent="0.25">
      <c r="C485" s="44"/>
      <c r="D485" s="45"/>
      <c r="E485" s="45"/>
      <c r="F485" s="45" t="s">
        <v>288</v>
      </c>
      <c r="G485" s="45"/>
      <c r="H485" s="45"/>
      <c r="I485" s="15"/>
      <c r="J485" s="54">
        <v>650653.26</v>
      </c>
      <c r="K485" s="17"/>
      <c r="L485" s="54">
        <v>999477.73</v>
      </c>
      <c r="CA485" s="44"/>
      <c r="CB485" s="45"/>
      <c r="CC485" s="45"/>
      <c r="CD485" s="45" t="s">
        <v>289</v>
      </c>
      <c r="CE485" s="45"/>
    </row>
    <row r="486" spans="3:83" x14ac:dyDescent="0.25">
      <c r="C486" s="44" t="s">
        <v>242</v>
      </c>
      <c r="D486" s="45"/>
      <c r="E486" s="45"/>
      <c r="F486" s="45"/>
      <c r="G486" s="45"/>
      <c r="H486" s="45"/>
      <c r="I486" s="15"/>
      <c r="J486" s="46">
        <v>619643.26</v>
      </c>
      <c r="K486" s="17"/>
      <c r="L486" s="46">
        <v>999477.73</v>
      </c>
      <c r="CA486" s="44" t="s">
        <v>243</v>
      </c>
      <c r="CB486" s="45"/>
      <c r="CC486" s="45"/>
      <c r="CD486" s="45"/>
      <c r="CE486" s="45"/>
    </row>
    <row r="487" spans="3:83" x14ac:dyDescent="0.25">
      <c r="C487" s="44"/>
      <c r="D487" s="45"/>
      <c r="E487" s="45"/>
      <c r="F487" s="45" t="s">
        <v>246</v>
      </c>
      <c r="G487" s="45"/>
      <c r="H487" s="45"/>
      <c r="I487" s="15"/>
      <c r="J487" s="54">
        <v>0</v>
      </c>
      <c r="K487" s="17"/>
      <c r="L487" s="54">
        <v>-99315.11</v>
      </c>
      <c r="CA487" s="44"/>
      <c r="CB487" s="45"/>
      <c r="CC487" s="45"/>
      <c r="CD487" s="45" t="s">
        <v>247</v>
      </c>
      <c r="CE487" s="45"/>
    </row>
    <row r="488" spans="3:83" x14ac:dyDescent="0.25">
      <c r="C488" s="44"/>
      <c r="D488" s="45"/>
      <c r="E488" s="45"/>
      <c r="F488" s="45" t="s">
        <v>290</v>
      </c>
      <c r="G488" s="45"/>
      <c r="H488" s="45"/>
      <c r="I488" s="15"/>
      <c r="J488" s="54">
        <v>-508674</v>
      </c>
      <c r="K488" s="17"/>
      <c r="L488" s="54">
        <v>-216487.01</v>
      </c>
      <c r="CA488" s="44"/>
      <c r="CB488" s="45"/>
      <c r="CC488" s="45"/>
      <c r="CD488" s="45" t="s">
        <v>291</v>
      </c>
      <c r="CE488" s="45"/>
    </row>
    <row r="489" spans="3:83" x14ac:dyDescent="0.25">
      <c r="C489" s="44" t="s">
        <v>292</v>
      </c>
      <c r="D489" s="45"/>
      <c r="E489" s="45"/>
      <c r="F489" s="45"/>
      <c r="G489" s="45"/>
      <c r="H489" s="45"/>
      <c r="I489" s="15"/>
      <c r="J489" s="46">
        <v>110969.26000000001</v>
      </c>
      <c r="K489" s="17"/>
      <c r="L489" s="46">
        <v>683675.61</v>
      </c>
      <c r="CA489" s="44" t="s">
        <v>293</v>
      </c>
      <c r="CB489" s="45"/>
      <c r="CC489" s="45"/>
      <c r="CD489" s="45"/>
      <c r="CE489" s="45"/>
    </row>
    <row r="490" spans="3:83" x14ac:dyDescent="0.25">
      <c r="C490" s="44" t="s">
        <v>294</v>
      </c>
      <c r="D490" s="45"/>
      <c r="E490" s="45"/>
      <c r="F490" s="45"/>
      <c r="G490" s="45"/>
      <c r="H490" s="45"/>
      <c r="I490" s="15"/>
      <c r="J490" s="46">
        <v>3395204.6900000051</v>
      </c>
      <c r="K490" s="17"/>
      <c r="L490" s="46">
        <v>1580779.5499999989</v>
      </c>
      <c r="CA490" s="44" t="s">
        <v>295</v>
      </c>
      <c r="CB490" s="45"/>
      <c r="CC490" s="45"/>
      <c r="CD490" s="45"/>
      <c r="CE490" s="45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46156580.170000002</v>
      </c>
      <c r="K8" s="17"/>
      <c r="L8" s="46">
        <v>43760713.419999994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38894981.840000004</v>
      </c>
      <c r="K9" s="17"/>
      <c r="L9" s="54">
        <v>37069807.719999999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35871932.810000002</v>
      </c>
      <c r="K10" s="17"/>
      <c r="L10" s="54">
        <v>34067666.579999998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3023049.03</v>
      </c>
      <c r="K11" s="17"/>
      <c r="L11" s="54">
        <v>3002141.14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125</v>
      </c>
      <c r="E12" s="45"/>
      <c r="F12" s="45"/>
      <c r="G12" s="45"/>
      <c r="H12" s="45"/>
      <c r="I12" s="15"/>
      <c r="J12" s="54">
        <v>2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5">
      <c r="C13" s="44"/>
      <c r="D13" s="45" t="s">
        <v>127</v>
      </c>
      <c r="E13" s="45"/>
      <c r="F13" s="45"/>
      <c r="G13" s="45"/>
      <c r="H13" s="45"/>
      <c r="I13" s="15"/>
      <c r="J13" s="54">
        <v>43153.55</v>
      </c>
      <c r="K13" s="17"/>
      <c r="L13" s="54">
        <v>197364.15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5">
      <c r="C14" s="44"/>
      <c r="D14" s="45" t="s">
        <v>129</v>
      </c>
      <c r="E14" s="45"/>
      <c r="F14" s="45"/>
      <c r="G14" s="45"/>
      <c r="H14" s="45"/>
      <c r="I14" s="15"/>
      <c r="J14" s="54">
        <v>2187875.5499999998</v>
      </c>
      <c r="K14" s="17"/>
      <c r="L14" s="54">
        <v>1577548.7300000002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5">
      <c r="C15" s="44"/>
      <c r="D15" s="45"/>
      <c r="E15" s="45" t="s">
        <v>131</v>
      </c>
      <c r="F15" s="45"/>
      <c r="G15" s="45"/>
      <c r="H15" s="45"/>
      <c r="I15" s="15"/>
      <c r="J15" s="54">
        <v>1491370.29</v>
      </c>
      <c r="K15" s="17"/>
      <c r="L15" s="54">
        <v>1145763.4100000001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5">
      <c r="C16" s="44"/>
      <c r="D16" s="45"/>
      <c r="E16" s="45" t="s">
        <v>264</v>
      </c>
      <c r="F16" s="45"/>
      <c r="G16" s="45"/>
      <c r="H16" s="45"/>
      <c r="I16" s="15"/>
      <c r="J16" s="54">
        <v>38861.15</v>
      </c>
      <c r="K16" s="17"/>
      <c r="L16" s="54">
        <v>-34.700000000000003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612417.36</v>
      </c>
      <c r="K17" s="17"/>
      <c r="L17" s="54">
        <v>388988.47000000003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45226.75</v>
      </c>
      <c r="K18" s="17"/>
      <c r="L18" s="54">
        <v>42831.55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5030567.2300000004</v>
      </c>
      <c r="K19" s="17"/>
      <c r="L19" s="54">
        <v>4915990.82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46156580.170000002</v>
      </c>
      <c r="K20" s="17"/>
      <c r="L20" s="46">
        <v>43760713.420000009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29217764.899999999</v>
      </c>
      <c r="K21" s="17"/>
      <c r="L21" s="54">
        <v>28099702.289999999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29217764.899999999</v>
      </c>
      <c r="K22" s="17"/>
      <c r="L22" s="54">
        <v>28099702.289999999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28338139.190000001</v>
      </c>
      <c r="K23" s="17"/>
      <c r="L23" s="54">
        <v>27373424.989999998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262168.61</v>
      </c>
      <c r="K24" s="17"/>
      <c r="L24" s="54">
        <v>275390.36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266</v>
      </c>
      <c r="G25" s="45"/>
      <c r="H25" s="45"/>
      <c r="I25" s="15"/>
      <c r="J25" s="54">
        <v>617457.1</v>
      </c>
      <c r="K25" s="17"/>
      <c r="L25" s="54">
        <v>450886.94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267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16938815.269999996</v>
      </c>
      <c r="K26" s="17"/>
      <c r="L26" s="54">
        <v>15661011.129999999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9327208</v>
      </c>
      <c r="K27" s="17"/>
      <c r="L27" s="54">
        <v>9058208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20000</v>
      </c>
      <c r="K28" s="17"/>
      <c r="L28" s="54">
        <v>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36000</v>
      </c>
      <c r="K29" s="17"/>
      <c r="L29" s="54">
        <v>36000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8390000</v>
      </c>
      <c r="K30" s="17"/>
      <c r="L30" s="54">
        <v>8130000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268</v>
      </c>
      <c r="G31" s="45"/>
      <c r="H31" s="45"/>
      <c r="I31" s="15"/>
      <c r="J31" s="54">
        <v>881208</v>
      </c>
      <c r="K31" s="17"/>
      <c r="L31" s="54">
        <v>872208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269</v>
      </c>
      <c r="CE31" s="45"/>
    </row>
    <row r="32" spans="3:83" ht="15" customHeight="1" x14ac:dyDescent="0.25">
      <c r="C32" s="44"/>
      <c r="D32" s="45"/>
      <c r="E32" s="45" t="s">
        <v>312</v>
      </c>
      <c r="F32" s="45"/>
      <c r="G32" s="45"/>
      <c r="H32" s="45"/>
      <c r="I32" s="15"/>
      <c r="J32" s="54">
        <v>674866</v>
      </c>
      <c r="K32" s="17"/>
      <c r="L32" s="54">
        <v>554866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100000</v>
      </c>
      <c r="K33" s="17"/>
      <c r="L33" s="54">
        <v>100000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314</v>
      </c>
      <c r="G34" s="45"/>
      <c r="H34" s="45"/>
      <c r="I34" s="15"/>
      <c r="J34" s="54">
        <v>100000</v>
      </c>
      <c r="K34" s="17"/>
      <c r="L34" s="54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315</v>
      </c>
      <c r="CE34" s="45"/>
    </row>
    <row r="35" spans="3:83" ht="15" customHeight="1" x14ac:dyDescent="0.25">
      <c r="C35" s="44"/>
      <c r="D35" s="45"/>
      <c r="E35" s="45" t="s">
        <v>270</v>
      </c>
      <c r="F35" s="45"/>
      <c r="G35" s="45"/>
      <c r="H35" s="45"/>
      <c r="I35" s="15"/>
      <c r="J35" s="54">
        <v>450000</v>
      </c>
      <c r="K35" s="17"/>
      <c r="L35" s="54">
        <v>450000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271</v>
      </c>
      <c r="CD35" s="45"/>
      <c r="CE35" s="45"/>
    </row>
    <row r="36" spans="3:83" ht="15" customHeight="1" x14ac:dyDescent="0.25">
      <c r="C36" s="44"/>
      <c r="D36" s="45"/>
      <c r="E36" s="45" t="s">
        <v>167</v>
      </c>
      <c r="F36" s="45"/>
      <c r="G36" s="45"/>
      <c r="H36" s="45"/>
      <c r="I36" s="15"/>
      <c r="J36" s="54">
        <v>-1523.3199999999997</v>
      </c>
      <c r="K36" s="17"/>
      <c r="L36" s="54">
        <v>64421.67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5">
      <c r="C37" s="44"/>
      <c r="D37" s="45"/>
      <c r="E37" s="45" t="s">
        <v>169</v>
      </c>
      <c r="F37" s="45"/>
      <c r="G37" s="45"/>
      <c r="H37" s="45"/>
      <c r="I37" s="15"/>
      <c r="J37" s="54">
        <v>-19249.64</v>
      </c>
      <c r="K37" s="17"/>
      <c r="L37" s="54">
        <v>301091.84999999998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5">
      <c r="C38" s="44"/>
      <c r="D38" s="45"/>
      <c r="E38" s="45" t="s">
        <v>171</v>
      </c>
      <c r="F38" s="45"/>
      <c r="G38" s="45"/>
      <c r="H38" s="45"/>
      <c r="I38" s="15"/>
      <c r="J38" s="54">
        <v>4848545.4000000004</v>
      </c>
      <c r="K38" s="17"/>
      <c r="L38" s="54">
        <v>4668380.3499999996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172</v>
      </c>
      <c r="CD38" s="45"/>
      <c r="CE38" s="45"/>
    </row>
    <row r="39" spans="3:83" ht="15" customHeight="1" x14ac:dyDescent="0.25">
      <c r="C39" s="44"/>
      <c r="D39" s="45"/>
      <c r="E39" s="45" t="s">
        <v>274</v>
      </c>
      <c r="F39" s="45"/>
      <c r="G39" s="45"/>
      <c r="H39" s="45"/>
      <c r="I39" s="15"/>
      <c r="J39" s="54">
        <v>79793.19</v>
      </c>
      <c r="K39" s="17"/>
      <c r="L39" s="54">
        <v>815.13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5">
      <c r="C40" s="44"/>
      <c r="D40" s="45"/>
      <c r="E40" s="45" t="s">
        <v>276</v>
      </c>
      <c r="F40" s="45"/>
      <c r="G40" s="45"/>
      <c r="H40" s="45"/>
      <c r="I40" s="15"/>
      <c r="J40" s="54">
        <v>37407.65</v>
      </c>
      <c r="K40" s="17"/>
      <c r="L40" s="54">
        <v>23324.799999999999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5">
      <c r="C41" s="44"/>
      <c r="D41" s="45"/>
      <c r="E41" s="45" t="s">
        <v>179</v>
      </c>
      <c r="F41" s="45"/>
      <c r="G41" s="45"/>
      <c r="H41" s="45"/>
      <c r="I41" s="15"/>
      <c r="J41" s="54">
        <v>1441767.99</v>
      </c>
      <c r="K41" s="17"/>
      <c r="L41" s="54">
        <v>439903.33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180</v>
      </c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39781898.700000003</v>
      </c>
      <c r="K160" s="17"/>
      <c r="L160" s="54">
        <v>38069986.600000001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-81625.649999999994</v>
      </c>
      <c r="K161" s="17"/>
      <c r="L161" s="54">
        <v>-25263.8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-246647.75</v>
      </c>
      <c r="K162" s="17"/>
      <c r="L162" s="54">
        <v>-330380.34999999998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4436196.9000000004</v>
      </c>
      <c r="K163" s="17"/>
      <c r="L163" s="54">
        <v>4314060.55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-52790.400000000001</v>
      </c>
      <c r="K164" s="17"/>
      <c r="L164" s="54">
        <v>-60120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-4436196.9000000004</v>
      </c>
      <c r="K165" s="17"/>
      <c r="L165" s="54">
        <v>-4314060.55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39400834.900000006</v>
      </c>
      <c r="K166" s="17"/>
      <c r="L166" s="46">
        <v>37654222.450000003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-41533014.600000001</v>
      </c>
      <c r="K167" s="17"/>
      <c r="L167" s="54">
        <v>-38587557.899999999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6804378.5999999996</v>
      </c>
      <c r="K168" s="17"/>
      <c r="L168" s="54">
        <v>6517084.9000000004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-25186.15</v>
      </c>
      <c r="K169" s="17"/>
      <c r="L169" s="54">
        <v>-5511.36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6779192.4499999993</v>
      </c>
      <c r="K170" s="17"/>
      <c r="L170" s="46">
        <v>6511573.54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-34753822.150000006</v>
      </c>
      <c r="K171" s="17"/>
      <c r="L171" s="46">
        <v>-32075984.359999999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-227242.54</v>
      </c>
      <c r="K172" s="17"/>
      <c r="L172" s="54">
        <v>-195720.6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-324588.40000000002</v>
      </c>
      <c r="K173" s="17"/>
      <c r="L173" s="54">
        <v>-74787.179999999993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284</v>
      </c>
      <c r="G174" s="45"/>
      <c r="H174" s="45"/>
      <c r="I174" s="15"/>
      <c r="J174" s="54">
        <v>38895.85</v>
      </c>
      <c r="K174" s="17"/>
      <c r="L174" s="54">
        <v>11706.9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x14ac:dyDescent="0.25">
      <c r="C175" s="44"/>
      <c r="D175" s="45"/>
      <c r="E175" s="45"/>
      <c r="F175" s="45" t="s">
        <v>210</v>
      </c>
      <c r="G175" s="45"/>
      <c r="H175" s="45"/>
      <c r="I175" s="15"/>
      <c r="J175" s="54">
        <v>-260000</v>
      </c>
      <c r="K175" s="17"/>
      <c r="L175" s="54">
        <v>-490000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x14ac:dyDescent="0.25">
      <c r="C176" s="44"/>
      <c r="D176" s="45"/>
      <c r="E176" s="45"/>
      <c r="F176" s="45" t="s">
        <v>212</v>
      </c>
      <c r="G176" s="45"/>
      <c r="H176" s="45"/>
      <c r="I176" s="15"/>
      <c r="J176" s="54">
        <v>-29115</v>
      </c>
      <c r="K176" s="17"/>
      <c r="L176" s="54">
        <v>-2394604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x14ac:dyDescent="0.25">
      <c r="C177" s="44"/>
      <c r="D177" s="45"/>
      <c r="E177" s="45"/>
      <c r="F177" s="45" t="s">
        <v>214</v>
      </c>
      <c r="G177" s="45"/>
      <c r="H177" s="45"/>
      <c r="I177" s="15"/>
      <c r="J177" s="54">
        <v>-1160000</v>
      </c>
      <c r="K177" s="17"/>
      <c r="L177" s="54">
        <v>1177000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x14ac:dyDescent="0.25">
      <c r="C178" s="44" t="s">
        <v>216</v>
      </c>
      <c r="D178" s="45"/>
      <c r="E178" s="45"/>
      <c r="F178" s="45"/>
      <c r="G178" s="45"/>
      <c r="H178" s="45"/>
      <c r="I178" s="15"/>
      <c r="J178" s="46">
        <v>-36715872.239999995</v>
      </c>
      <c r="K178" s="17"/>
      <c r="L178" s="46">
        <v>-34042389.240000002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x14ac:dyDescent="0.25">
      <c r="C179" s="44" t="s">
        <v>218</v>
      </c>
      <c r="D179" s="45"/>
      <c r="E179" s="45"/>
      <c r="F179" s="45"/>
      <c r="G179" s="45"/>
      <c r="H179" s="45"/>
      <c r="I179" s="15"/>
      <c r="J179" s="46">
        <v>2684962.6600000113</v>
      </c>
      <c r="K179" s="17"/>
      <c r="L179" s="46">
        <v>3611833.2100000009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x14ac:dyDescent="0.25">
      <c r="C180" s="44"/>
      <c r="D180" s="45"/>
      <c r="E180" s="45"/>
      <c r="F180" s="45" t="s">
        <v>220</v>
      </c>
      <c r="G180" s="45"/>
      <c r="H180" s="45"/>
      <c r="I180" s="15"/>
      <c r="J180" s="54">
        <v>-1299418.8999999999</v>
      </c>
      <c r="K180" s="17"/>
      <c r="L180" s="54">
        <v>-1217610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-725850.95</v>
      </c>
      <c r="K181" s="17"/>
      <c r="L181" s="54">
        <v>-744901.66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-24825.4</v>
      </c>
      <c r="K182" s="17"/>
      <c r="L182" s="54">
        <v>-10981.81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 t="s">
        <v>230</v>
      </c>
      <c r="D183" s="45"/>
      <c r="E183" s="45"/>
      <c r="F183" s="45"/>
      <c r="G183" s="45"/>
      <c r="H183" s="45"/>
      <c r="I183" s="15"/>
      <c r="J183" s="46">
        <v>-2050095.2499999998</v>
      </c>
      <c r="K183" s="17"/>
      <c r="L183" s="46">
        <v>-1973493.4700000002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x14ac:dyDescent="0.25">
      <c r="C184" s="44" t="s">
        <v>232</v>
      </c>
      <c r="D184" s="45"/>
      <c r="E184" s="45"/>
      <c r="F184" s="45"/>
      <c r="G184" s="45"/>
      <c r="H184" s="45"/>
      <c r="I184" s="15"/>
      <c r="J184" s="46">
        <v>-38765967.489999995</v>
      </c>
      <c r="K184" s="17"/>
      <c r="L184" s="46">
        <v>-36015882.710000001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x14ac:dyDescent="0.25">
      <c r="C185" s="44" t="s">
        <v>234</v>
      </c>
      <c r="D185" s="45"/>
      <c r="E185" s="45"/>
      <c r="F185" s="45"/>
      <c r="G185" s="45"/>
      <c r="H185" s="45"/>
      <c r="I185" s="15"/>
      <c r="J185" s="46">
        <v>634867.41000001156</v>
      </c>
      <c r="K185" s="17"/>
      <c r="L185" s="46">
        <v>1638339.7400000007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x14ac:dyDescent="0.25">
      <c r="C186" s="44"/>
      <c r="D186" s="45"/>
      <c r="E186" s="45"/>
      <c r="F186" s="45" t="s">
        <v>236</v>
      </c>
      <c r="G186" s="45"/>
      <c r="H186" s="45"/>
      <c r="I186" s="15"/>
      <c r="J186" s="54">
        <v>27697.25</v>
      </c>
      <c r="K186" s="17"/>
      <c r="L186" s="54">
        <v>126771.35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x14ac:dyDescent="0.25">
      <c r="C187" s="44"/>
      <c r="D187" s="45"/>
      <c r="E187" s="45"/>
      <c r="F187" s="45" t="s">
        <v>238</v>
      </c>
      <c r="G187" s="45"/>
      <c r="H187" s="45"/>
      <c r="I187" s="15"/>
      <c r="J187" s="54">
        <v>-20572.95</v>
      </c>
      <c r="K187" s="17"/>
      <c r="L187" s="54">
        <v>-20050.009999999998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x14ac:dyDescent="0.25">
      <c r="C188" s="44"/>
      <c r="D188" s="45"/>
      <c r="E188" s="45"/>
      <c r="F188" s="45" t="s">
        <v>240</v>
      </c>
      <c r="G188" s="45"/>
      <c r="H188" s="45"/>
      <c r="I188" s="15"/>
      <c r="J188" s="54">
        <v>322722.49</v>
      </c>
      <c r="K188" s="17"/>
      <c r="L188" s="54">
        <v>1527694.71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x14ac:dyDescent="0.25">
      <c r="C189" s="44" t="s">
        <v>242</v>
      </c>
      <c r="D189" s="45"/>
      <c r="E189" s="45"/>
      <c r="F189" s="45"/>
      <c r="G189" s="45"/>
      <c r="H189" s="45"/>
      <c r="I189" s="15"/>
      <c r="J189" s="46">
        <v>329846.78999999998</v>
      </c>
      <c r="K189" s="17"/>
      <c r="L189" s="46">
        <v>1634416.05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x14ac:dyDescent="0.25">
      <c r="C190" s="44" t="s">
        <v>248</v>
      </c>
      <c r="D190" s="45"/>
      <c r="E190" s="45"/>
      <c r="F190" s="45"/>
      <c r="G190" s="45"/>
      <c r="H190" s="45"/>
      <c r="I190" s="15"/>
      <c r="J190" s="46">
        <v>329846.78999999998</v>
      </c>
      <c r="K190" s="17"/>
      <c r="L190" s="46">
        <v>1634416.05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x14ac:dyDescent="0.25">
      <c r="C191" s="44" t="s">
        <v>250</v>
      </c>
      <c r="D191" s="45"/>
      <c r="E191" s="45"/>
      <c r="F191" s="45"/>
      <c r="G191" s="45"/>
      <c r="H191" s="45"/>
      <c r="I191" s="15"/>
      <c r="J191" s="46">
        <v>964714.20000001159</v>
      </c>
      <c r="K191" s="17"/>
      <c r="L191" s="46">
        <v>3272755.790000001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30134.9</v>
      </c>
      <c r="K312" s="17"/>
      <c r="L312" s="54">
        <v>32681.5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30134.9</v>
      </c>
      <c r="K313" s="17"/>
      <c r="L313" s="46">
        <v>32681.5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-40285</v>
      </c>
      <c r="K314" s="17"/>
      <c r="L314" s="54">
        <v>-97334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 t="s">
        <v>216</v>
      </c>
      <c r="D315" s="45"/>
      <c r="E315" s="45"/>
      <c r="F315" s="45"/>
      <c r="G315" s="45"/>
      <c r="H315" s="45"/>
      <c r="I315" s="15"/>
      <c r="J315" s="46">
        <v>-40285</v>
      </c>
      <c r="K315" s="17"/>
      <c r="L315" s="46">
        <v>-97334</v>
      </c>
      <c r="M315" s="4"/>
      <c r="N315" s="4"/>
      <c r="O315" s="4"/>
      <c r="CA315" s="44" t="s">
        <v>217</v>
      </c>
      <c r="CB315" s="45"/>
      <c r="CC315" s="45"/>
      <c r="CD315" s="45"/>
      <c r="CE315" s="45"/>
    </row>
    <row r="316" spans="2:83" ht="14.4" customHeight="1" x14ac:dyDescent="0.25">
      <c r="C316" s="44" t="s">
        <v>218</v>
      </c>
      <c r="D316" s="45"/>
      <c r="E316" s="45"/>
      <c r="F316" s="45"/>
      <c r="G316" s="45"/>
      <c r="H316" s="45"/>
      <c r="I316" s="15"/>
      <c r="J316" s="46">
        <v>-10150.099999999999</v>
      </c>
      <c r="K316" s="17"/>
      <c r="L316" s="46">
        <v>-64652.5</v>
      </c>
      <c r="M316" s="4"/>
      <c r="N316" s="4"/>
      <c r="O316" s="4"/>
      <c r="CA316" s="44" t="s">
        <v>219</v>
      </c>
      <c r="CB316" s="45"/>
      <c r="CC316" s="45"/>
      <c r="CD316" s="45"/>
      <c r="CE316" s="45"/>
    </row>
    <row r="317" spans="2:83" ht="14.4" customHeight="1" x14ac:dyDescent="0.25">
      <c r="C317" s="44"/>
      <c r="D317" s="45"/>
      <c r="E317" s="45"/>
      <c r="F317" s="45" t="s">
        <v>220</v>
      </c>
      <c r="G317" s="45"/>
      <c r="H317" s="45"/>
      <c r="I317" s="15"/>
      <c r="J317" s="54">
        <v>-1962.55</v>
      </c>
      <c r="K317" s="17"/>
      <c r="L317" s="54">
        <v>-2620.84</v>
      </c>
      <c r="M317" s="4"/>
      <c r="N317" s="4"/>
      <c r="O317" s="4"/>
      <c r="CA317" s="44"/>
      <c r="CB317" s="45"/>
      <c r="CC317" s="45"/>
      <c r="CD317" s="45" t="s">
        <v>221</v>
      </c>
      <c r="CE317" s="45"/>
    </row>
    <row r="318" spans="2:83" ht="14.4" customHeight="1" x14ac:dyDescent="0.25">
      <c r="C318" s="44"/>
      <c r="D318" s="45"/>
      <c r="E318" s="45"/>
      <c r="F318" s="45" t="s">
        <v>222</v>
      </c>
      <c r="G318" s="45"/>
      <c r="H318" s="45"/>
      <c r="I318" s="15"/>
      <c r="J318" s="54">
        <v>-1096.3</v>
      </c>
      <c r="K318" s="17"/>
      <c r="L318" s="54">
        <v>-1603.36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" customHeight="1" x14ac:dyDescent="0.25">
      <c r="C319" s="44"/>
      <c r="D319" s="45"/>
      <c r="E319" s="45"/>
      <c r="F319" s="45" t="s">
        <v>224</v>
      </c>
      <c r="G319" s="45"/>
      <c r="H319" s="45"/>
      <c r="I319" s="15"/>
      <c r="J319" s="54">
        <v>-12.8</v>
      </c>
      <c r="K319" s="17"/>
      <c r="L319" s="54">
        <v>-23.64</v>
      </c>
      <c r="M319" s="4"/>
      <c r="N319" s="4"/>
      <c r="O319" s="4"/>
      <c r="CA319" s="44"/>
      <c r="CB319" s="45"/>
      <c r="CC319" s="45"/>
      <c r="CD319" s="45" t="s">
        <v>225</v>
      </c>
      <c r="CE319" s="45"/>
    </row>
    <row r="320" spans="2:83" ht="14.4" customHeight="1" x14ac:dyDescent="0.25">
      <c r="C320" s="44" t="s">
        <v>230</v>
      </c>
      <c r="D320" s="45"/>
      <c r="E320" s="45"/>
      <c r="F320" s="45"/>
      <c r="G320" s="45"/>
      <c r="H320" s="45"/>
      <c r="I320" s="15"/>
      <c r="J320" s="46">
        <v>-3071.65</v>
      </c>
      <c r="K320" s="17"/>
      <c r="L320" s="46">
        <v>-4247.84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" customHeight="1" x14ac:dyDescent="0.25">
      <c r="C321" s="44" t="s">
        <v>232</v>
      </c>
      <c r="D321" s="45"/>
      <c r="E321" s="45"/>
      <c r="F321" s="45"/>
      <c r="G321" s="45"/>
      <c r="H321" s="45"/>
      <c r="I321" s="15"/>
      <c r="J321" s="46">
        <v>-43356.65</v>
      </c>
      <c r="K321" s="17"/>
      <c r="L321" s="46">
        <v>-101581.84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" customHeight="1" x14ac:dyDescent="0.25">
      <c r="C322" s="44" t="s">
        <v>234</v>
      </c>
      <c r="D322" s="45"/>
      <c r="E322" s="45"/>
      <c r="F322" s="45"/>
      <c r="G322" s="45"/>
      <c r="H322" s="45"/>
      <c r="I322" s="15"/>
      <c r="J322" s="46">
        <v>-13221.749999999998</v>
      </c>
      <c r="K322" s="17"/>
      <c r="L322" s="46">
        <v>-68900.34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" customHeight="1" x14ac:dyDescent="0.25">
      <c r="C323" s="44" t="s">
        <v>250</v>
      </c>
      <c r="D323" s="45"/>
      <c r="E323" s="45"/>
      <c r="F323" s="45"/>
      <c r="G323" s="45"/>
      <c r="H323" s="45"/>
      <c r="I323" s="15"/>
      <c r="J323" s="46">
        <v>-13221.749999999998</v>
      </c>
      <c r="K323" s="17"/>
      <c r="L323" s="46">
        <v>-68900.34</v>
      </c>
      <c r="M323" s="4"/>
      <c r="N323" s="4"/>
      <c r="O323" s="4"/>
      <c r="CA323" s="44" t="s">
        <v>251</v>
      </c>
      <c r="CB323" s="45"/>
      <c r="CC323" s="45"/>
      <c r="CD323" s="45"/>
      <c r="CE323" s="45"/>
    </row>
    <row r="324" spans="3:83" ht="14.4" hidden="1" customHeight="1" x14ac:dyDescent="0.25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" hidden="1" customHeight="1" x14ac:dyDescent="0.25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" hidden="1" customHeight="1" x14ac:dyDescent="0.25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1441766.65</v>
      </c>
      <c r="K464" s="17"/>
      <c r="L464" s="54">
        <v>1411174.6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-9148.4500000000007</v>
      </c>
      <c r="K465" s="17"/>
      <c r="L465" s="54">
        <v>-2173.5700000000002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1432618.2</v>
      </c>
      <c r="K466" s="17"/>
      <c r="L466" s="46">
        <v>1409001.03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-1041987.25</v>
      </c>
      <c r="K467" s="17"/>
      <c r="L467" s="54">
        <v>-1065401.8500000001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/>
      <c r="D468" s="45"/>
      <c r="E468" s="45"/>
      <c r="F468" s="45" t="s">
        <v>200</v>
      </c>
      <c r="G468" s="45"/>
      <c r="H468" s="45"/>
      <c r="I468" s="15"/>
      <c r="J468" s="54">
        <v>89520.75</v>
      </c>
      <c r="K468" s="17"/>
      <c r="L468" s="54">
        <v>93367.75</v>
      </c>
      <c r="CA468" s="44"/>
      <c r="CB468" s="45"/>
      <c r="CC468" s="45"/>
      <c r="CD468" s="45" t="s">
        <v>201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280</v>
      </c>
      <c r="G469" s="45"/>
      <c r="H469" s="45"/>
      <c r="I469" s="15"/>
      <c r="J469" s="54">
        <v>-5.5</v>
      </c>
      <c r="K469" s="17"/>
      <c r="L469" s="54">
        <v>-29.3</v>
      </c>
      <c r="CA469" s="44"/>
      <c r="CB469" s="45"/>
      <c r="CC469" s="45"/>
      <c r="CD469" s="45" t="s">
        <v>281</v>
      </c>
      <c r="CE469" s="45"/>
    </row>
    <row r="470" spans="3:83" s="4" customFormat="1" ht="14.4" customHeight="1" x14ac:dyDescent="0.25">
      <c r="C470" s="44" t="s">
        <v>204</v>
      </c>
      <c r="D470" s="45"/>
      <c r="E470" s="45"/>
      <c r="F470" s="45"/>
      <c r="G470" s="45"/>
      <c r="H470" s="45"/>
      <c r="I470" s="15"/>
      <c r="J470" s="46">
        <v>-952472</v>
      </c>
      <c r="K470" s="17"/>
      <c r="L470" s="46">
        <v>-972063.40000000014</v>
      </c>
      <c r="CA470" s="44" t="s">
        <v>205</v>
      </c>
      <c r="CB470" s="45"/>
      <c r="CC470" s="45"/>
      <c r="CD470" s="45"/>
      <c r="CE470" s="45"/>
    </row>
    <row r="471" spans="3:83" s="4" customFormat="1" ht="14.4" customHeight="1" x14ac:dyDescent="0.25">
      <c r="C471" s="44"/>
      <c r="D471" s="45"/>
      <c r="E471" s="45"/>
      <c r="F471" s="45" t="s">
        <v>208</v>
      </c>
      <c r="G471" s="45"/>
      <c r="H471" s="45"/>
      <c r="I471" s="15"/>
      <c r="J471" s="54">
        <v>-6304.95</v>
      </c>
      <c r="K471" s="17"/>
      <c r="L471" s="54">
        <v>-4684.95</v>
      </c>
      <c r="CA471" s="44"/>
      <c r="CB471" s="45"/>
      <c r="CC471" s="45"/>
      <c r="CD471" s="45" t="s">
        <v>209</v>
      </c>
      <c r="CE471" s="45"/>
    </row>
    <row r="472" spans="3:83" s="4" customFormat="1" ht="14.4" customHeight="1" x14ac:dyDescent="0.25">
      <c r="C472" s="44"/>
      <c r="D472" s="45"/>
      <c r="E472" s="45"/>
      <c r="F472" s="45" t="s">
        <v>210</v>
      </c>
      <c r="G472" s="45"/>
      <c r="H472" s="45"/>
      <c r="I472" s="15"/>
      <c r="J472" s="54">
        <v>-9000</v>
      </c>
      <c r="K472" s="17"/>
      <c r="L472" s="54">
        <v>-136208</v>
      </c>
      <c r="CA472" s="44"/>
      <c r="CB472" s="45"/>
      <c r="CC472" s="45"/>
      <c r="CD472" s="45" t="s">
        <v>211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316</v>
      </c>
      <c r="G473" s="45"/>
      <c r="H473" s="45"/>
      <c r="I473" s="15"/>
      <c r="J473" s="54">
        <v>-120000</v>
      </c>
      <c r="K473" s="17"/>
      <c r="L473" s="54">
        <v>-73866</v>
      </c>
      <c r="CA473" s="44"/>
      <c r="CB473" s="45"/>
      <c r="CC473" s="45"/>
      <c r="CD473" s="45" t="s">
        <v>317</v>
      </c>
      <c r="CE473" s="45"/>
    </row>
    <row r="474" spans="3:83" s="4" customFormat="1" ht="14.4" customHeight="1" x14ac:dyDescent="0.25">
      <c r="C474" s="44" t="s">
        <v>216</v>
      </c>
      <c r="D474" s="45"/>
      <c r="E474" s="45"/>
      <c r="F474" s="45"/>
      <c r="G474" s="45"/>
      <c r="H474" s="45"/>
      <c r="I474" s="15"/>
      <c r="J474" s="46">
        <v>-1087776.95</v>
      </c>
      <c r="K474" s="17"/>
      <c r="L474" s="46">
        <v>-1186822.3500000001</v>
      </c>
      <c r="CA474" s="44" t="s">
        <v>217</v>
      </c>
      <c r="CB474" s="45"/>
      <c r="CC474" s="45"/>
      <c r="CD474" s="45"/>
      <c r="CE474" s="45"/>
    </row>
    <row r="475" spans="3:83" s="4" customFormat="1" ht="14.4" customHeight="1" x14ac:dyDescent="0.25">
      <c r="C475" s="44" t="s">
        <v>218</v>
      </c>
      <c r="D475" s="45"/>
      <c r="E475" s="45"/>
      <c r="F475" s="45"/>
      <c r="G475" s="45"/>
      <c r="H475" s="45"/>
      <c r="I475" s="15"/>
      <c r="J475" s="46">
        <v>344841.25</v>
      </c>
      <c r="K475" s="17"/>
      <c r="L475" s="46">
        <v>222178.67999999993</v>
      </c>
      <c r="CA475" s="44" t="s">
        <v>219</v>
      </c>
      <c r="CB475" s="45"/>
      <c r="CC475" s="45"/>
      <c r="CD475" s="45"/>
      <c r="CE475" s="45"/>
    </row>
    <row r="476" spans="3:83" s="4" customFormat="1" ht="14.4" customHeight="1" x14ac:dyDescent="0.25">
      <c r="C476" s="44"/>
      <c r="D476" s="45"/>
      <c r="E476" s="45"/>
      <c r="F476" s="45" t="s">
        <v>220</v>
      </c>
      <c r="G476" s="45"/>
      <c r="H476" s="45"/>
      <c r="I476" s="15"/>
      <c r="J476" s="54">
        <v>-136361.70000000001</v>
      </c>
      <c r="K476" s="17"/>
      <c r="L476" s="54">
        <v>-133113.71</v>
      </c>
      <c r="CA476" s="44"/>
      <c r="CB476" s="45"/>
      <c r="CC476" s="45"/>
      <c r="CD476" s="45" t="s">
        <v>221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222</v>
      </c>
      <c r="G477" s="45"/>
      <c r="H477" s="45"/>
      <c r="I477" s="15"/>
      <c r="J477" s="54">
        <v>-76171.100000000006</v>
      </c>
      <c r="K477" s="17"/>
      <c r="L477" s="54">
        <v>-81435.45</v>
      </c>
      <c r="CA477" s="44"/>
      <c r="CB477" s="45"/>
      <c r="CC477" s="45"/>
      <c r="CD477" s="45" t="s">
        <v>223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224</v>
      </c>
      <c r="G478" s="45"/>
      <c r="H478" s="45"/>
      <c r="I478" s="15"/>
      <c r="J478" s="54">
        <v>-888.7</v>
      </c>
      <c r="K478" s="17"/>
      <c r="L478" s="54">
        <v>-1200.57</v>
      </c>
      <c r="CA478" s="44"/>
      <c r="CB478" s="45"/>
      <c r="CC478" s="45"/>
      <c r="CD478" s="45" t="s">
        <v>225</v>
      </c>
      <c r="CE478" s="45"/>
    </row>
    <row r="479" spans="3:83" x14ac:dyDescent="0.25">
      <c r="C479" s="44" t="s">
        <v>230</v>
      </c>
      <c r="D479" s="45"/>
      <c r="E479" s="45"/>
      <c r="F479" s="45"/>
      <c r="G479" s="45"/>
      <c r="H479" s="45"/>
      <c r="I479" s="15"/>
      <c r="J479" s="46">
        <v>-213421.50000000003</v>
      </c>
      <c r="K479" s="17"/>
      <c r="L479" s="46">
        <v>-215749.72999999998</v>
      </c>
      <c r="CA479" s="44" t="s">
        <v>231</v>
      </c>
      <c r="CB479" s="45"/>
      <c r="CC479" s="45"/>
      <c r="CD479" s="45"/>
      <c r="CE479" s="45"/>
    </row>
    <row r="480" spans="3:83" x14ac:dyDescent="0.25">
      <c r="C480" s="44" t="s">
        <v>232</v>
      </c>
      <c r="D480" s="45"/>
      <c r="E480" s="45"/>
      <c r="F480" s="45"/>
      <c r="G480" s="45"/>
      <c r="H480" s="45"/>
      <c r="I480" s="15"/>
      <c r="J480" s="46">
        <v>-1301198.45</v>
      </c>
      <c r="K480" s="17"/>
      <c r="L480" s="46">
        <v>-1402572.08</v>
      </c>
      <c r="CA480" s="44" t="s">
        <v>233</v>
      </c>
      <c r="CB480" s="45"/>
      <c r="CC480" s="45"/>
      <c r="CD480" s="45"/>
      <c r="CE480" s="45"/>
    </row>
    <row r="481" spans="3:83" x14ac:dyDescent="0.25">
      <c r="C481" s="44" t="s">
        <v>234</v>
      </c>
      <c r="D481" s="45"/>
      <c r="E481" s="45"/>
      <c r="F481" s="45"/>
      <c r="G481" s="45"/>
      <c r="H481" s="45"/>
      <c r="I481" s="15"/>
      <c r="J481" s="46">
        <v>131419.74999999997</v>
      </c>
      <c r="K481" s="17"/>
      <c r="L481" s="46">
        <v>6428.9499999999534</v>
      </c>
      <c r="CA481" s="44" t="s">
        <v>235</v>
      </c>
      <c r="CB481" s="45"/>
      <c r="CC481" s="45"/>
      <c r="CD481" s="45"/>
      <c r="CE481" s="45"/>
    </row>
    <row r="482" spans="3:83" x14ac:dyDescent="0.25">
      <c r="C482" s="44"/>
      <c r="D482" s="45"/>
      <c r="E482" s="45"/>
      <c r="F482" s="45" t="s">
        <v>286</v>
      </c>
      <c r="G482" s="45"/>
      <c r="H482" s="45"/>
      <c r="I482" s="15"/>
      <c r="J482" s="54">
        <v>3962</v>
      </c>
      <c r="K482" s="17"/>
      <c r="L482" s="54">
        <v>8519</v>
      </c>
      <c r="CA482" s="44"/>
      <c r="CB482" s="45"/>
      <c r="CC482" s="45"/>
      <c r="CD482" s="45" t="s">
        <v>287</v>
      </c>
      <c r="CE482" s="45"/>
    </row>
    <row r="483" spans="3:83" x14ac:dyDescent="0.25">
      <c r="C483" s="44"/>
      <c r="D483" s="45"/>
      <c r="E483" s="45"/>
      <c r="F483" s="45" t="s">
        <v>288</v>
      </c>
      <c r="G483" s="45"/>
      <c r="H483" s="45"/>
      <c r="I483" s="15"/>
      <c r="J483" s="54">
        <v>32075.31</v>
      </c>
      <c r="K483" s="17"/>
      <c r="L483" s="54">
        <v>102141.37</v>
      </c>
      <c r="CA483" s="44"/>
      <c r="CB483" s="45"/>
      <c r="CC483" s="45"/>
      <c r="CD483" s="45" t="s">
        <v>289</v>
      </c>
      <c r="CE483" s="45"/>
    </row>
    <row r="484" spans="3:83" x14ac:dyDescent="0.25">
      <c r="C484" s="44" t="s">
        <v>242</v>
      </c>
      <c r="D484" s="45"/>
      <c r="E484" s="45"/>
      <c r="F484" s="45"/>
      <c r="G484" s="45"/>
      <c r="H484" s="45"/>
      <c r="I484" s="15"/>
      <c r="J484" s="46">
        <v>36037.31</v>
      </c>
      <c r="K484" s="17"/>
      <c r="L484" s="46">
        <v>110660.37</v>
      </c>
      <c r="CA484" s="44" t="s">
        <v>243</v>
      </c>
      <c r="CB484" s="45"/>
      <c r="CC484" s="45"/>
      <c r="CD484" s="45"/>
      <c r="CE484" s="45"/>
    </row>
    <row r="485" spans="3:83" x14ac:dyDescent="0.25">
      <c r="C485" s="44"/>
      <c r="D485" s="45"/>
      <c r="E485" s="45"/>
      <c r="F485" s="45" t="s">
        <v>290</v>
      </c>
      <c r="G485" s="45"/>
      <c r="H485" s="45"/>
      <c r="I485" s="15"/>
      <c r="J485" s="54">
        <v>-886.9</v>
      </c>
      <c r="K485" s="17"/>
      <c r="L485" s="54">
        <v>-697.3</v>
      </c>
      <c r="CA485" s="44"/>
      <c r="CB485" s="45"/>
      <c r="CC485" s="45"/>
      <c r="CD485" s="45" t="s">
        <v>291</v>
      </c>
      <c r="CE485" s="45"/>
    </row>
    <row r="486" spans="3:83" x14ac:dyDescent="0.25">
      <c r="C486" s="44" t="s">
        <v>292</v>
      </c>
      <c r="D486" s="45"/>
      <c r="E486" s="45"/>
      <c r="F486" s="45"/>
      <c r="G486" s="45"/>
      <c r="H486" s="45"/>
      <c r="I486" s="15"/>
      <c r="J486" s="46">
        <v>35150.409999999996</v>
      </c>
      <c r="K486" s="17"/>
      <c r="L486" s="46">
        <v>109963.06999999999</v>
      </c>
      <c r="CA486" s="44" t="s">
        <v>293</v>
      </c>
      <c r="CB486" s="45"/>
      <c r="CC486" s="45"/>
      <c r="CD486" s="45"/>
      <c r="CE486" s="45"/>
    </row>
    <row r="487" spans="3:83" x14ac:dyDescent="0.25">
      <c r="C487" s="44" t="s">
        <v>294</v>
      </c>
      <c r="D487" s="45"/>
      <c r="E487" s="45"/>
      <c r="F487" s="45"/>
      <c r="G487" s="45"/>
      <c r="H487" s="45"/>
      <c r="I487" s="15"/>
      <c r="J487" s="46">
        <v>166570.15999999997</v>
      </c>
      <c r="K487" s="17"/>
      <c r="L487" s="46">
        <v>116392.01999999995</v>
      </c>
      <c r="CA487" s="44" t="s">
        <v>295</v>
      </c>
      <c r="CB487" s="45"/>
      <c r="CC487" s="45"/>
      <c r="CD487" s="45"/>
      <c r="CE487" s="45"/>
    </row>
    <row r="488" spans="3:83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3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78868862.679999977</v>
      </c>
      <c r="K8" s="17"/>
      <c r="L8" s="46">
        <v>70960994.370000005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50689967.949999996</v>
      </c>
      <c r="K9" s="17"/>
      <c r="L9" s="54">
        <v>43734190.329999998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35232704.269999996</v>
      </c>
      <c r="K10" s="17"/>
      <c r="L10" s="54">
        <v>31113167.920000002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15457263.68</v>
      </c>
      <c r="K11" s="17"/>
      <c r="L11" s="54">
        <v>12621022.41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1025899.5</v>
      </c>
      <c r="K12" s="17"/>
      <c r="L12" s="54">
        <v>531706.75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65400</v>
      </c>
      <c r="K13" s="17"/>
      <c r="L13" s="54">
        <v>85700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1188524.1600000001</v>
      </c>
      <c r="K14" s="17"/>
      <c r="L14" s="54">
        <v>1917858.8800000001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3956188.4899999998</v>
      </c>
      <c r="K15" s="17"/>
      <c r="L15" s="54">
        <v>3448545.1500000004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2894596.59</v>
      </c>
      <c r="K16" s="17"/>
      <c r="L16" s="54">
        <v>2890565.37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264</v>
      </c>
      <c r="F17" s="45"/>
      <c r="G17" s="45"/>
      <c r="H17" s="45"/>
      <c r="I17" s="15"/>
      <c r="J17" s="54">
        <v>601832.80000000005</v>
      </c>
      <c r="K17" s="17"/>
      <c r="L17" s="54">
        <v>384975.75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5">
      <c r="C18" s="44"/>
      <c r="D18" s="45"/>
      <c r="E18" s="45" t="s">
        <v>133</v>
      </c>
      <c r="F18" s="45"/>
      <c r="G18" s="45"/>
      <c r="H18" s="45"/>
      <c r="I18" s="15"/>
      <c r="J18" s="54">
        <v>459759.1</v>
      </c>
      <c r="K18" s="17"/>
      <c r="L18" s="54">
        <v>173004.03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21942882.579999998</v>
      </c>
      <c r="K19" s="17"/>
      <c r="L19" s="54">
        <v>21242993.260000002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78868862.679999977</v>
      </c>
      <c r="K20" s="17"/>
      <c r="L20" s="46">
        <v>70960994.36999999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40077005.090000004</v>
      </c>
      <c r="K21" s="17"/>
      <c r="L21" s="54">
        <v>31998078.100000001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40077005.090000004</v>
      </c>
      <c r="K22" s="17"/>
      <c r="L22" s="54">
        <v>31998078.100000001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32542724.579999998</v>
      </c>
      <c r="K23" s="17"/>
      <c r="L23" s="54">
        <v>24354365.620000001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2991953.73</v>
      </c>
      <c r="K24" s="17"/>
      <c r="L24" s="54">
        <v>2908144.45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266</v>
      </c>
      <c r="G25" s="45"/>
      <c r="H25" s="45"/>
      <c r="I25" s="15"/>
      <c r="J25" s="54">
        <v>4542326.78</v>
      </c>
      <c r="K25" s="17"/>
      <c r="L25" s="54">
        <v>4735568.03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267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38791857.589999996</v>
      </c>
      <c r="K26" s="17"/>
      <c r="L26" s="54">
        <v>38962916.269999996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19831861.399999999</v>
      </c>
      <c r="K27" s="17"/>
      <c r="L27" s="54">
        <v>19655940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70718</v>
      </c>
      <c r="K28" s="17"/>
      <c r="L28" s="54">
        <v>66184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542747.4</v>
      </c>
      <c r="K29" s="17"/>
      <c r="L29" s="54">
        <v>563230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11523142</v>
      </c>
      <c r="K30" s="17"/>
      <c r="L30" s="54">
        <v>13023142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268</v>
      </c>
      <c r="G31" s="45"/>
      <c r="H31" s="45"/>
      <c r="I31" s="15"/>
      <c r="J31" s="54">
        <v>7695254</v>
      </c>
      <c r="K31" s="17"/>
      <c r="L31" s="54">
        <v>6003384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269</v>
      </c>
      <c r="CE31" s="45"/>
    </row>
    <row r="32" spans="3:83" ht="15" customHeight="1" x14ac:dyDescent="0.25">
      <c r="C32" s="44"/>
      <c r="D32" s="45"/>
      <c r="E32" s="45" t="s">
        <v>312</v>
      </c>
      <c r="F32" s="45"/>
      <c r="G32" s="45"/>
      <c r="H32" s="45"/>
      <c r="I32" s="15"/>
      <c r="J32" s="54">
        <v>878377</v>
      </c>
      <c r="K32" s="17"/>
      <c r="L32" s="54">
        <v>733136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5">
      <c r="C33" s="44"/>
      <c r="D33" s="45"/>
      <c r="E33" s="45" t="s">
        <v>304</v>
      </c>
      <c r="F33" s="45"/>
      <c r="G33" s="45"/>
      <c r="H33" s="45"/>
      <c r="I33" s="15"/>
      <c r="J33" s="54">
        <v>1031100</v>
      </c>
      <c r="K33" s="17"/>
      <c r="L33" s="54">
        <v>1521100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305</v>
      </c>
      <c r="CD33" s="45"/>
      <c r="CE33" s="45"/>
    </row>
    <row r="34" spans="3:83" ht="15" customHeight="1" x14ac:dyDescent="0.25">
      <c r="C34" s="44"/>
      <c r="D34" s="45"/>
      <c r="E34" s="45"/>
      <c r="F34" s="45" t="s">
        <v>306</v>
      </c>
      <c r="G34" s="45"/>
      <c r="H34" s="45"/>
      <c r="I34" s="15"/>
      <c r="J34" s="54">
        <v>636057</v>
      </c>
      <c r="K34" s="17"/>
      <c r="L34" s="54">
        <v>1001302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307</v>
      </c>
      <c r="CE34" s="45"/>
    </row>
    <row r="35" spans="3:83" ht="15" customHeight="1" x14ac:dyDescent="0.25">
      <c r="C35" s="44"/>
      <c r="D35" s="45"/>
      <c r="E35" s="45"/>
      <c r="F35" s="45" t="s">
        <v>314</v>
      </c>
      <c r="G35" s="45"/>
      <c r="H35" s="45"/>
      <c r="I35" s="15"/>
      <c r="J35" s="54">
        <v>395043</v>
      </c>
      <c r="K35" s="17"/>
      <c r="L35" s="54">
        <v>519798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315</v>
      </c>
      <c r="CE35" s="45"/>
    </row>
    <row r="36" spans="3:83" ht="15" customHeight="1" x14ac:dyDescent="0.25">
      <c r="C36" s="44"/>
      <c r="D36" s="45"/>
      <c r="E36" s="45" t="s">
        <v>270</v>
      </c>
      <c r="F36" s="45"/>
      <c r="G36" s="45"/>
      <c r="H36" s="45"/>
      <c r="I36" s="15"/>
      <c r="J36" s="54">
        <v>844859.46</v>
      </c>
      <c r="K36" s="17"/>
      <c r="L36" s="54">
        <v>1017391.72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271</v>
      </c>
      <c r="CD36" s="45"/>
      <c r="CE36" s="45"/>
    </row>
    <row r="37" spans="3:83" ht="15" customHeight="1" x14ac:dyDescent="0.25">
      <c r="C37" s="44"/>
      <c r="D37" s="45"/>
      <c r="E37" s="45" t="s">
        <v>171</v>
      </c>
      <c r="F37" s="45"/>
      <c r="G37" s="45"/>
      <c r="H37" s="45"/>
      <c r="I37" s="15"/>
      <c r="J37" s="54">
        <v>15723805.539999999</v>
      </c>
      <c r="K37" s="17"/>
      <c r="L37" s="54">
        <v>15580431.119999999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172</v>
      </c>
      <c r="CD37" s="45"/>
      <c r="CE37" s="45"/>
    </row>
    <row r="38" spans="3:83" ht="15" customHeight="1" x14ac:dyDescent="0.25">
      <c r="C38" s="44"/>
      <c r="D38" s="45"/>
      <c r="E38" s="45" t="s">
        <v>274</v>
      </c>
      <c r="F38" s="45"/>
      <c r="G38" s="45"/>
      <c r="H38" s="45"/>
      <c r="I38" s="15"/>
      <c r="J38" s="54">
        <v>148531.35999999999</v>
      </c>
      <c r="K38" s="17"/>
      <c r="L38" s="54">
        <v>54803.61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275</v>
      </c>
      <c r="CD38" s="45"/>
      <c r="CE38" s="45"/>
    </row>
    <row r="39" spans="3:83" ht="15" customHeight="1" x14ac:dyDescent="0.25">
      <c r="C39" s="44"/>
      <c r="D39" s="45"/>
      <c r="E39" s="45" t="s">
        <v>276</v>
      </c>
      <c r="F39" s="45"/>
      <c r="G39" s="45"/>
      <c r="H39" s="45"/>
      <c r="I39" s="15"/>
      <c r="J39" s="54">
        <v>62572.1</v>
      </c>
      <c r="K39" s="17"/>
      <c r="L39" s="54">
        <v>80349.88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277</v>
      </c>
      <c r="CD39" s="45"/>
      <c r="CE39" s="45"/>
    </row>
    <row r="40" spans="3:83" ht="15" customHeight="1" x14ac:dyDescent="0.25">
      <c r="C40" s="44"/>
      <c r="D40" s="45"/>
      <c r="E40" s="45" t="s">
        <v>296</v>
      </c>
      <c r="F40" s="45"/>
      <c r="G40" s="45"/>
      <c r="H40" s="45"/>
      <c r="I40" s="15"/>
      <c r="J40" s="54">
        <v>125346.66</v>
      </c>
      <c r="K40" s="17"/>
      <c r="L40" s="54">
        <v>109615.94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297</v>
      </c>
      <c r="CD40" s="45"/>
      <c r="CE40" s="45"/>
    </row>
    <row r="41" spans="3:83" ht="15" customHeight="1" x14ac:dyDescent="0.25">
      <c r="C41" s="44"/>
      <c r="D41" s="45"/>
      <c r="E41" s="45" t="s">
        <v>179</v>
      </c>
      <c r="F41" s="45"/>
      <c r="G41" s="45"/>
      <c r="H41" s="45"/>
      <c r="I41" s="15"/>
      <c r="J41" s="54">
        <v>145404.07</v>
      </c>
      <c r="K41" s="17"/>
      <c r="L41" s="54">
        <v>210148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180</v>
      </c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71799873.5</v>
      </c>
      <c r="K160" s="17"/>
      <c r="L160" s="54">
        <v>75595568.950000003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-95739.16</v>
      </c>
      <c r="K161" s="17"/>
      <c r="L161" s="54">
        <v>-117588.41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-581579</v>
      </c>
      <c r="K162" s="17"/>
      <c r="L162" s="54">
        <v>-645269.79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9476257.75</v>
      </c>
      <c r="K163" s="17"/>
      <c r="L163" s="54">
        <v>9834299.1999999993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-106497.60000000001</v>
      </c>
      <c r="K164" s="17"/>
      <c r="L164" s="54">
        <v>-147578.4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-9476257.75</v>
      </c>
      <c r="K165" s="17"/>
      <c r="L165" s="54">
        <v>-9834299.1999999993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71016057.74000001</v>
      </c>
      <c r="K166" s="17"/>
      <c r="L166" s="46">
        <v>74685132.349999994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-71206643.200000003</v>
      </c>
      <c r="K167" s="17"/>
      <c r="L167" s="54">
        <v>-73564706.799999997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10131207.800000001</v>
      </c>
      <c r="K168" s="17"/>
      <c r="L168" s="54">
        <v>10477484.949999999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-42087.95</v>
      </c>
      <c r="K169" s="17"/>
      <c r="L169" s="54">
        <v>7406.79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10089119.850000001</v>
      </c>
      <c r="K170" s="17"/>
      <c r="L170" s="46">
        <v>10484891.739999998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-61117523.350000001</v>
      </c>
      <c r="K171" s="17"/>
      <c r="L171" s="46">
        <v>-63079815.060000002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-632349.35</v>
      </c>
      <c r="K172" s="17"/>
      <c r="L172" s="54">
        <v>-301505.55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206</v>
      </c>
      <c r="G173" s="45"/>
      <c r="H173" s="45"/>
      <c r="I173" s="15"/>
      <c r="J173" s="54">
        <v>-116320.6</v>
      </c>
      <c r="K173" s="17"/>
      <c r="L173" s="54">
        <v>-110657.35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x14ac:dyDescent="0.25">
      <c r="C174" s="44"/>
      <c r="D174" s="45"/>
      <c r="E174" s="45"/>
      <c r="F174" s="45" t="s">
        <v>208</v>
      </c>
      <c r="G174" s="45"/>
      <c r="H174" s="45"/>
      <c r="I174" s="15"/>
      <c r="J174" s="54">
        <v>12976.06</v>
      </c>
      <c r="K174" s="17"/>
      <c r="L174" s="54">
        <v>-237435.71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x14ac:dyDescent="0.25">
      <c r="C175" s="44"/>
      <c r="D175" s="45"/>
      <c r="E175" s="45"/>
      <c r="F175" s="45" t="s">
        <v>284</v>
      </c>
      <c r="G175" s="45"/>
      <c r="H175" s="45"/>
      <c r="I175" s="15"/>
      <c r="J175" s="54">
        <v>807665.95</v>
      </c>
      <c r="K175" s="17"/>
      <c r="L175" s="54">
        <v>567418</v>
      </c>
      <c r="M175" s="4"/>
      <c r="N175" s="4"/>
      <c r="O175" s="4"/>
      <c r="CA175" s="44"/>
      <c r="CB175" s="45"/>
      <c r="CC175" s="45"/>
      <c r="CD175" s="45" t="s">
        <v>285</v>
      </c>
      <c r="CE175" s="45"/>
    </row>
    <row r="176" spans="3:83" x14ac:dyDescent="0.25">
      <c r="C176" s="44"/>
      <c r="D176" s="45"/>
      <c r="E176" s="45"/>
      <c r="F176" s="45" t="s">
        <v>210</v>
      </c>
      <c r="G176" s="45"/>
      <c r="H176" s="45"/>
      <c r="I176" s="15"/>
      <c r="J176" s="54">
        <v>1500000</v>
      </c>
      <c r="K176" s="17"/>
      <c r="L176" s="54">
        <v>2000000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x14ac:dyDescent="0.25">
      <c r="C177" s="44"/>
      <c r="D177" s="45"/>
      <c r="E177" s="45"/>
      <c r="F177" s="45" t="s">
        <v>212</v>
      </c>
      <c r="G177" s="45"/>
      <c r="H177" s="45"/>
      <c r="I177" s="15"/>
      <c r="J177" s="54">
        <v>-1049742</v>
      </c>
      <c r="K177" s="17"/>
      <c r="L177" s="54">
        <v>-6451800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x14ac:dyDescent="0.25">
      <c r="C178" s="44"/>
      <c r="D178" s="45"/>
      <c r="E178" s="45"/>
      <c r="F178" s="45" t="s">
        <v>214</v>
      </c>
      <c r="G178" s="45"/>
      <c r="H178" s="45"/>
      <c r="I178" s="15"/>
      <c r="J178" s="54">
        <v>-737000</v>
      </c>
      <c r="K178" s="17"/>
      <c r="L178" s="54">
        <v>1952000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x14ac:dyDescent="0.25">
      <c r="C179" s="44" t="s">
        <v>216</v>
      </c>
      <c r="D179" s="45"/>
      <c r="E179" s="45"/>
      <c r="F179" s="45"/>
      <c r="G179" s="45"/>
      <c r="H179" s="45"/>
      <c r="I179" s="15"/>
      <c r="J179" s="46">
        <v>-61332293.290000007</v>
      </c>
      <c r="K179" s="17"/>
      <c r="L179" s="46">
        <v>-65661795.669999987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x14ac:dyDescent="0.25">
      <c r="C180" s="44" t="s">
        <v>218</v>
      </c>
      <c r="D180" s="45"/>
      <c r="E180" s="45"/>
      <c r="F180" s="45"/>
      <c r="G180" s="45"/>
      <c r="H180" s="45"/>
      <c r="I180" s="15"/>
      <c r="J180" s="46">
        <v>9683764.450000003</v>
      </c>
      <c r="K180" s="17"/>
      <c r="L180" s="46">
        <v>9023336.6800000072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x14ac:dyDescent="0.25">
      <c r="C181" s="44"/>
      <c r="D181" s="45"/>
      <c r="E181" s="45"/>
      <c r="F181" s="45" t="s">
        <v>220</v>
      </c>
      <c r="G181" s="45"/>
      <c r="H181" s="45"/>
      <c r="I181" s="15"/>
      <c r="J181" s="54">
        <v>-1570646.02</v>
      </c>
      <c r="K181" s="17"/>
      <c r="L181" s="54">
        <v>-1542699.06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x14ac:dyDescent="0.25">
      <c r="C182" s="44"/>
      <c r="D182" s="45"/>
      <c r="E182" s="45"/>
      <c r="F182" s="45" t="s">
        <v>298</v>
      </c>
      <c r="G182" s="45"/>
      <c r="H182" s="45"/>
      <c r="I182" s="15"/>
      <c r="J182" s="54">
        <v>-200</v>
      </c>
      <c r="K182" s="17"/>
      <c r="L182" s="54">
        <v>-150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x14ac:dyDescent="0.25">
      <c r="C183" s="44"/>
      <c r="D183" s="45"/>
      <c r="E183" s="45"/>
      <c r="F183" s="45" t="s">
        <v>222</v>
      </c>
      <c r="G183" s="45"/>
      <c r="H183" s="45"/>
      <c r="I183" s="15"/>
      <c r="J183" s="54">
        <v>-337882.73</v>
      </c>
      <c r="K183" s="17"/>
      <c r="L183" s="54">
        <v>-1075249.83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x14ac:dyDescent="0.25">
      <c r="C184" s="44"/>
      <c r="D184" s="45"/>
      <c r="E184" s="45"/>
      <c r="F184" s="45" t="s">
        <v>224</v>
      </c>
      <c r="G184" s="45"/>
      <c r="H184" s="45"/>
      <c r="I184" s="15"/>
      <c r="J184" s="54">
        <v>-5450.31</v>
      </c>
      <c r="K184" s="17"/>
      <c r="L184" s="54">
        <v>-6927.43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x14ac:dyDescent="0.25">
      <c r="C185" s="44"/>
      <c r="D185" s="45"/>
      <c r="E185" s="45"/>
      <c r="F185" s="45" t="s">
        <v>226</v>
      </c>
      <c r="G185" s="45"/>
      <c r="H185" s="45"/>
      <c r="I185" s="15"/>
      <c r="J185" s="54">
        <v>-450</v>
      </c>
      <c r="K185" s="17"/>
      <c r="L185" s="54">
        <v>-550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x14ac:dyDescent="0.25">
      <c r="C186" s="44"/>
      <c r="D186" s="45"/>
      <c r="E186" s="45"/>
      <c r="F186" s="45" t="s">
        <v>228</v>
      </c>
      <c r="G186" s="45"/>
      <c r="H186" s="45"/>
      <c r="I186" s="15"/>
      <c r="J186" s="54">
        <v>-24236.75</v>
      </c>
      <c r="K186" s="17"/>
      <c r="L186" s="54">
        <v>-16758.400000000001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x14ac:dyDescent="0.25">
      <c r="C187" s="44" t="s">
        <v>230</v>
      </c>
      <c r="D187" s="45"/>
      <c r="E187" s="45"/>
      <c r="F187" s="45"/>
      <c r="G187" s="45"/>
      <c r="H187" s="45"/>
      <c r="I187" s="15"/>
      <c r="J187" s="46">
        <v>-1938865.81</v>
      </c>
      <c r="K187" s="17"/>
      <c r="L187" s="46">
        <v>-2642334.7200000002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x14ac:dyDescent="0.25">
      <c r="C188" s="44" t="s">
        <v>232</v>
      </c>
      <c r="D188" s="45"/>
      <c r="E188" s="45"/>
      <c r="F188" s="45"/>
      <c r="G188" s="45"/>
      <c r="H188" s="45"/>
      <c r="I188" s="15"/>
      <c r="J188" s="46">
        <v>-63271159.100000009</v>
      </c>
      <c r="K188" s="17"/>
      <c r="L188" s="46">
        <v>-68304130.389999986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x14ac:dyDescent="0.25">
      <c r="C189" s="44" t="s">
        <v>234</v>
      </c>
      <c r="D189" s="45"/>
      <c r="E189" s="45"/>
      <c r="F189" s="45"/>
      <c r="G189" s="45"/>
      <c r="H189" s="45"/>
      <c r="I189" s="15"/>
      <c r="J189" s="46">
        <v>7744898.6400000025</v>
      </c>
      <c r="K189" s="17"/>
      <c r="L189" s="46">
        <v>6381001.9600000065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x14ac:dyDescent="0.25">
      <c r="C190" s="44"/>
      <c r="D190" s="45"/>
      <c r="E190" s="45"/>
      <c r="F190" s="45" t="s">
        <v>236</v>
      </c>
      <c r="G190" s="45"/>
      <c r="H190" s="45"/>
      <c r="I190" s="15"/>
      <c r="J190" s="54">
        <v>81418.490000000005</v>
      </c>
      <c r="K190" s="17"/>
      <c r="L190" s="54">
        <v>173715.06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x14ac:dyDescent="0.25">
      <c r="C191" s="44"/>
      <c r="D191" s="45"/>
      <c r="E191" s="45"/>
      <c r="F191" s="45" t="s">
        <v>238</v>
      </c>
      <c r="G191" s="45"/>
      <c r="H191" s="45"/>
      <c r="I191" s="15"/>
      <c r="J191" s="54">
        <v>-51874.78</v>
      </c>
      <c r="K191" s="17"/>
      <c r="L191" s="54">
        <v>-42010.78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x14ac:dyDescent="0.25">
      <c r="C192" s="44"/>
      <c r="D192" s="45"/>
      <c r="E192" s="45"/>
      <c r="F192" s="45" t="s">
        <v>240</v>
      </c>
      <c r="G192" s="45"/>
      <c r="H192" s="45"/>
      <c r="I192" s="15"/>
      <c r="J192" s="54">
        <v>413916.61</v>
      </c>
      <c r="K192" s="17"/>
      <c r="L192" s="54">
        <v>1668922.79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x14ac:dyDescent="0.25">
      <c r="C193" s="44" t="s">
        <v>242</v>
      </c>
      <c r="D193" s="45"/>
      <c r="E193" s="45"/>
      <c r="F193" s="45"/>
      <c r="G193" s="45"/>
      <c r="H193" s="45"/>
      <c r="I193" s="15"/>
      <c r="J193" s="46">
        <v>443460.32</v>
      </c>
      <c r="K193" s="17"/>
      <c r="L193" s="46">
        <v>1800627.07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443460.32</v>
      </c>
      <c r="K194" s="17"/>
      <c r="L194" s="46">
        <v>1800627.07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8188358.9600000028</v>
      </c>
      <c r="K195" s="17"/>
      <c r="L195" s="46">
        <v>8181629.0300000068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1545992.2000000002</v>
      </c>
      <c r="K312" s="17"/>
      <c r="L312" s="54">
        <v>1593896.75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-1457.1499999999999</v>
      </c>
      <c r="K313" s="17"/>
      <c r="L313" s="54">
        <v>-7149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-10505</v>
      </c>
      <c r="K314" s="17"/>
      <c r="L314" s="54">
        <v>-14117.55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1534030.05</v>
      </c>
      <c r="K315" s="17"/>
      <c r="L315" s="46">
        <v>1572630.2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-1286299.3500000001</v>
      </c>
      <c r="K316" s="17"/>
      <c r="L316" s="54">
        <v>-1131707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-10503.45</v>
      </c>
      <c r="K317" s="17"/>
      <c r="L317" s="54">
        <v>-17702.25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15948.599999999999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-1280854.2</v>
      </c>
      <c r="K319" s="17"/>
      <c r="L319" s="46">
        <v>-1149409.25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253175.85000000009</v>
      </c>
      <c r="K320" s="17"/>
      <c r="L320" s="46">
        <v>423220.94999999995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-174516.22</v>
      </c>
      <c r="K321" s="17"/>
      <c r="L321" s="54">
        <v>-171411.01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-37542.53</v>
      </c>
      <c r="K322" s="17"/>
      <c r="L322" s="54">
        <v>-119472.2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-605.59</v>
      </c>
      <c r="K323" s="17"/>
      <c r="L323" s="54">
        <v>-769.71999999999991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0</v>
      </c>
      <c r="K324" s="17"/>
      <c r="L324" s="54">
        <v>-619.95000000000005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-2692.97</v>
      </c>
      <c r="K325" s="17"/>
      <c r="L325" s="54">
        <v>-1862.0500000000002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-215357.31</v>
      </c>
      <c r="K326" s="17"/>
      <c r="L326" s="46">
        <v>-294134.93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-1496211.51</v>
      </c>
      <c r="K327" s="17"/>
      <c r="L327" s="46">
        <v>-1443544.18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37818.540000000095</v>
      </c>
      <c r="K328" s="17"/>
      <c r="L328" s="46">
        <v>129086.01999999996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240</v>
      </c>
      <c r="G329" s="45"/>
      <c r="H329" s="45"/>
      <c r="I329" s="15"/>
      <c r="J329" s="54">
        <v>45990.74</v>
      </c>
      <c r="K329" s="17"/>
      <c r="L329" s="54">
        <v>185435.87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" customHeight="1" x14ac:dyDescent="0.25">
      <c r="C330" s="44" t="s">
        <v>242</v>
      </c>
      <c r="D330" s="45"/>
      <c r="E330" s="45"/>
      <c r="F330" s="45"/>
      <c r="G330" s="45"/>
      <c r="H330" s="45"/>
      <c r="I330" s="15"/>
      <c r="J330" s="46">
        <v>45990.74</v>
      </c>
      <c r="K330" s="17"/>
      <c r="L330" s="46">
        <v>185435.87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" customHeight="1" x14ac:dyDescent="0.25">
      <c r="C331" s="44" t="s">
        <v>248</v>
      </c>
      <c r="D331" s="45"/>
      <c r="E331" s="45"/>
      <c r="F331" s="45"/>
      <c r="G331" s="45"/>
      <c r="H331" s="45"/>
      <c r="I331" s="15"/>
      <c r="J331" s="46">
        <v>45990.74</v>
      </c>
      <c r="K331" s="17"/>
      <c r="L331" s="46">
        <v>185435.87</v>
      </c>
      <c r="M331" s="4"/>
      <c r="N331" s="4"/>
      <c r="O331" s="4"/>
      <c r="CA331" s="44" t="s">
        <v>249</v>
      </c>
      <c r="CB331" s="45"/>
      <c r="CC331" s="45"/>
      <c r="CD331" s="45"/>
      <c r="CE331" s="45"/>
    </row>
    <row r="332" spans="3:83" ht="14.4" customHeight="1" x14ac:dyDescent="0.25">
      <c r="C332" s="44" t="s">
        <v>250</v>
      </c>
      <c r="D332" s="45"/>
      <c r="E332" s="45"/>
      <c r="F332" s="45"/>
      <c r="G332" s="45"/>
      <c r="H332" s="45"/>
      <c r="I332" s="15"/>
      <c r="J332" s="46">
        <v>83809.280000000086</v>
      </c>
      <c r="K332" s="17"/>
      <c r="L332" s="46">
        <v>314521.88999999996</v>
      </c>
      <c r="M332" s="4"/>
      <c r="N332" s="4"/>
      <c r="O332" s="4"/>
      <c r="CA332" s="44" t="s">
        <v>251</v>
      </c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10687036.1</v>
      </c>
      <c r="K464" s="17"/>
      <c r="L464" s="54">
        <v>10386744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-73995.289999999994</v>
      </c>
      <c r="K465" s="17"/>
      <c r="L465" s="54">
        <v>-70940.820000000007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278</v>
      </c>
      <c r="G466" s="45"/>
      <c r="H466" s="45"/>
      <c r="I466" s="15"/>
      <c r="J466" s="54">
        <v>-217958.35</v>
      </c>
      <c r="K466" s="17"/>
      <c r="L466" s="54">
        <v>-171634.7</v>
      </c>
      <c r="CA466" s="44"/>
      <c r="CB466" s="45"/>
      <c r="CC466" s="45"/>
      <c r="CD466" s="45" t="s">
        <v>279</v>
      </c>
      <c r="CE466" s="45"/>
    </row>
    <row r="467" spans="3:83" s="4" customFormat="1" ht="14.4" customHeight="1" x14ac:dyDescent="0.25">
      <c r="C467" s="44" t="s">
        <v>196</v>
      </c>
      <c r="D467" s="45"/>
      <c r="E467" s="45"/>
      <c r="F467" s="45"/>
      <c r="G467" s="45"/>
      <c r="H467" s="45"/>
      <c r="I467" s="15"/>
      <c r="J467" s="46">
        <v>10395082.460000001</v>
      </c>
      <c r="K467" s="17"/>
      <c r="L467" s="46">
        <v>10144168.48</v>
      </c>
      <c r="CA467" s="44" t="s">
        <v>197</v>
      </c>
      <c r="CB467" s="45"/>
      <c r="CC467" s="45"/>
      <c r="CD467" s="45"/>
      <c r="CE467" s="45"/>
    </row>
    <row r="468" spans="3:83" s="4" customFormat="1" ht="14.4" customHeight="1" x14ac:dyDescent="0.25">
      <c r="C468" s="44"/>
      <c r="D468" s="45"/>
      <c r="E468" s="45"/>
      <c r="F468" s="45" t="s">
        <v>198</v>
      </c>
      <c r="G468" s="45"/>
      <c r="H468" s="45"/>
      <c r="I468" s="15"/>
      <c r="J468" s="54">
        <v>-7847690.4000000004</v>
      </c>
      <c r="K468" s="17"/>
      <c r="L468" s="54">
        <v>-8197515.2000000002</v>
      </c>
      <c r="CA468" s="44"/>
      <c r="CB468" s="45"/>
      <c r="CC468" s="45"/>
      <c r="CD468" s="45" t="s">
        <v>199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200</v>
      </c>
      <c r="G469" s="45"/>
      <c r="H469" s="45"/>
      <c r="I469" s="15"/>
      <c r="J469" s="54">
        <v>257705.2</v>
      </c>
      <c r="K469" s="17"/>
      <c r="L469" s="54">
        <v>359532.6</v>
      </c>
      <c r="CA469" s="44"/>
      <c r="CB469" s="45"/>
      <c r="CC469" s="45"/>
      <c r="CD469" s="45" t="s">
        <v>201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280</v>
      </c>
      <c r="G470" s="45"/>
      <c r="H470" s="45"/>
      <c r="I470" s="15"/>
      <c r="J470" s="54">
        <v>-2707.6</v>
      </c>
      <c r="K470" s="17"/>
      <c r="L470" s="54">
        <v>4544.55</v>
      </c>
      <c r="CA470" s="44"/>
      <c r="CB470" s="45"/>
      <c r="CC470" s="45"/>
      <c r="CD470" s="45" t="s">
        <v>281</v>
      </c>
      <c r="CE470" s="45"/>
    </row>
    <row r="471" spans="3:83" s="4" customFormat="1" ht="14.4" customHeight="1" x14ac:dyDescent="0.25">
      <c r="C471" s="44" t="s">
        <v>204</v>
      </c>
      <c r="D471" s="45"/>
      <c r="E471" s="45"/>
      <c r="F471" s="45"/>
      <c r="G471" s="45"/>
      <c r="H471" s="45"/>
      <c r="I471" s="15"/>
      <c r="J471" s="46">
        <v>-7592692.8000000007</v>
      </c>
      <c r="K471" s="17"/>
      <c r="L471" s="46">
        <v>-7833438.0499999998</v>
      </c>
      <c r="CA471" s="44" t="s">
        <v>205</v>
      </c>
      <c r="CB471" s="45"/>
      <c r="CC471" s="45"/>
      <c r="CD471" s="45"/>
      <c r="CE471" s="45"/>
    </row>
    <row r="472" spans="3:83" s="4" customFormat="1" ht="14.4" customHeight="1" x14ac:dyDescent="0.25">
      <c r="C472" s="44"/>
      <c r="D472" s="45"/>
      <c r="E472" s="45"/>
      <c r="F472" s="45" t="s">
        <v>208</v>
      </c>
      <c r="G472" s="45"/>
      <c r="H472" s="45"/>
      <c r="I472" s="15"/>
      <c r="J472" s="54">
        <v>-14350.85</v>
      </c>
      <c r="K472" s="17"/>
      <c r="L472" s="54">
        <v>-16580.25</v>
      </c>
      <c r="CA472" s="44"/>
      <c r="CB472" s="45"/>
      <c r="CC472" s="45"/>
      <c r="CD472" s="45" t="s">
        <v>209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284</v>
      </c>
      <c r="G473" s="45"/>
      <c r="H473" s="45"/>
      <c r="I473" s="15"/>
      <c r="J473" s="54">
        <v>101507</v>
      </c>
      <c r="K473" s="17"/>
      <c r="L473" s="54">
        <v>44474.15</v>
      </c>
      <c r="CA473" s="44"/>
      <c r="CB473" s="45"/>
      <c r="CC473" s="45"/>
      <c r="CD473" s="45" t="s">
        <v>285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210</v>
      </c>
      <c r="G474" s="45"/>
      <c r="H474" s="45"/>
      <c r="I474" s="15"/>
      <c r="J474" s="54">
        <v>-1691870</v>
      </c>
      <c r="K474" s="17"/>
      <c r="L474" s="54">
        <v>-708050</v>
      </c>
      <c r="CA474" s="44"/>
      <c r="CB474" s="45"/>
      <c r="CC474" s="45"/>
      <c r="CD474" s="45" t="s">
        <v>211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316</v>
      </c>
      <c r="G475" s="45"/>
      <c r="H475" s="45"/>
      <c r="I475" s="15"/>
      <c r="J475" s="54">
        <v>-145241</v>
      </c>
      <c r="K475" s="17"/>
      <c r="L475" s="54">
        <v>71360</v>
      </c>
      <c r="CA475" s="44"/>
      <c r="CB475" s="45"/>
      <c r="CC475" s="45"/>
      <c r="CD475" s="45" t="s">
        <v>317</v>
      </c>
      <c r="CE475" s="45"/>
    </row>
    <row r="476" spans="3:83" s="4" customFormat="1" ht="14.4" customHeight="1" x14ac:dyDescent="0.25">
      <c r="C476" s="44" t="s">
        <v>216</v>
      </c>
      <c r="D476" s="45"/>
      <c r="E476" s="45"/>
      <c r="F476" s="45"/>
      <c r="G476" s="45"/>
      <c r="H476" s="45"/>
      <c r="I476" s="15"/>
      <c r="J476" s="46">
        <v>-9342647.6499999985</v>
      </c>
      <c r="K476" s="17"/>
      <c r="L476" s="46">
        <v>-8442234.1500000004</v>
      </c>
      <c r="CA476" s="44" t="s">
        <v>217</v>
      </c>
      <c r="CB476" s="45"/>
      <c r="CC476" s="45"/>
      <c r="CD476" s="45"/>
      <c r="CE476" s="45"/>
    </row>
    <row r="477" spans="3:83" s="4" customFormat="1" ht="14.4" customHeight="1" x14ac:dyDescent="0.25">
      <c r="C477" s="44" t="s">
        <v>218</v>
      </c>
      <c r="D477" s="45"/>
      <c r="E477" s="45"/>
      <c r="F477" s="45"/>
      <c r="G477" s="45"/>
      <c r="H477" s="45"/>
      <c r="I477" s="15"/>
      <c r="J477" s="46">
        <v>1052434.8100000024</v>
      </c>
      <c r="K477" s="17"/>
      <c r="L477" s="46">
        <v>1701934.33</v>
      </c>
      <c r="CA477" s="44" t="s">
        <v>219</v>
      </c>
      <c r="CB477" s="45"/>
      <c r="CC477" s="45"/>
      <c r="CD477" s="45"/>
      <c r="CE477" s="45"/>
    </row>
    <row r="478" spans="3:83" s="4" customFormat="1" ht="14.4" customHeight="1" x14ac:dyDescent="0.25">
      <c r="C478" s="44"/>
      <c r="D478" s="45"/>
      <c r="E478" s="45"/>
      <c r="F478" s="45" t="s">
        <v>220</v>
      </c>
      <c r="G478" s="45"/>
      <c r="H478" s="45"/>
      <c r="I478" s="15"/>
      <c r="J478" s="54">
        <v>-1248665.8600000001</v>
      </c>
      <c r="K478" s="17"/>
      <c r="L478" s="54">
        <v>-1187590.53</v>
      </c>
      <c r="CA478" s="44"/>
      <c r="CB478" s="45"/>
      <c r="CC478" s="45"/>
      <c r="CD478" s="45" t="s">
        <v>221</v>
      </c>
      <c r="CE478" s="45"/>
    </row>
    <row r="479" spans="3:83" x14ac:dyDescent="0.25">
      <c r="C479" s="44"/>
      <c r="D479" s="45"/>
      <c r="E479" s="45"/>
      <c r="F479" s="45" t="s">
        <v>298</v>
      </c>
      <c r="G479" s="45"/>
      <c r="H479" s="45"/>
      <c r="I479" s="15"/>
      <c r="J479" s="54">
        <v>-390</v>
      </c>
      <c r="K479" s="17"/>
      <c r="L479" s="54">
        <v>-200</v>
      </c>
      <c r="CA479" s="44"/>
      <c r="CB479" s="45"/>
      <c r="CC479" s="45"/>
      <c r="CD479" s="45" t="s">
        <v>299</v>
      </c>
      <c r="CE479" s="45"/>
    </row>
    <row r="480" spans="3:83" x14ac:dyDescent="0.25">
      <c r="C480" s="44"/>
      <c r="D480" s="45"/>
      <c r="E480" s="45"/>
      <c r="F480" s="45" t="s">
        <v>222</v>
      </c>
      <c r="G480" s="45"/>
      <c r="H480" s="45"/>
      <c r="I480" s="15"/>
      <c r="J480" s="54">
        <v>-326800.15000000002</v>
      </c>
      <c r="K480" s="17"/>
      <c r="L480" s="54">
        <v>-899375.43</v>
      </c>
      <c r="CA480" s="44"/>
      <c r="CB480" s="45"/>
      <c r="CC480" s="45"/>
      <c r="CD480" s="45" t="s">
        <v>223</v>
      </c>
      <c r="CE480" s="45"/>
    </row>
    <row r="481" spans="3:83" x14ac:dyDescent="0.25">
      <c r="C481" s="44"/>
      <c r="D481" s="45"/>
      <c r="E481" s="45"/>
      <c r="F481" s="45" t="s">
        <v>224</v>
      </c>
      <c r="G481" s="45"/>
      <c r="H481" s="45"/>
      <c r="I481" s="15"/>
      <c r="J481" s="54">
        <v>-25792.35</v>
      </c>
      <c r="K481" s="17"/>
      <c r="L481" s="54">
        <v>-32340.35</v>
      </c>
      <c r="CA481" s="44"/>
      <c r="CB481" s="45"/>
      <c r="CC481" s="45"/>
      <c r="CD481" s="45" t="s">
        <v>225</v>
      </c>
      <c r="CE481" s="45"/>
    </row>
    <row r="482" spans="3:83" x14ac:dyDescent="0.25">
      <c r="C482" s="44"/>
      <c r="D482" s="45"/>
      <c r="E482" s="45"/>
      <c r="F482" s="45" t="s">
        <v>226</v>
      </c>
      <c r="G482" s="45"/>
      <c r="H482" s="45"/>
      <c r="I482" s="15"/>
      <c r="J482" s="54">
        <v>-908</v>
      </c>
      <c r="K482" s="17"/>
      <c r="L482" s="54">
        <v>-860</v>
      </c>
      <c r="CA482" s="44"/>
      <c r="CB482" s="45"/>
      <c r="CC482" s="45"/>
      <c r="CD482" s="45" t="s">
        <v>227</v>
      </c>
      <c r="CE482" s="45"/>
    </row>
    <row r="483" spans="3:83" x14ac:dyDescent="0.25">
      <c r="C483" s="44"/>
      <c r="D483" s="45"/>
      <c r="E483" s="45"/>
      <c r="F483" s="45" t="s">
        <v>228</v>
      </c>
      <c r="G483" s="45"/>
      <c r="H483" s="45"/>
      <c r="I483" s="15"/>
      <c r="J483" s="54">
        <v>-15227.63</v>
      </c>
      <c r="K483" s="17"/>
      <c r="L483" s="54">
        <v>-40951.4</v>
      </c>
      <c r="CA483" s="44"/>
      <c r="CB483" s="45"/>
      <c r="CC483" s="45"/>
      <c r="CD483" s="45" t="s">
        <v>229</v>
      </c>
      <c r="CE483" s="45"/>
    </row>
    <row r="484" spans="3:83" x14ac:dyDescent="0.25">
      <c r="C484" s="44" t="s">
        <v>230</v>
      </c>
      <c r="D484" s="45"/>
      <c r="E484" s="45"/>
      <c r="F484" s="45"/>
      <c r="G484" s="45"/>
      <c r="H484" s="45"/>
      <c r="I484" s="15"/>
      <c r="J484" s="46">
        <v>-1617783.9900000002</v>
      </c>
      <c r="K484" s="17"/>
      <c r="L484" s="46">
        <v>-2161317.71</v>
      </c>
      <c r="CA484" s="44" t="s">
        <v>231</v>
      </c>
      <c r="CB484" s="45"/>
      <c r="CC484" s="45"/>
      <c r="CD484" s="45"/>
      <c r="CE484" s="45"/>
    </row>
    <row r="485" spans="3:83" x14ac:dyDescent="0.25">
      <c r="C485" s="44" t="s">
        <v>232</v>
      </c>
      <c r="D485" s="45"/>
      <c r="E485" s="45"/>
      <c r="F485" s="45"/>
      <c r="G485" s="45"/>
      <c r="H485" s="45"/>
      <c r="I485" s="15"/>
      <c r="J485" s="46">
        <v>-10960431.639999999</v>
      </c>
      <c r="K485" s="17"/>
      <c r="L485" s="46">
        <v>-10603551.859999999</v>
      </c>
      <c r="CA485" s="44" t="s">
        <v>233</v>
      </c>
      <c r="CB485" s="45"/>
      <c r="CC485" s="45"/>
      <c r="CD485" s="45"/>
      <c r="CE485" s="45"/>
    </row>
    <row r="486" spans="3:83" x14ac:dyDescent="0.25">
      <c r="C486" s="44" t="s">
        <v>234</v>
      </c>
      <c r="D486" s="45"/>
      <c r="E486" s="45"/>
      <c r="F486" s="45"/>
      <c r="G486" s="45"/>
      <c r="H486" s="45"/>
      <c r="I486" s="15"/>
      <c r="J486" s="46">
        <v>-565349.17999999784</v>
      </c>
      <c r="K486" s="17"/>
      <c r="L486" s="46">
        <v>-459383.37999999989</v>
      </c>
      <c r="CA486" s="44" t="s">
        <v>235</v>
      </c>
      <c r="CB486" s="45"/>
      <c r="CC486" s="45"/>
      <c r="CD486" s="45"/>
      <c r="CE486" s="45"/>
    </row>
    <row r="487" spans="3:83" x14ac:dyDescent="0.25">
      <c r="C487" s="44"/>
      <c r="D487" s="45"/>
      <c r="E487" s="45"/>
      <c r="F487" s="45" t="s">
        <v>286</v>
      </c>
      <c r="G487" s="45"/>
      <c r="H487" s="45"/>
      <c r="I487" s="15"/>
      <c r="J487" s="54">
        <v>25122.93</v>
      </c>
      <c r="K487" s="17"/>
      <c r="L487" s="54">
        <v>179853.2</v>
      </c>
      <c r="CA487" s="44"/>
      <c r="CB487" s="45"/>
      <c r="CC487" s="45"/>
      <c r="CD487" s="45" t="s">
        <v>287</v>
      </c>
      <c r="CE487" s="45"/>
    </row>
    <row r="488" spans="3:83" x14ac:dyDescent="0.25">
      <c r="C488" s="44"/>
      <c r="D488" s="45"/>
      <c r="E488" s="45"/>
      <c r="F488" s="45" t="s">
        <v>320</v>
      </c>
      <c r="G488" s="45"/>
      <c r="H488" s="45"/>
      <c r="I488" s="15"/>
      <c r="J488" s="54">
        <v>-1034.75</v>
      </c>
      <c r="K488" s="17"/>
      <c r="L488" s="54">
        <v>-905.2</v>
      </c>
      <c r="CA488" s="44"/>
      <c r="CB488" s="45"/>
      <c r="CC488" s="45"/>
      <c r="CD488" s="45" t="s">
        <v>321</v>
      </c>
      <c r="CE488" s="45"/>
    </row>
    <row r="489" spans="3:83" x14ac:dyDescent="0.25">
      <c r="C489" s="44"/>
      <c r="D489" s="45"/>
      <c r="E489" s="45"/>
      <c r="F489" s="45" t="s">
        <v>288</v>
      </c>
      <c r="G489" s="45"/>
      <c r="H489" s="45"/>
      <c r="I489" s="15"/>
      <c r="J489" s="54">
        <v>355019.75</v>
      </c>
      <c r="K489" s="17"/>
      <c r="L489" s="54">
        <v>316347.87</v>
      </c>
      <c r="CA489" s="44"/>
      <c r="CB489" s="45"/>
      <c r="CC489" s="45"/>
      <c r="CD489" s="45" t="s">
        <v>289</v>
      </c>
      <c r="CE489" s="45"/>
    </row>
    <row r="490" spans="3:83" x14ac:dyDescent="0.25">
      <c r="C490" s="44" t="s">
        <v>242</v>
      </c>
      <c r="D490" s="45"/>
      <c r="E490" s="45"/>
      <c r="F490" s="45"/>
      <c r="G490" s="45"/>
      <c r="H490" s="45"/>
      <c r="I490" s="15"/>
      <c r="J490" s="46">
        <v>379107.93</v>
      </c>
      <c r="K490" s="17"/>
      <c r="L490" s="46">
        <v>495295.87</v>
      </c>
      <c r="CA490" s="44" t="s">
        <v>243</v>
      </c>
      <c r="CB490" s="45"/>
      <c r="CC490" s="45"/>
      <c r="CD490" s="45"/>
      <c r="CE490" s="45"/>
    </row>
    <row r="491" spans="3:83" x14ac:dyDescent="0.25">
      <c r="C491" s="44"/>
      <c r="D491" s="45"/>
      <c r="E491" s="45"/>
      <c r="F491" s="45" t="s">
        <v>290</v>
      </c>
      <c r="G491" s="45"/>
      <c r="H491" s="45"/>
      <c r="I491" s="15"/>
      <c r="J491" s="54">
        <v>-7000</v>
      </c>
      <c r="K491" s="17"/>
      <c r="L491" s="54">
        <v>-10000</v>
      </c>
      <c r="CA491" s="44"/>
      <c r="CB491" s="45"/>
      <c r="CC491" s="45"/>
      <c r="CD491" s="45" t="s">
        <v>291</v>
      </c>
      <c r="CE491" s="45"/>
    </row>
    <row r="492" spans="3:83" x14ac:dyDescent="0.25">
      <c r="C492" s="44" t="s">
        <v>292</v>
      </c>
      <c r="D492" s="45"/>
      <c r="E492" s="45"/>
      <c r="F492" s="45"/>
      <c r="G492" s="45"/>
      <c r="H492" s="45"/>
      <c r="I492" s="15"/>
      <c r="J492" s="46">
        <v>372107.93</v>
      </c>
      <c r="K492" s="17"/>
      <c r="L492" s="46">
        <v>485295.87</v>
      </c>
      <c r="CA492" s="44" t="s">
        <v>293</v>
      </c>
      <c r="CB492" s="45"/>
      <c r="CC492" s="45"/>
      <c r="CD492" s="45"/>
      <c r="CE492" s="45"/>
    </row>
    <row r="493" spans="3:83" x14ac:dyDescent="0.25">
      <c r="C493" s="44" t="s">
        <v>294</v>
      </c>
      <c r="D493" s="45"/>
      <c r="E493" s="45"/>
      <c r="F493" s="45"/>
      <c r="G493" s="45"/>
      <c r="H493" s="45"/>
      <c r="I493" s="15"/>
      <c r="J493" s="46">
        <v>-193241.24999999785</v>
      </c>
      <c r="K493" s="17"/>
      <c r="L493" s="46">
        <v>25912.490000000107</v>
      </c>
      <c r="CA493" s="44" t="s">
        <v>295</v>
      </c>
      <c r="CB493" s="45"/>
      <c r="CC493" s="45"/>
      <c r="CD493" s="45"/>
      <c r="CE493" s="45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7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3259887202.4500008</v>
      </c>
      <c r="K8" s="17"/>
      <c r="L8" s="46">
        <v>3012369402.9400015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2851270252.6600003</v>
      </c>
      <c r="K9" s="17"/>
      <c r="L9" s="54">
        <v>2644335705.1700001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1249520840.1400001</v>
      </c>
      <c r="K10" s="17"/>
      <c r="L10" s="54">
        <v>1162810518.6200001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1594689352.8699999</v>
      </c>
      <c r="K11" s="17"/>
      <c r="L11" s="54">
        <v>1473800714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/>
      <c r="E12" s="45" t="s">
        <v>324</v>
      </c>
      <c r="F12" s="45"/>
      <c r="G12" s="45"/>
      <c r="H12" s="45"/>
      <c r="I12" s="15"/>
      <c r="J12" s="54">
        <v>7060059.6500000004</v>
      </c>
      <c r="K12" s="17"/>
      <c r="L12" s="54">
        <v>7724472.5499999998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5">
      <c r="C13" s="44"/>
      <c r="D13" s="45" t="s">
        <v>262</v>
      </c>
      <c r="E13" s="45"/>
      <c r="F13" s="45"/>
      <c r="G13" s="45"/>
      <c r="H13" s="45"/>
      <c r="I13" s="15"/>
      <c r="J13" s="54">
        <v>444114.37999999989</v>
      </c>
      <c r="K13" s="17"/>
      <c r="L13" s="54">
        <v>807389.24000000022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263</v>
      </c>
      <c r="CC13" s="45"/>
      <c r="CD13" s="45"/>
      <c r="CE13" s="45"/>
    </row>
    <row r="14" spans="1:83" ht="15" customHeight="1" x14ac:dyDescent="0.25">
      <c r="C14" s="44"/>
      <c r="D14" s="45" t="s">
        <v>125</v>
      </c>
      <c r="E14" s="45"/>
      <c r="F14" s="45"/>
      <c r="G14" s="45"/>
      <c r="H14" s="45"/>
      <c r="I14" s="15"/>
      <c r="J14" s="54">
        <v>28324522.280000001</v>
      </c>
      <c r="K14" s="17"/>
      <c r="L14" s="54">
        <v>25568317.130000006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5">
      <c r="C15" s="44"/>
      <c r="D15" s="45" t="s">
        <v>127</v>
      </c>
      <c r="E15" s="45"/>
      <c r="F15" s="45"/>
      <c r="G15" s="45"/>
      <c r="H15" s="45"/>
      <c r="I15" s="15"/>
      <c r="J15" s="54">
        <v>102984541.06</v>
      </c>
      <c r="K15" s="17"/>
      <c r="L15" s="54">
        <v>105443308.09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5">
      <c r="C16" s="44"/>
      <c r="D16" s="45" t="s">
        <v>129</v>
      </c>
      <c r="E16" s="45"/>
      <c r="F16" s="45"/>
      <c r="G16" s="45"/>
      <c r="H16" s="45"/>
      <c r="I16" s="15"/>
      <c r="J16" s="54">
        <v>226223320.10000002</v>
      </c>
      <c r="K16" s="17"/>
      <c r="L16" s="54">
        <v>218668153.91999999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130</v>
      </c>
      <c r="CC16" s="45"/>
      <c r="CD16" s="45"/>
      <c r="CE16" s="45"/>
    </row>
    <row r="17" spans="3:83" ht="15" customHeight="1" x14ac:dyDescent="0.25">
      <c r="C17" s="44"/>
      <c r="D17" s="45"/>
      <c r="E17" s="45" t="s">
        <v>131</v>
      </c>
      <c r="F17" s="45"/>
      <c r="G17" s="45"/>
      <c r="H17" s="45"/>
      <c r="I17" s="15"/>
      <c r="J17" s="54">
        <v>193875323.61000001</v>
      </c>
      <c r="K17" s="17"/>
      <c r="L17" s="54">
        <v>201322207.60999998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132</v>
      </c>
      <c r="CD17" s="45"/>
      <c r="CE17" s="45"/>
    </row>
    <row r="18" spans="3:83" ht="15" customHeight="1" x14ac:dyDescent="0.25">
      <c r="C18" s="44"/>
      <c r="D18" s="45"/>
      <c r="E18" s="45" t="s">
        <v>264</v>
      </c>
      <c r="F18" s="45"/>
      <c r="G18" s="45"/>
      <c r="H18" s="45"/>
      <c r="I18" s="15"/>
      <c r="J18" s="54">
        <v>436013.2</v>
      </c>
      <c r="K18" s="17"/>
      <c r="L18" s="54">
        <v>536362.1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265</v>
      </c>
      <c r="CD18" s="45"/>
      <c r="CE18" s="45"/>
    </row>
    <row r="19" spans="3:83" ht="15" customHeight="1" x14ac:dyDescent="0.25">
      <c r="C19" s="44"/>
      <c r="D19" s="45"/>
      <c r="E19" s="45" t="s">
        <v>133</v>
      </c>
      <c r="F19" s="45"/>
      <c r="G19" s="45"/>
      <c r="H19" s="45"/>
      <c r="I19" s="15"/>
      <c r="J19" s="54">
        <v>28189536.060000002</v>
      </c>
      <c r="K19" s="17"/>
      <c r="L19" s="54">
        <v>12059159.960000001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134</v>
      </c>
      <c r="CD19" s="45"/>
      <c r="CE19" s="45"/>
    </row>
    <row r="20" spans="3:83" ht="15" customHeight="1" x14ac:dyDescent="0.25">
      <c r="C20" s="44"/>
      <c r="D20" s="45"/>
      <c r="E20" s="45" t="s">
        <v>135</v>
      </c>
      <c r="F20" s="45"/>
      <c r="G20" s="45"/>
      <c r="H20" s="45"/>
      <c r="I20" s="15"/>
      <c r="J20" s="54">
        <v>3722447.23</v>
      </c>
      <c r="K20" s="17"/>
      <c r="L20" s="54">
        <v>4750424.25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136</v>
      </c>
      <c r="CD20" s="45"/>
      <c r="CE20" s="45"/>
    </row>
    <row r="21" spans="3:83" ht="15" customHeight="1" x14ac:dyDescent="0.25">
      <c r="C21" s="44"/>
      <c r="D21" s="45" t="s">
        <v>137</v>
      </c>
      <c r="E21" s="45"/>
      <c r="F21" s="45"/>
      <c r="G21" s="45"/>
      <c r="H21" s="45"/>
      <c r="I21" s="15"/>
      <c r="J21" s="54">
        <v>1889753.3900000001</v>
      </c>
      <c r="K21" s="17"/>
      <c r="L21" s="54">
        <v>-1783898.1400000001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138</v>
      </c>
      <c r="CC21" s="45"/>
      <c r="CD21" s="45"/>
      <c r="CE21" s="45"/>
    </row>
    <row r="22" spans="3:83" ht="15" customHeight="1" x14ac:dyDescent="0.25">
      <c r="C22" s="44"/>
      <c r="D22" s="45" t="s">
        <v>139</v>
      </c>
      <c r="E22" s="45"/>
      <c r="F22" s="45"/>
      <c r="G22" s="45"/>
      <c r="H22" s="45"/>
      <c r="I22" s="15"/>
      <c r="J22" s="54">
        <v>48750698.579999998</v>
      </c>
      <c r="K22" s="17"/>
      <c r="L22" s="54">
        <v>19330427.530000001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140</v>
      </c>
      <c r="CC22" s="45"/>
      <c r="CD22" s="45"/>
      <c r="CE22" s="45"/>
    </row>
    <row r="23" spans="3:83" ht="15" customHeight="1" x14ac:dyDescent="0.25">
      <c r="C23" s="44" t="s">
        <v>141</v>
      </c>
      <c r="D23" s="45"/>
      <c r="E23" s="45"/>
      <c r="F23" s="45"/>
      <c r="G23" s="45"/>
      <c r="H23" s="45"/>
      <c r="I23" s="15"/>
      <c r="J23" s="46">
        <v>3259887202.4500003</v>
      </c>
      <c r="K23" s="17"/>
      <c r="L23" s="46">
        <v>3012369402.9400001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 t="s">
        <v>142</v>
      </c>
      <c r="CB23" s="45"/>
      <c r="CC23" s="45"/>
      <c r="CD23" s="45"/>
      <c r="CE23" s="45"/>
    </row>
    <row r="24" spans="3:83" ht="15" customHeight="1" x14ac:dyDescent="0.25">
      <c r="C24" s="44"/>
      <c r="D24" s="45" t="s">
        <v>143</v>
      </c>
      <c r="E24" s="45"/>
      <c r="F24" s="45"/>
      <c r="G24" s="45"/>
      <c r="H24" s="45"/>
      <c r="I24" s="15"/>
      <c r="J24" s="54">
        <v>1055076506.59</v>
      </c>
      <c r="K24" s="17"/>
      <c r="L24" s="54">
        <v>886777681.86000001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144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145</v>
      </c>
      <c r="F25" s="45"/>
      <c r="G25" s="45"/>
      <c r="H25" s="45"/>
      <c r="I25" s="15"/>
      <c r="J25" s="54">
        <v>200000</v>
      </c>
      <c r="K25" s="17"/>
      <c r="L25" s="54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146</v>
      </c>
      <c r="CD25" s="45"/>
      <c r="CE25" s="45"/>
    </row>
    <row r="26" spans="3:83" ht="15" customHeight="1" x14ac:dyDescent="0.25">
      <c r="C26" s="44"/>
      <c r="D26" s="45"/>
      <c r="E26" s="45" t="s">
        <v>147</v>
      </c>
      <c r="F26" s="45"/>
      <c r="G26" s="45"/>
      <c r="H26" s="45"/>
      <c r="I26" s="15"/>
      <c r="J26" s="54">
        <v>1054876506.59</v>
      </c>
      <c r="K26" s="17"/>
      <c r="L26" s="54">
        <v>886577681.86000001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148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149</v>
      </c>
      <c r="G27" s="45"/>
      <c r="H27" s="45"/>
      <c r="I27" s="15"/>
      <c r="J27" s="54">
        <v>740700267.11000001</v>
      </c>
      <c r="K27" s="17"/>
      <c r="L27" s="54">
        <v>619498365.96000004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150</v>
      </c>
      <c r="CE27" s="45"/>
    </row>
    <row r="28" spans="3:83" ht="15" customHeight="1" x14ac:dyDescent="0.25">
      <c r="C28" s="44"/>
      <c r="D28" s="45"/>
      <c r="E28" s="45"/>
      <c r="F28" s="45" t="s">
        <v>151</v>
      </c>
      <c r="G28" s="45"/>
      <c r="H28" s="45"/>
      <c r="I28" s="15"/>
      <c r="J28" s="54">
        <v>11070232.24</v>
      </c>
      <c r="K28" s="17"/>
      <c r="L28" s="54">
        <v>8877271.2699999996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152</v>
      </c>
      <c r="CE28" s="45"/>
    </row>
    <row r="29" spans="3:83" ht="15" customHeight="1" x14ac:dyDescent="0.25">
      <c r="C29" s="44"/>
      <c r="D29" s="45"/>
      <c r="E29" s="45"/>
      <c r="F29" s="45" t="s">
        <v>153</v>
      </c>
      <c r="G29" s="45"/>
      <c r="H29" s="45"/>
      <c r="I29" s="15"/>
      <c r="J29" s="54">
        <v>-126721.06</v>
      </c>
      <c r="K29" s="17"/>
      <c r="L29" s="54">
        <v>990103.14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154</v>
      </c>
      <c r="CE29" s="45"/>
    </row>
    <row r="30" spans="3:83" ht="15" customHeight="1" x14ac:dyDescent="0.25">
      <c r="C30" s="44"/>
      <c r="D30" s="45"/>
      <c r="E30" s="45"/>
      <c r="F30" s="45" t="s">
        <v>300</v>
      </c>
      <c r="G30" s="45"/>
      <c r="H30" s="45"/>
      <c r="I30" s="15"/>
      <c r="J30" s="54">
        <v>0</v>
      </c>
      <c r="K30" s="17"/>
      <c r="L30" s="54">
        <v>-267116.61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301</v>
      </c>
      <c r="CE30" s="45"/>
    </row>
    <row r="31" spans="3:83" ht="15" customHeight="1" x14ac:dyDescent="0.25">
      <c r="C31" s="44"/>
      <c r="D31" s="45"/>
      <c r="E31" s="45"/>
      <c r="F31" s="45" t="s">
        <v>266</v>
      </c>
      <c r="G31" s="45"/>
      <c r="H31" s="45"/>
      <c r="I31" s="15"/>
      <c r="J31" s="54">
        <v>303232728.30000001</v>
      </c>
      <c r="K31" s="17"/>
      <c r="L31" s="54">
        <v>257479058.09999999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267</v>
      </c>
      <c r="CE31" s="45"/>
    </row>
    <row r="32" spans="3:83" ht="15" customHeight="1" x14ac:dyDescent="0.25">
      <c r="C32" s="44"/>
      <c r="D32" s="45" t="s">
        <v>155</v>
      </c>
      <c r="E32" s="45"/>
      <c r="F32" s="45"/>
      <c r="G32" s="45"/>
      <c r="H32" s="45"/>
      <c r="I32" s="15"/>
      <c r="J32" s="54">
        <v>2204810695.8600001</v>
      </c>
      <c r="K32" s="17"/>
      <c r="L32" s="54">
        <v>2125591721.0799999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 t="s">
        <v>156</v>
      </c>
      <c r="CC32" s="45"/>
      <c r="CD32" s="45"/>
      <c r="CE32" s="45"/>
    </row>
    <row r="33" spans="3:83" ht="15" customHeight="1" x14ac:dyDescent="0.25">
      <c r="C33" s="44"/>
      <c r="D33" s="45"/>
      <c r="E33" s="45" t="s">
        <v>157</v>
      </c>
      <c r="F33" s="45"/>
      <c r="G33" s="45"/>
      <c r="H33" s="45"/>
      <c r="I33" s="15"/>
      <c r="J33" s="54">
        <v>1090818166.05</v>
      </c>
      <c r="K33" s="17"/>
      <c r="L33" s="54">
        <v>1057722414.08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158</v>
      </c>
      <c r="CD33" s="45"/>
      <c r="CE33" s="45"/>
    </row>
    <row r="34" spans="3:83" ht="15" customHeight="1" x14ac:dyDescent="0.25">
      <c r="C34" s="44"/>
      <c r="D34" s="45"/>
      <c r="E34" s="45"/>
      <c r="F34" s="45" t="s">
        <v>159</v>
      </c>
      <c r="G34" s="45"/>
      <c r="H34" s="45"/>
      <c r="I34" s="15"/>
      <c r="J34" s="54">
        <v>404331.35</v>
      </c>
      <c r="K34" s="17"/>
      <c r="L34" s="54">
        <v>305839.8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160</v>
      </c>
      <c r="CE34" s="45"/>
    </row>
    <row r="35" spans="3:83" ht="15" customHeight="1" x14ac:dyDescent="0.25">
      <c r="C35" s="44"/>
      <c r="D35" s="45"/>
      <c r="E35" s="45"/>
      <c r="F35" s="45" t="s">
        <v>161</v>
      </c>
      <c r="G35" s="45"/>
      <c r="H35" s="45"/>
      <c r="I35" s="15"/>
      <c r="J35" s="54">
        <v>893212.4</v>
      </c>
      <c r="K35" s="17"/>
      <c r="L35" s="54">
        <v>991964.3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162</v>
      </c>
      <c r="CE35" s="45"/>
    </row>
    <row r="36" spans="3:83" ht="15" customHeight="1" x14ac:dyDescent="0.25">
      <c r="C36" s="44"/>
      <c r="D36" s="45"/>
      <c r="E36" s="45"/>
      <c r="F36" s="45" t="s">
        <v>163</v>
      </c>
      <c r="G36" s="45"/>
      <c r="H36" s="45"/>
      <c r="I36" s="15"/>
      <c r="J36" s="54">
        <v>386287210</v>
      </c>
      <c r="K36" s="17"/>
      <c r="L36" s="54">
        <v>394818950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164</v>
      </c>
      <c r="CE36" s="45"/>
    </row>
    <row r="37" spans="3:83" ht="15" customHeight="1" x14ac:dyDescent="0.25">
      <c r="C37" s="44"/>
      <c r="D37" s="45"/>
      <c r="E37" s="45"/>
      <c r="F37" s="45" t="s">
        <v>165</v>
      </c>
      <c r="G37" s="45"/>
      <c r="H37" s="45"/>
      <c r="I37" s="15"/>
      <c r="J37" s="54">
        <v>3450903</v>
      </c>
      <c r="K37" s="17"/>
      <c r="L37" s="54">
        <v>4101927.89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166</v>
      </c>
      <c r="CE37" s="45"/>
    </row>
    <row r="38" spans="3:83" ht="15" customHeight="1" x14ac:dyDescent="0.25">
      <c r="C38" s="44"/>
      <c r="D38" s="45"/>
      <c r="E38" s="45"/>
      <c r="F38" s="45" t="s">
        <v>322</v>
      </c>
      <c r="G38" s="45"/>
      <c r="H38" s="45"/>
      <c r="I38" s="15"/>
      <c r="J38" s="54">
        <v>0</v>
      </c>
      <c r="K38" s="17"/>
      <c r="L38" s="54">
        <v>76503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 t="s">
        <v>323</v>
      </c>
      <c r="CE38" s="45"/>
    </row>
    <row r="39" spans="3:83" ht="15" customHeight="1" x14ac:dyDescent="0.25">
      <c r="C39" s="44"/>
      <c r="D39" s="45"/>
      <c r="E39" s="45"/>
      <c r="F39" s="45" t="s">
        <v>268</v>
      </c>
      <c r="G39" s="45"/>
      <c r="H39" s="45"/>
      <c r="I39" s="15"/>
      <c r="J39" s="54">
        <v>699782509.29999995</v>
      </c>
      <c r="K39" s="17"/>
      <c r="L39" s="54">
        <v>657427229.09000003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 t="s">
        <v>269</v>
      </c>
      <c r="CE39" s="45"/>
    </row>
    <row r="40" spans="3:83" ht="15" customHeight="1" x14ac:dyDescent="0.25">
      <c r="C40" s="44"/>
      <c r="D40" s="45"/>
      <c r="E40" s="45" t="s">
        <v>312</v>
      </c>
      <c r="F40" s="45"/>
      <c r="G40" s="45"/>
      <c r="H40" s="45"/>
      <c r="I40" s="15"/>
      <c r="J40" s="54">
        <v>298848611.25999999</v>
      </c>
      <c r="K40" s="17"/>
      <c r="L40" s="54">
        <v>284147464.55000001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313</v>
      </c>
      <c r="CD40" s="45"/>
      <c r="CE40" s="45"/>
    </row>
    <row r="41" spans="3:83" ht="15" customHeight="1" x14ac:dyDescent="0.25">
      <c r="C41" s="44"/>
      <c r="D41" s="45"/>
      <c r="E41" s="45" t="s">
        <v>270</v>
      </c>
      <c r="F41" s="45"/>
      <c r="G41" s="45"/>
      <c r="H41" s="45"/>
      <c r="I41" s="15"/>
      <c r="J41" s="54">
        <v>277834876</v>
      </c>
      <c r="K41" s="17"/>
      <c r="L41" s="54">
        <v>266825876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271</v>
      </c>
      <c r="CD41" s="45"/>
      <c r="CE41" s="45"/>
    </row>
    <row r="42" spans="3:83" ht="15" customHeight="1" x14ac:dyDescent="0.25">
      <c r="C42" s="44"/>
      <c r="D42" s="45"/>
      <c r="E42" s="45" t="s">
        <v>167</v>
      </c>
      <c r="F42" s="45"/>
      <c r="G42" s="45"/>
      <c r="H42" s="45"/>
      <c r="I42" s="15"/>
      <c r="J42" s="54">
        <v>5572.35</v>
      </c>
      <c r="K42" s="17"/>
      <c r="L42" s="54">
        <v>-0.01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168</v>
      </c>
      <c r="CD42" s="45"/>
      <c r="CE42" s="45"/>
    </row>
    <row r="43" spans="3:83" ht="15" customHeight="1" x14ac:dyDescent="0.25">
      <c r="C43" s="44"/>
      <c r="D43" s="45"/>
      <c r="E43" s="45" t="s">
        <v>169</v>
      </c>
      <c r="F43" s="45"/>
      <c r="G43" s="45"/>
      <c r="H43" s="45"/>
      <c r="I43" s="15"/>
      <c r="J43" s="54">
        <v>123703294.78</v>
      </c>
      <c r="K43" s="17"/>
      <c r="L43" s="54">
        <v>128898281.58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170</v>
      </c>
      <c r="CD43" s="45"/>
      <c r="CE43" s="45"/>
    </row>
    <row r="44" spans="3:83" ht="15" customHeight="1" x14ac:dyDescent="0.25">
      <c r="C44" s="44"/>
      <c r="D44" s="45"/>
      <c r="E44" s="45" t="s">
        <v>171</v>
      </c>
      <c r="F44" s="45"/>
      <c r="G44" s="45"/>
      <c r="H44" s="45"/>
      <c r="I44" s="15"/>
      <c r="J44" s="54">
        <v>218291493.46000001</v>
      </c>
      <c r="K44" s="17"/>
      <c r="L44" s="54">
        <v>178085636.90000001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172</v>
      </c>
      <c r="CD44" s="45"/>
      <c r="CE44" s="45"/>
    </row>
    <row r="45" spans="3:83" ht="15" customHeight="1" x14ac:dyDescent="0.25">
      <c r="C45" s="44"/>
      <c r="D45" s="45"/>
      <c r="E45" s="45" t="s">
        <v>173</v>
      </c>
      <c r="F45" s="45"/>
      <c r="G45" s="45"/>
      <c r="H45" s="45"/>
      <c r="I45" s="15"/>
      <c r="J45" s="54">
        <v>-2443332.61</v>
      </c>
      <c r="K45" s="17"/>
      <c r="L45" s="54">
        <v>-1159698.17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5">
      <c r="C46" s="44"/>
      <c r="D46" s="45"/>
      <c r="E46" s="45" t="s">
        <v>296</v>
      </c>
      <c r="F46" s="45"/>
      <c r="G46" s="45"/>
      <c r="H46" s="45"/>
      <c r="I46" s="15"/>
      <c r="J46" s="54">
        <v>511941.68999999994</v>
      </c>
      <c r="K46" s="17"/>
      <c r="L46" s="54">
        <v>239254.13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297</v>
      </c>
      <c r="CD46" s="45"/>
      <c r="CE46" s="45"/>
    </row>
    <row r="47" spans="3:83" ht="15" customHeight="1" x14ac:dyDescent="0.25">
      <c r="C47" s="44"/>
      <c r="D47" s="45"/>
      <c r="E47" s="45" t="s">
        <v>175</v>
      </c>
      <c r="F47" s="45"/>
      <c r="G47" s="45"/>
      <c r="H47" s="45"/>
      <c r="I47" s="15"/>
      <c r="J47" s="54">
        <v>15908981.82</v>
      </c>
      <c r="K47" s="17"/>
      <c r="L47" s="54">
        <v>12825813.5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176</v>
      </c>
      <c r="CD47" s="45"/>
      <c r="CE47" s="45"/>
    </row>
    <row r="48" spans="3:83" ht="15" customHeight="1" x14ac:dyDescent="0.25">
      <c r="C48" s="44"/>
      <c r="D48" s="45"/>
      <c r="E48" s="45" t="s">
        <v>177</v>
      </c>
      <c r="F48" s="45"/>
      <c r="G48" s="45"/>
      <c r="H48" s="45"/>
      <c r="I48" s="15"/>
      <c r="J48" s="54">
        <v>6354456.0800000001</v>
      </c>
      <c r="K48" s="17"/>
      <c r="L48" s="54">
        <v>4408439.18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 t="s">
        <v>178</v>
      </c>
      <c r="CD48" s="45"/>
      <c r="CE48" s="45"/>
    </row>
    <row r="49" spans="3:83" ht="15" customHeight="1" x14ac:dyDescent="0.25">
      <c r="C49" s="44"/>
      <c r="D49" s="45"/>
      <c r="E49" s="45" t="s">
        <v>179</v>
      </c>
      <c r="F49" s="45"/>
      <c r="G49" s="45"/>
      <c r="H49" s="45"/>
      <c r="I49" s="15"/>
      <c r="J49" s="54">
        <v>174976634.97999999</v>
      </c>
      <c r="K49" s="17"/>
      <c r="L49" s="54">
        <v>193598239.34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 t="s">
        <v>180</v>
      </c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2783094575.0599999</v>
      </c>
      <c r="K160" s="17"/>
      <c r="L160" s="54">
        <v>2725865774.0500002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-7157204</v>
      </c>
      <c r="K161" s="17"/>
      <c r="L161" s="54">
        <v>-5122440.58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325152754.69</v>
      </c>
      <c r="K162" s="17"/>
      <c r="L162" s="54">
        <v>312474226.88999999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-3763135.2</v>
      </c>
      <c r="K163" s="17"/>
      <c r="L163" s="54">
        <v>-3462831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-325152754.69</v>
      </c>
      <c r="K164" s="17"/>
      <c r="L164" s="54">
        <v>-312474226.88999999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2772174235.8600001</v>
      </c>
      <c r="K165" s="17"/>
      <c r="L165" s="46">
        <v>2717280502.4700003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-2815572886.8699999</v>
      </c>
      <c r="K166" s="17"/>
      <c r="L166" s="54">
        <v>-2768640294.1300001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424117633.89999998</v>
      </c>
      <c r="K167" s="17"/>
      <c r="L167" s="54">
        <v>425373483.75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-742128.35</v>
      </c>
      <c r="K168" s="17"/>
      <c r="L168" s="54">
        <v>-619962.24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423375505.54999995</v>
      </c>
      <c r="K169" s="17"/>
      <c r="L169" s="46">
        <v>424753521.50999999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-2392197381.3199997</v>
      </c>
      <c r="K170" s="17"/>
      <c r="L170" s="46">
        <v>-2343886772.6199999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-17121054.170000002</v>
      </c>
      <c r="K171" s="17"/>
      <c r="L171" s="54">
        <v>-19156736.989999998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-4829042.8</v>
      </c>
      <c r="K172" s="17"/>
      <c r="L172" s="54">
        <v>-4448855.7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1419168.99</v>
      </c>
      <c r="K173" s="17"/>
      <c r="L173" s="54">
        <v>-4466056.09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8531740</v>
      </c>
      <c r="K174" s="17"/>
      <c r="L174" s="54">
        <v>-27729628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-188986483</v>
      </c>
      <c r="K175" s="17"/>
      <c r="L175" s="54">
        <v>-193453061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17398474.850000001</v>
      </c>
      <c r="K176" s="17"/>
      <c r="L176" s="54">
        <v>3127191.39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-2575784577.4500003</v>
      </c>
      <c r="K177" s="17"/>
      <c r="L177" s="46">
        <v>-2590013919.0099998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196389658.40999985</v>
      </c>
      <c r="K178" s="17"/>
      <c r="L178" s="46">
        <v>127266583.46000051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-65017431.899999999</v>
      </c>
      <c r="K179" s="17"/>
      <c r="L179" s="54">
        <v>-61451072.100000001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-386035.82</v>
      </c>
      <c r="K180" s="17"/>
      <c r="L180" s="54">
        <v>-518635.13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-45018300.659999996</v>
      </c>
      <c r="K181" s="17"/>
      <c r="L181" s="54">
        <v>-38814945.200000003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-6648600.9100000001</v>
      </c>
      <c r="K182" s="17"/>
      <c r="L182" s="54">
        <v>-7411782.6200000001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-696439.32</v>
      </c>
      <c r="K183" s="17"/>
      <c r="L183" s="54">
        <v>-419024.28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-2141334.0499999998</v>
      </c>
      <c r="K184" s="17"/>
      <c r="L184" s="54">
        <v>-2069244.15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-119908142.65999998</v>
      </c>
      <c r="K185" s="17"/>
      <c r="L185" s="46">
        <v>-110684703.48000002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-2695692720.1100001</v>
      </c>
      <c r="K186" s="17"/>
      <c r="L186" s="46">
        <v>-2700698622.4899998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76481515.749999866</v>
      </c>
      <c r="K187" s="17"/>
      <c r="L187" s="46">
        <v>16581879.980000496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376940.4</v>
      </c>
      <c r="K188" s="17"/>
      <c r="L188" s="54">
        <v>234342.63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-699366.34</v>
      </c>
      <c r="K189" s="17"/>
      <c r="L189" s="54">
        <v>-609376.17000000004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47595368.530000001</v>
      </c>
      <c r="K190" s="17"/>
      <c r="L190" s="54">
        <v>50814953.25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47272942.590000004</v>
      </c>
      <c r="K191" s="17"/>
      <c r="L191" s="46">
        <v>50439919.710000001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244</v>
      </c>
      <c r="G192" s="45"/>
      <c r="H192" s="45"/>
      <c r="I192" s="15"/>
      <c r="J192" s="54">
        <v>193860.29</v>
      </c>
      <c r="K192" s="17"/>
      <c r="L192" s="54">
        <v>344590.41</v>
      </c>
      <c r="M192" s="4"/>
      <c r="N192" s="4"/>
      <c r="O192" s="4"/>
      <c r="CA192" s="44"/>
      <c r="CB192" s="45"/>
      <c r="CC192" s="45"/>
      <c r="CD192" s="45" t="s">
        <v>245</v>
      </c>
      <c r="CE192" s="45"/>
    </row>
    <row r="193" spans="3:83" x14ac:dyDescent="0.25">
      <c r="C193" s="44"/>
      <c r="D193" s="45"/>
      <c r="E193" s="45"/>
      <c r="F193" s="45" t="s">
        <v>246</v>
      </c>
      <c r="G193" s="45"/>
      <c r="H193" s="45"/>
      <c r="I193" s="15"/>
      <c r="J193" s="54">
        <v>-2555803.86</v>
      </c>
      <c r="K193" s="17"/>
      <c r="L193" s="54">
        <v>-1847639.27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x14ac:dyDescent="0.25">
      <c r="C194" s="44" t="s">
        <v>248</v>
      </c>
      <c r="D194" s="45"/>
      <c r="E194" s="45"/>
      <c r="F194" s="45"/>
      <c r="G194" s="45"/>
      <c r="H194" s="45"/>
      <c r="I194" s="15"/>
      <c r="J194" s="46">
        <v>44910999.020000003</v>
      </c>
      <c r="K194" s="17"/>
      <c r="L194" s="46">
        <v>48936870.850000001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x14ac:dyDescent="0.25">
      <c r="C195" s="44" t="s">
        <v>250</v>
      </c>
      <c r="D195" s="45"/>
      <c r="E195" s="45"/>
      <c r="F195" s="45"/>
      <c r="G195" s="45"/>
      <c r="H195" s="45"/>
      <c r="I195" s="15"/>
      <c r="J195" s="46">
        <v>121392514.76999988</v>
      </c>
      <c r="K195" s="17"/>
      <c r="L195" s="46">
        <v>65518750.830000497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5099498.45</v>
      </c>
      <c r="K312" s="17"/>
      <c r="L312" s="54">
        <v>6796790.5500000007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-273598.01</v>
      </c>
      <c r="K313" s="17"/>
      <c r="L313" s="54">
        <v>-199545.60000000001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4825900.4400000004</v>
      </c>
      <c r="K314" s="17"/>
      <c r="L314" s="46">
        <v>6597244.9500000002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-4477157.3</v>
      </c>
      <c r="K315" s="17"/>
      <c r="L315" s="54">
        <v>-5287040.7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-162987.70000000001</v>
      </c>
      <c r="K316" s="17"/>
      <c r="L316" s="54">
        <v>-236664.55000000002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260.34999999999127</v>
      </c>
      <c r="K317" s="17"/>
      <c r="L317" s="54">
        <v>339484.35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-4639884.6499999994</v>
      </c>
      <c r="K318" s="17"/>
      <c r="L318" s="46">
        <v>-5184220.9000000004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186015.79000000097</v>
      </c>
      <c r="K319" s="17"/>
      <c r="L319" s="46">
        <v>1413024.0499999998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-822884.54999999993</v>
      </c>
      <c r="K320" s="17"/>
      <c r="L320" s="54">
        <v>-849571.2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-4630.1000000000004</v>
      </c>
      <c r="K321" s="17"/>
      <c r="L321" s="54">
        <v>0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-308571.81</v>
      </c>
      <c r="K322" s="17"/>
      <c r="L322" s="54">
        <v>-302292.82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-700.75</v>
      </c>
      <c r="K323" s="17"/>
      <c r="L323" s="54">
        <v>-531.9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-245741.12</v>
      </c>
      <c r="K324" s="17"/>
      <c r="L324" s="54">
        <v>-296310.95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-26365.25</v>
      </c>
      <c r="K325" s="17"/>
      <c r="L325" s="54">
        <v>-27798.65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-1408893.58</v>
      </c>
      <c r="K326" s="17"/>
      <c r="L326" s="46">
        <v>-1476505.5199999998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-6048778.2299999995</v>
      </c>
      <c r="K327" s="17"/>
      <c r="L327" s="46">
        <v>-6660726.4199999999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-1222877.7899999991</v>
      </c>
      <c r="K328" s="17"/>
      <c r="L328" s="46">
        <v>-63481.469999999972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236</v>
      </c>
      <c r="G329" s="45"/>
      <c r="H329" s="45"/>
      <c r="I329" s="15"/>
      <c r="J329" s="54">
        <v>881.32999999999993</v>
      </c>
      <c r="K329" s="17"/>
      <c r="L329" s="54">
        <v>642.28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" customHeight="1" x14ac:dyDescent="0.25">
      <c r="C330" s="44"/>
      <c r="D330" s="45"/>
      <c r="E330" s="45"/>
      <c r="F330" s="45" t="s">
        <v>238</v>
      </c>
      <c r="G330" s="45"/>
      <c r="H330" s="45"/>
      <c r="I330" s="15"/>
      <c r="J330" s="54">
        <v>-1635.1899999999998</v>
      </c>
      <c r="K330" s="17"/>
      <c r="L330" s="54">
        <v>-1670.18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" customHeight="1" x14ac:dyDescent="0.25">
      <c r="C331" s="44"/>
      <c r="D331" s="45"/>
      <c r="E331" s="45"/>
      <c r="F331" s="45" t="s">
        <v>240</v>
      </c>
      <c r="G331" s="45"/>
      <c r="H331" s="45"/>
      <c r="I331" s="15"/>
      <c r="J331" s="54">
        <v>111282.90999999999</v>
      </c>
      <c r="K331" s="17"/>
      <c r="L331" s="54">
        <v>139273.77000000002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" customHeight="1" x14ac:dyDescent="0.25">
      <c r="C332" s="44" t="s">
        <v>242</v>
      </c>
      <c r="D332" s="45"/>
      <c r="E332" s="45"/>
      <c r="F332" s="45"/>
      <c r="G332" s="45"/>
      <c r="H332" s="45"/>
      <c r="I332" s="15"/>
      <c r="J332" s="46">
        <v>110529.04999999999</v>
      </c>
      <c r="K332" s="17"/>
      <c r="L332" s="46">
        <v>138245.87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" customHeight="1" x14ac:dyDescent="0.25">
      <c r="C333" s="44"/>
      <c r="D333" s="45"/>
      <c r="E333" s="45"/>
      <c r="F333" s="45" t="s">
        <v>244</v>
      </c>
      <c r="G333" s="45"/>
      <c r="H333" s="45"/>
      <c r="I333" s="15"/>
      <c r="J333" s="54">
        <v>213.9</v>
      </c>
      <c r="K333" s="17"/>
      <c r="L333" s="54">
        <v>418.32000000000005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" customHeight="1" x14ac:dyDescent="0.25">
      <c r="C334" s="44"/>
      <c r="D334" s="45"/>
      <c r="E334" s="45"/>
      <c r="F334" s="45" t="s">
        <v>246</v>
      </c>
      <c r="G334" s="45"/>
      <c r="H334" s="45"/>
      <c r="I334" s="15"/>
      <c r="J334" s="54">
        <v>-4689.37</v>
      </c>
      <c r="K334" s="17"/>
      <c r="L334" s="54">
        <v>-4612.8500000000004</v>
      </c>
      <c r="M334" s="4"/>
      <c r="N334" s="4"/>
      <c r="O334" s="4"/>
      <c r="CA334" s="44"/>
      <c r="CB334" s="45"/>
      <c r="CC334" s="45"/>
      <c r="CD334" s="45" t="s">
        <v>247</v>
      </c>
      <c r="CE334" s="45"/>
    </row>
    <row r="335" spans="3:83" ht="14.4" customHeight="1" x14ac:dyDescent="0.25">
      <c r="C335" s="44" t="s">
        <v>248</v>
      </c>
      <c r="D335" s="45"/>
      <c r="E335" s="45"/>
      <c r="F335" s="45"/>
      <c r="G335" s="45"/>
      <c r="H335" s="45"/>
      <c r="I335" s="15"/>
      <c r="J335" s="46">
        <v>106053.57999999999</v>
      </c>
      <c r="K335" s="17"/>
      <c r="L335" s="46">
        <v>134051.34</v>
      </c>
      <c r="M335" s="4"/>
      <c r="N335" s="4"/>
      <c r="O335" s="4"/>
      <c r="CA335" s="44" t="s">
        <v>249</v>
      </c>
      <c r="CB335" s="45"/>
      <c r="CC335" s="45"/>
      <c r="CD335" s="45"/>
      <c r="CE335" s="45"/>
    </row>
    <row r="336" spans="3:83" ht="14.4" customHeight="1" x14ac:dyDescent="0.25">
      <c r="C336" s="44" t="s">
        <v>250</v>
      </c>
      <c r="D336" s="45"/>
      <c r="E336" s="45"/>
      <c r="F336" s="45"/>
      <c r="G336" s="45"/>
      <c r="H336" s="45"/>
      <c r="I336" s="15"/>
      <c r="J336" s="46">
        <v>-1116824.209999999</v>
      </c>
      <c r="K336" s="17"/>
      <c r="L336" s="46">
        <v>70569.870000000024</v>
      </c>
      <c r="M336" s="4"/>
      <c r="N336" s="4"/>
      <c r="O336" s="4"/>
      <c r="CA336" s="44" t="s">
        <v>251</v>
      </c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1653456415.4000001</v>
      </c>
      <c r="K464" s="17"/>
      <c r="L464" s="54">
        <v>1595772068.1900001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-4408737.46</v>
      </c>
      <c r="K465" s="17"/>
      <c r="L465" s="54">
        <v>-3187111.06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190</v>
      </c>
      <c r="G466" s="45"/>
      <c r="H466" s="45"/>
      <c r="I466" s="15"/>
      <c r="J466" s="54">
        <v>1981281</v>
      </c>
      <c r="K466" s="17"/>
      <c r="L466" s="54">
        <v>1788896</v>
      </c>
      <c r="CA466" s="44"/>
      <c r="CB466" s="45"/>
      <c r="CC466" s="45"/>
      <c r="CD466" s="45" t="s">
        <v>191</v>
      </c>
      <c r="CE466" s="45"/>
    </row>
    <row r="467" spans="3:83" s="4" customFormat="1" ht="14.4" customHeight="1" x14ac:dyDescent="0.25">
      <c r="C467" s="44" t="s">
        <v>196</v>
      </c>
      <c r="D467" s="45"/>
      <c r="E467" s="45"/>
      <c r="F467" s="45"/>
      <c r="G467" s="45"/>
      <c r="H467" s="45"/>
      <c r="I467" s="15"/>
      <c r="J467" s="46">
        <v>1651028958.9400001</v>
      </c>
      <c r="K467" s="17"/>
      <c r="L467" s="46">
        <v>1594373853.1300001</v>
      </c>
      <c r="CA467" s="44" t="s">
        <v>197</v>
      </c>
      <c r="CB467" s="45"/>
      <c r="CC467" s="45"/>
      <c r="CD467" s="45"/>
      <c r="CE467" s="45"/>
    </row>
    <row r="468" spans="3:83" s="4" customFormat="1" ht="14.4" customHeight="1" x14ac:dyDescent="0.25">
      <c r="C468" s="44"/>
      <c r="D468" s="45"/>
      <c r="E468" s="45"/>
      <c r="F468" s="45" t="s">
        <v>198</v>
      </c>
      <c r="G468" s="45"/>
      <c r="H468" s="45"/>
      <c r="I468" s="15"/>
      <c r="J468" s="54">
        <v>-1272641179.9000001</v>
      </c>
      <c r="K468" s="17"/>
      <c r="L468" s="54">
        <v>-1226737833.6500001</v>
      </c>
      <c r="CA468" s="44"/>
      <c r="CB468" s="45"/>
      <c r="CC468" s="45"/>
      <c r="CD468" s="45" t="s">
        <v>199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200</v>
      </c>
      <c r="G469" s="45"/>
      <c r="H469" s="45"/>
      <c r="I469" s="15"/>
      <c r="J469" s="54">
        <v>35739837.799999997</v>
      </c>
      <c r="K469" s="17"/>
      <c r="L469" s="54">
        <v>36976441.399999999</v>
      </c>
      <c r="CA469" s="44"/>
      <c r="CB469" s="45"/>
      <c r="CC469" s="45"/>
      <c r="CD469" s="45" t="s">
        <v>201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280</v>
      </c>
      <c r="G470" s="45"/>
      <c r="H470" s="45"/>
      <c r="I470" s="15"/>
      <c r="J470" s="54">
        <v>-370320.12</v>
      </c>
      <c r="K470" s="17"/>
      <c r="L470" s="54">
        <v>-452388.3</v>
      </c>
      <c r="CA470" s="44"/>
      <c r="CB470" s="45"/>
      <c r="CC470" s="45"/>
      <c r="CD470" s="45" t="s">
        <v>281</v>
      </c>
      <c r="CE470" s="45"/>
    </row>
    <row r="471" spans="3:83" s="4" customFormat="1" ht="14.4" customHeight="1" x14ac:dyDescent="0.25">
      <c r="C471" s="44" t="s">
        <v>204</v>
      </c>
      <c r="D471" s="45"/>
      <c r="E471" s="45"/>
      <c r="F471" s="45"/>
      <c r="G471" s="45"/>
      <c r="H471" s="45"/>
      <c r="I471" s="15"/>
      <c r="J471" s="46">
        <v>-1237271662.22</v>
      </c>
      <c r="K471" s="17"/>
      <c r="L471" s="46">
        <v>-1190213780.5500002</v>
      </c>
      <c r="CA471" s="44" t="s">
        <v>205</v>
      </c>
      <c r="CB471" s="45"/>
      <c r="CC471" s="45"/>
      <c r="CD471" s="45"/>
      <c r="CE471" s="45"/>
    </row>
    <row r="472" spans="3:83" s="4" customFormat="1" ht="14.4" customHeight="1" x14ac:dyDescent="0.25">
      <c r="C472" s="44"/>
      <c r="D472" s="45"/>
      <c r="E472" s="45"/>
      <c r="F472" s="45" t="s">
        <v>282</v>
      </c>
      <c r="G472" s="45"/>
      <c r="H472" s="45"/>
      <c r="I472" s="15"/>
      <c r="J472" s="54">
        <v>-11478717.5</v>
      </c>
      <c r="K472" s="17"/>
      <c r="L472" s="54">
        <v>-11407163.1</v>
      </c>
      <c r="CA472" s="44"/>
      <c r="CB472" s="45"/>
      <c r="CC472" s="45"/>
      <c r="CD472" s="45" t="s">
        <v>283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206</v>
      </c>
      <c r="G473" s="45"/>
      <c r="H473" s="45"/>
      <c r="I473" s="15"/>
      <c r="J473" s="54">
        <v>-4731803</v>
      </c>
      <c r="K473" s="17"/>
      <c r="L473" s="54">
        <v>-4170468.65</v>
      </c>
      <c r="CA473" s="44"/>
      <c r="CB473" s="45"/>
      <c r="CC473" s="45"/>
      <c r="CD473" s="45" t="s">
        <v>207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208</v>
      </c>
      <c r="G474" s="45"/>
      <c r="H474" s="45"/>
      <c r="I474" s="15"/>
      <c r="J474" s="54">
        <v>-11871214.6</v>
      </c>
      <c r="K474" s="17"/>
      <c r="L474" s="54">
        <v>-11849510.1</v>
      </c>
      <c r="CA474" s="44"/>
      <c r="CB474" s="45"/>
      <c r="CC474" s="45"/>
      <c r="CD474" s="45" t="s">
        <v>209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210</v>
      </c>
      <c r="G475" s="45"/>
      <c r="H475" s="45"/>
      <c r="I475" s="15"/>
      <c r="J475" s="54">
        <v>-42364956.210000001</v>
      </c>
      <c r="K475" s="17"/>
      <c r="L475" s="54">
        <v>-290085864.69999999</v>
      </c>
      <c r="CA475" s="44"/>
      <c r="CB475" s="45"/>
      <c r="CC475" s="45"/>
      <c r="CD475" s="45" t="s">
        <v>211</v>
      </c>
      <c r="CE475" s="45"/>
    </row>
    <row r="476" spans="3:83" s="4" customFormat="1" ht="14.4" customHeight="1" x14ac:dyDescent="0.25">
      <c r="C476" s="44"/>
      <c r="D476" s="45"/>
      <c r="E476" s="45"/>
      <c r="F476" s="45" t="s">
        <v>316</v>
      </c>
      <c r="G476" s="45"/>
      <c r="H476" s="45"/>
      <c r="I476" s="15"/>
      <c r="J476" s="54">
        <v>-14701146.689999999</v>
      </c>
      <c r="K476" s="17"/>
      <c r="L476" s="54">
        <v>189431240.18000001</v>
      </c>
      <c r="CA476" s="44"/>
      <c r="CB476" s="45"/>
      <c r="CC476" s="45"/>
      <c r="CD476" s="45" t="s">
        <v>317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318</v>
      </c>
      <c r="G477" s="45"/>
      <c r="H477" s="45"/>
      <c r="I477" s="15"/>
      <c r="J477" s="54">
        <v>-67893494.489999995</v>
      </c>
      <c r="K477" s="17"/>
      <c r="L477" s="54">
        <v>-34485916.390000001</v>
      </c>
      <c r="CA477" s="44"/>
      <c r="CB477" s="45"/>
      <c r="CC477" s="45"/>
      <c r="CD477" s="45" t="s">
        <v>319</v>
      </c>
      <c r="CE477" s="45"/>
    </row>
    <row r="478" spans="3:83" s="4" customFormat="1" ht="14.4" customHeight="1" x14ac:dyDescent="0.25">
      <c r="C478" s="44" t="s">
        <v>216</v>
      </c>
      <c r="D478" s="45"/>
      <c r="E478" s="45"/>
      <c r="F478" s="45"/>
      <c r="G478" s="45"/>
      <c r="H478" s="45"/>
      <c r="I478" s="15"/>
      <c r="J478" s="46">
        <v>-1390312994.71</v>
      </c>
      <c r="K478" s="17"/>
      <c r="L478" s="46">
        <v>-1352781463.3099999</v>
      </c>
      <c r="CA478" s="44" t="s">
        <v>217</v>
      </c>
      <c r="CB478" s="45"/>
      <c r="CC478" s="45"/>
      <c r="CD478" s="45"/>
      <c r="CE478" s="45"/>
    </row>
    <row r="479" spans="3:83" x14ac:dyDescent="0.25">
      <c r="C479" s="44" t="s">
        <v>218</v>
      </c>
      <c r="D479" s="45"/>
      <c r="E479" s="45"/>
      <c r="F479" s="45"/>
      <c r="G479" s="45"/>
      <c r="H479" s="45"/>
      <c r="I479" s="15"/>
      <c r="J479" s="46">
        <v>260715964.23000008</v>
      </c>
      <c r="K479" s="17"/>
      <c r="L479" s="46">
        <v>241592389.82000023</v>
      </c>
      <c r="CA479" s="44" t="s">
        <v>219</v>
      </c>
      <c r="CB479" s="45"/>
      <c r="CC479" s="45"/>
      <c r="CD479" s="45"/>
      <c r="CE479" s="45"/>
    </row>
    <row r="480" spans="3:83" x14ac:dyDescent="0.25">
      <c r="C480" s="44"/>
      <c r="D480" s="45"/>
      <c r="E480" s="45"/>
      <c r="F480" s="45" t="s">
        <v>220</v>
      </c>
      <c r="G480" s="45"/>
      <c r="H480" s="45"/>
      <c r="I480" s="15"/>
      <c r="J480" s="54">
        <v>-95488518</v>
      </c>
      <c r="K480" s="17"/>
      <c r="L480" s="54">
        <v>-89146093.909999996</v>
      </c>
      <c r="CA480" s="44"/>
      <c r="CB480" s="45"/>
      <c r="CC480" s="45"/>
      <c r="CD480" s="45" t="s">
        <v>221</v>
      </c>
      <c r="CE480" s="45"/>
    </row>
    <row r="481" spans="3:83" x14ac:dyDescent="0.25">
      <c r="C481" s="44"/>
      <c r="D481" s="45"/>
      <c r="E481" s="45"/>
      <c r="F481" s="45" t="s">
        <v>298</v>
      </c>
      <c r="G481" s="45"/>
      <c r="H481" s="45"/>
      <c r="I481" s="15"/>
      <c r="J481" s="54">
        <v>-13808407.869999999</v>
      </c>
      <c r="K481" s="17"/>
      <c r="L481" s="54">
        <v>-11448878.539999999</v>
      </c>
      <c r="CA481" s="44"/>
      <c r="CB481" s="45"/>
      <c r="CC481" s="45"/>
      <c r="CD481" s="45" t="s">
        <v>299</v>
      </c>
      <c r="CE481" s="45"/>
    </row>
    <row r="482" spans="3:83" x14ac:dyDescent="0.25">
      <c r="C482" s="44"/>
      <c r="D482" s="45"/>
      <c r="E482" s="45"/>
      <c r="F482" s="45" t="s">
        <v>222</v>
      </c>
      <c r="G482" s="45"/>
      <c r="H482" s="45"/>
      <c r="I482" s="15"/>
      <c r="J482" s="54">
        <v>-48828733.630000003</v>
      </c>
      <c r="K482" s="17"/>
      <c r="L482" s="54">
        <v>-43209864</v>
      </c>
      <c r="CA482" s="44"/>
      <c r="CB482" s="45"/>
      <c r="CC482" s="45"/>
      <c r="CD482" s="45" t="s">
        <v>223</v>
      </c>
      <c r="CE482" s="45"/>
    </row>
    <row r="483" spans="3:83" x14ac:dyDescent="0.25">
      <c r="C483" s="44"/>
      <c r="D483" s="45"/>
      <c r="E483" s="45"/>
      <c r="F483" s="45" t="s">
        <v>224</v>
      </c>
      <c r="G483" s="45"/>
      <c r="H483" s="45"/>
      <c r="I483" s="15"/>
      <c r="J483" s="54">
        <v>-5437828.9000000004</v>
      </c>
      <c r="K483" s="17"/>
      <c r="L483" s="54">
        <v>-6008914.9400000004</v>
      </c>
      <c r="CA483" s="44"/>
      <c r="CB483" s="45"/>
      <c r="CC483" s="45"/>
      <c r="CD483" s="45" t="s">
        <v>225</v>
      </c>
      <c r="CE483" s="45"/>
    </row>
    <row r="484" spans="3:83" x14ac:dyDescent="0.25">
      <c r="C484" s="44"/>
      <c r="D484" s="45"/>
      <c r="E484" s="45"/>
      <c r="F484" s="45" t="s">
        <v>226</v>
      </c>
      <c r="G484" s="45"/>
      <c r="H484" s="45"/>
      <c r="I484" s="15"/>
      <c r="J484" s="54">
        <v>-76858481.010000005</v>
      </c>
      <c r="K484" s="17"/>
      <c r="L484" s="54">
        <v>-58663429.729999997</v>
      </c>
      <c r="CA484" s="44"/>
      <c r="CB484" s="45"/>
      <c r="CC484" s="45"/>
      <c r="CD484" s="45" t="s">
        <v>227</v>
      </c>
      <c r="CE484" s="45"/>
    </row>
    <row r="485" spans="3:83" x14ac:dyDescent="0.25">
      <c r="C485" s="44"/>
      <c r="D485" s="45"/>
      <c r="E485" s="45"/>
      <c r="F485" s="45" t="s">
        <v>228</v>
      </c>
      <c r="G485" s="45"/>
      <c r="H485" s="45"/>
      <c r="I485" s="15"/>
      <c r="J485" s="54">
        <v>-3092782.74</v>
      </c>
      <c r="K485" s="17"/>
      <c r="L485" s="54">
        <v>-2964327.33</v>
      </c>
      <c r="CA485" s="44"/>
      <c r="CB485" s="45"/>
      <c r="CC485" s="45"/>
      <c r="CD485" s="45" t="s">
        <v>229</v>
      </c>
      <c r="CE485" s="45"/>
    </row>
    <row r="486" spans="3:83" x14ac:dyDescent="0.25">
      <c r="C486" s="44" t="s">
        <v>230</v>
      </c>
      <c r="D486" s="45"/>
      <c r="E486" s="45"/>
      <c r="F486" s="45"/>
      <c r="G486" s="45"/>
      <c r="H486" s="45"/>
      <c r="I486" s="15"/>
      <c r="J486" s="46">
        <v>-243514752.15000004</v>
      </c>
      <c r="K486" s="17"/>
      <c r="L486" s="46">
        <v>-211441508.44999999</v>
      </c>
      <c r="CA486" s="44" t="s">
        <v>231</v>
      </c>
      <c r="CB486" s="45"/>
      <c r="CC486" s="45"/>
      <c r="CD486" s="45"/>
      <c r="CE486" s="45"/>
    </row>
    <row r="487" spans="3:83" x14ac:dyDescent="0.25">
      <c r="C487" s="44" t="s">
        <v>232</v>
      </c>
      <c r="D487" s="45"/>
      <c r="E487" s="45"/>
      <c r="F487" s="45"/>
      <c r="G487" s="45"/>
      <c r="H487" s="45"/>
      <c r="I487" s="15"/>
      <c r="J487" s="46">
        <v>-1633827746.8600001</v>
      </c>
      <c r="K487" s="17"/>
      <c r="L487" s="46">
        <v>-1564222971.76</v>
      </c>
      <c r="CA487" s="44" t="s">
        <v>233</v>
      </c>
      <c r="CB487" s="45"/>
      <c r="CC487" s="45"/>
      <c r="CD487" s="45"/>
      <c r="CE487" s="45"/>
    </row>
    <row r="488" spans="3:83" x14ac:dyDescent="0.25">
      <c r="C488" s="44" t="s">
        <v>234</v>
      </c>
      <c r="D488" s="45"/>
      <c r="E488" s="45"/>
      <c r="F488" s="45"/>
      <c r="G488" s="45"/>
      <c r="H488" s="45"/>
      <c r="I488" s="15"/>
      <c r="J488" s="46">
        <v>17201212.080000058</v>
      </c>
      <c r="K488" s="17"/>
      <c r="L488" s="46">
        <v>30150881.370000243</v>
      </c>
      <c r="CA488" s="44" t="s">
        <v>235</v>
      </c>
      <c r="CB488" s="45"/>
      <c r="CC488" s="45"/>
      <c r="CD488" s="45"/>
      <c r="CE488" s="45"/>
    </row>
    <row r="489" spans="3:83" x14ac:dyDescent="0.25">
      <c r="C489" s="44"/>
      <c r="D489" s="45"/>
      <c r="E489" s="45"/>
      <c r="F489" s="45" t="s">
        <v>286</v>
      </c>
      <c r="G489" s="45"/>
      <c r="H489" s="45"/>
      <c r="I489" s="15"/>
      <c r="J489" s="54">
        <v>42515.57</v>
      </c>
      <c r="K489" s="17"/>
      <c r="L489" s="54">
        <v>109294.57</v>
      </c>
      <c r="CA489" s="44"/>
      <c r="CB489" s="45"/>
      <c r="CC489" s="45"/>
      <c r="CD489" s="45" t="s">
        <v>287</v>
      </c>
      <c r="CE489" s="45"/>
    </row>
    <row r="490" spans="3:83" x14ac:dyDescent="0.25">
      <c r="C490" s="44"/>
      <c r="D490" s="45"/>
      <c r="E490" s="45"/>
      <c r="F490" s="45" t="s">
        <v>320</v>
      </c>
      <c r="G490" s="45"/>
      <c r="H490" s="45"/>
      <c r="I490" s="15"/>
      <c r="J490" s="54">
        <v>-56919.7</v>
      </c>
      <c r="K490" s="17"/>
      <c r="L490" s="54">
        <v>-428553.35</v>
      </c>
      <c r="CA490" s="44"/>
      <c r="CB490" s="45"/>
      <c r="CC490" s="45"/>
      <c r="CD490" s="45" t="s">
        <v>321</v>
      </c>
      <c r="CE490" s="45"/>
    </row>
    <row r="491" spans="3:83" x14ac:dyDescent="0.25">
      <c r="C491" s="44"/>
      <c r="D491" s="45"/>
      <c r="E491" s="45"/>
      <c r="F491" s="45" t="s">
        <v>288</v>
      </c>
      <c r="G491" s="45"/>
      <c r="H491" s="45"/>
      <c r="I491" s="15"/>
      <c r="J491" s="54">
        <v>45440188.359999999</v>
      </c>
      <c r="K491" s="17"/>
      <c r="L491" s="54">
        <v>22120150.73</v>
      </c>
      <c r="CA491" s="44"/>
      <c r="CB491" s="45"/>
      <c r="CC491" s="45"/>
      <c r="CD491" s="45" t="s">
        <v>289</v>
      </c>
      <c r="CE491" s="45"/>
    </row>
    <row r="492" spans="3:83" x14ac:dyDescent="0.25">
      <c r="C492" s="44" t="s">
        <v>242</v>
      </c>
      <c r="D492" s="45"/>
      <c r="E492" s="45"/>
      <c r="F492" s="45"/>
      <c r="G492" s="45"/>
      <c r="H492" s="45"/>
      <c r="I492" s="15"/>
      <c r="J492" s="46">
        <v>45425784.229999997</v>
      </c>
      <c r="K492" s="17"/>
      <c r="L492" s="46">
        <v>21800891.949999999</v>
      </c>
      <c r="CA492" s="44" t="s">
        <v>243</v>
      </c>
      <c r="CB492" s="45"/>
      <c r="CC492" s="45"/>
      <c r="CD492" s="45"/>
      <c r="CE492" s="45"/>
    </row>
    <row r="493" spans="3:83" x14ac:dyDescent="0.25">
      <c r="C493" s="44"/>
      <c r="D493" s="45"/>
      <c r="E493" s="45"/>
      <c r="F493" s="45" t="s">
        <v>244</v>
      </c>
      <c r="G493" s="45"/>
      <c r="H493" s="45"/>
      <c r="I493" s="15"/>
      <c r="J493" s="54">
        <v>-3702.05</v>
      </c>
      <c r="K493" s="17"/>
      <c r="L493" s="54">
        <v>-3175.05</v>
      </c>
      <c r="CA493" s="44"/>
      <c r="CB493" s="45"/>
      <c r="CC493" s="45"/>
      <c r="CD493" s="45" t="s">
        <v>245</v>
      </c>
      <c r="CE493" s="45"/>
    </row>
    <row r="494" spans="3:83" x14ac:dyDescent="0.25">
      <c r="C494" s="44"/>
      <c r="D494" s="45"/>
      <c r="E494" s="45"/>
      <c r="F494" s="45" t="s">
        <v>246</v>
      </c>
      <c r="G494" s="45"/>
      <c r="H494" s="45"/>
      <c r="I494" s="15"/>
      <c r="J494" s="54">
        <v>-2977358.03</v>
      </c>
      <c r="K494" s="17"/>
      <c r="L494" s="54">
        <v>-3245217</v>
      </c>
      <c r="CA494" s="44"/>
      <c r="CB494" s="45"/>
      <c r="CC494" s="45"/>
      <c r="CD494" s="45" t="s">
        <v>247</v>
      </c>
      <c r="CE494" s="45"/>
    </row>
    <row r="495" spans="3:83" x14ac:dyDescent="0.25">
      <c r="C495" s="44"/>
      <c r="D495" s="45"/>
      <c r="E495" s="45"/>
      <c r="F495" s="45" t="s">
        <v>290</v>
      </c>
      <c r="G495" s="45"/>
      <c r="H495" s="45"/>
      <c r="I495" s="15"/>
      <c r="J495" s="54">
        <v>-13892266.050000001</v>
      </c>
      <c r="K495" s="17"/>
      <c r="L495" s="54">
        <v>-25407487.300000001</v>
      </c>
      <c r="CA495" s="44"/>
      <c r="CB495" s="45"/>
      <c r="CC495" s="45"/>
      <c r="CD495" s="45" t="s">
        <v>291</v>
      </c>
      <c r="CE495" s="45"/>
    </row>
    <row r="496" spans="3:83" x14ac:dyDescent="0.25">
      <c r="C496" s="44" t="s">
        <v>292</v>
      </c>
      <c r="D496" s="45"/>
      <c r="E496" s="45"/>
      <c r="F496" s="45"/>
      <c r="G496" s="45"/>
      <c r="H496" s="45"/>
      <c r="I496" s="15"/>
      <c r="J496" s="46">
        <v>28552458.099999998</v>
      </c>
      <c r="K496" s="17"/>
      <c r="L496" s="46">
        <v>-6854987.4000000022</v>
      </c>
      <c r="CA496" s="44" t="s">
        <v>293</v>
      </c>
      <c r="CB496" s="45"/>
      <c r="CC496" s="45"/>
      <c r="CD496" s="45"/>
      <c r="CE496" s="45"/>
    </row>
    <row r="497" spans="3:83" x14ac:dyDescent="0.25">
      <c r="C497" s="44" t="s">
        <v>294</v>
      </c>
      <c r="D497" s="45"/>
      <c r="E497" s="45"/>
      <c r="F497" s="45"/>
      <c r="G497" s="45"/>
      <c r="H497" s="45"/>
      <c r="I497" s="15"/>
      <c r="J497" s="46">
        <v>45753670.180000052</v>
      </c>
      <c r="K497" s="17"/>
      <c r="L497" s="46">
        <v>23295893.970000245</v>
      </c>
      <c r="CA497" s="44" t="s">
        <v>295</v>
      </c>
      <c r="CB497" s="45"/>
      <c r="CC497" s="45"/>
      <c r="CD497" s="45"/>
      <c r="CE497" s="45"/>
    </row>
    <row r="498" spans="3:83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83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83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83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1627228.74</v>
      </c>
      <c r="K8" s="17"/>
      <c r="L8" s="46">
        <v>1592016.03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1506441.21</v>
      </c>
      <c r="K9" s="17"/>
      <c r="L9" s="54">
        <v>1515282.42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1506441.21</v>
      </c>
      <c r="K10" s="17"/>
      <c r="L10" s="54">
        <v>1515282.42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6977</v>
      </c>
      <c r="K11" s="17"/>
      <c r="L11" s="54">
        <v>7338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6956.27</v>
      </c>
      <c r="K12" s="17"/>
      <c r="L12" s="54">
        <v>6956.26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133</v>
      </c>
      <c r="F13" s="45"/>
      <c r="G13" s="45"/>
      <c r="H13" s="45"/>
      <c r="I13" s="15"/>
      <c r="J13" s="54">
        <v>6956.27</v>
      </c>
      <c r="K13" s="17"/>
      <c r="L13" s="54">
        <v>6956.26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5">
      <c r="C14" s="44"/>
      <c r="D14" s="45" t="s">
        <v>139</v>
      </c>
      <c r="E14" s="45"/>
      <c r="F14" s="45"/>
      <c r="G14" s="45"/>
      <c r="H14" s="45"/>
      <c r="I14" s="15"/>
      <c r="J14" s="54">
        <v>106854.26000000001</v>
      </c>
      <c r="K14" s="17"/>
      <c r="L14" s="54">
        <v>62439.35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140</v>
      </c>
      <c r="CC14" s="45"/>
      <c r="CD14" s="45"/>
      <c r="CE14" s="45"/>
    </row>
    <row r="15" spans="1:83" ht="15" customHeight="1" x14ac:dyDescent="0.25">
      <c r="C15" s="44" t="s">
        <v>141</v>
      </c>
      <c r="D15" s="45"/>
      <c r="E15" s="45"/>
      <c r="F15" s="45"/>
      <c r="G15" s="45"/>
      <c r="H15" s="45"/>
      <c r="I15" s="15"/>
      <c r="J15" s="46">
        <v>1627228.7400000002</v>
      </c>
      <c r="K15" s="17"/>
      <c r="L15" s="46">
        <v>1592016.03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142</v>
      </c>
      <c r="CB15" s="45"/>
      <c r="CC15" s="45"/>
      <c r="CD15" s="45"/>
      <c r="CE15" s="45"/>
    </row>
    <row r="16" spans="1:83" ht="15" customHeight="1" x14ac:dyDescent="0.25">
      <c r="C16" s="44"/>
      <c r="D16" s="45" t="s">
        <v>143</v>
      </c>
      <c r="E16" s="45"/>
      <c r="F16" s="45"/>
      <c r="G16" s="45"/>
      <c r="H16" s="45"/>
      <c r="I16" s="15"/>
      <c r="J16" s="54">
        <v>1593157.8900000001</v>
      </c>
      <c r="K16" s="17"/>
      <c r="L16" s="54">
        <v>1553169.78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144</v>
      </c>
      <c r="CC16" s="45"/>
      <c r="CD16" s="45"/>
      <c r="CE16" s="45"/>
    </row>
    <row r="17" spans="3:83" ht="15" customHeight="1" x14ac:dyDescent="0.25">
      <c r="C17" s="44"/>
      <c r="D17" s="45"/>
      <c r="E17" s="45" t="s">
        <v>145</v>
      </c>
      <c r="F17" s="45"/>
      <c r="G17" s="45"/>
      <c r="H17" s="45"/>
      <c r="I17" s="15"/>
      <c r="J17" s="54">
        <v>272663.8</v>
      </c>
      <c r="K17" s="17"/>
      <c r="L17" s="54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146</v>
      </c>
      <c r="CD17" s="45"/>
      <c r="CE17" s="45"/>
    </row>
    <row r="18" spans="3:83" ht="15" customHeight="1" x14ac:dyDescent="0.25">
      <c r="C18" s="44"/>
      <c r="D18" s="45"/>
      <c r="E18" s="45" t="s">
        <v>147</v>
      </c>
      <c r="F18" s="45"/>
      <c r="G18" s="45"/>
      <c r="H18" s="45"/>
      <c r="I18" s="15"/>
      <c r="J18" s="54">
        <v>1320494.0900000001</v>
      </c>
      <c r="K18" s="17"/>
      <c r="L18" s="54">
        <v>1280505.98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148</v>
      </c>
      <c r="CD18" s="45"/>
      <c r="CE18" s="45"/>
    </row>
    <row r="19" spans="3:83" ht="15" customHeight="1" x14ac:dyDescent="0.25">
      <c r="C19" s="44"/>
      <c r="D19" s="45"/>
      <c r="E19" s="45"/>
      <c r="F19" s="45" t="s">
        <v>153</v>
      </c>
      <c r="G19" s="45"/>
      <c r="H19" s="45"/>
      <c r="I19" s="15"/>
      <c r="J19" s="54">
        <v>1320494.0900000001</v>
      </c>
      <c r="K19" s="17"/>
      <c r="L19" s="54">
        <v>1280505.98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154</v>
      </c>
      <c r="CE19" s="45"/>
    </row>
    <row r="20" spans="3:83" ht="15" customHeight="1" x14ac:dyDescent="0.25">
      <c r="C20" s="44"/>
      <c r="D20" s="45" t="s">
        <v>155</v>
      </c>
      <c r="E20" s="45"/>
      <c r="F20" s="45"/>
      <c r="G20" s="45"/>
      <c r="H20" s="45"/>
      <c r="I20" s="15"/>
      <c r="J20" s="54">
        <v>34070.85</v>
      </c>
      <c r="K20" s="17"/>
      <c r="L20" s="54">
        <v>38846.25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156</v>
      </c>
      <c r="CC20" s="45"/>
      <c r="CD20" s="45"/>
      <c r="CE20" s="45"/>
    </row>
    <row r="21" spans="3:83" ht="15" customHeight="1" x14ac:dyDescent="0.25">
      <c r="C21" s="44"/>
      <c r="D21" s="45"/>
      <c r="E21" s="45" t="s">
        <v>157</v>
      </c>
      <c r="F21" s="45"/>
      <c r="G21" s="45"/>
      <c r="H21" s="45"/>
      <c r="I21" s="15"/>
      <c r="J21" s="54">
        <v>16838.849999999999</v>
      </c>
      <c r="K21" s="17"/>
      <c r="L21" s="54">
        <v>21614.25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158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159</v>
      </c>
      <c r="G22" s="45"/>
      <c r="H22" s="45"/>
      <c r="I22" s="15"/>
      <c r="J22" s="54">
        <v>16838.849999999999</v>
      </c>
      <c r="K22" s="17"/>
      <c r="L22" s="54">
        <v>21614.25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160</v>
      </c>
      <c r="CE22" s="45"/>
    </row>
    <row r="23" spans="3:83" ht="15" customHeight="1" x14ac:dyDescent="0.25">
      <c r="C23" s="44"/>
      <c r="D23" s="45"/>
      <c r="E23" s="45" t="s">
        <v>179</v>
      </c>
      <c r="F23" s="45"/>
      <c r="G23" s="45"/>
      <c r="H23" s="45"/>
      <c r="I23" s="15"/>
      <c r="J23" s="54">
        <v>17232</v>
      </c>
      <c r="K23" s="17"/>
      <c r="L23" s="54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180</v>
      </c>
      <c r="CD23" s="45"/>
      <c r="CE23" s="45"/>
    </row>
    <row r="24" spans="3:83" ht="15" hidden="1" customHeight="1" x14ac:dyDescent="0.25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5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5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5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5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5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5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214107</v>
      </c>
      <c r="K312" s="17"/>
      <c r="L312" s="54">
        <v>208735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214107</v>
      </c>
      <c r="K313" s="17"/>
      <c r="L313" s="46">
        <v>208735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-158110.18</v>
      </c>
      <c r="K314" s="17"/>
      <c r="L314" s="54">
        <v>-234924.11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4775.3999999999996</v>
      </c>
      <c r="K315" s="17"/>
      <c r="L315" s="54">
        <v>950.25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-153334.78</v>
      </c>
      <c r="K316" s="17"/>
      <c r="L316" s="46">
        <v>-233973.86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60772.22</v>
      </c>
      <c r="K317" s="17"/>
      <c r="L317" s="46">
        <v>-25238.859999999986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222</v>
      </c>
      <c r="G318" s="45"/>
      <c r="H318" s="45"/>
      <c r="I318" s="15"/>
      <c r="J318" s="54">
        <v>-31010.46</v>
      </c>
      <c r="K318" s="17"/>
      <c r="L318" s="54">
        <v>-32516.9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" customHeight="1" x14ac:dyDescent="0.25">
      <c r="C319" s="44" t="s">
        <v>230</v>
      </c>
      <c r="D319" s="45"/>
      <c r="E319" s="45"/>
      <c r="F319" s="45"/>
      <c r="G319" s="45"/>
      <c r="H319" s="45"/>
      <c r="I319" s="15"/>
      <c r="J319" s="46">
        <v>-31010.46</v>
      </c>
      <c r="K319" s="17"/>
      <c r="L319" s="46">
        <v>-32516.9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" customHeight="1" x14ac:dyDescent="0.25">
      <c r="C320" s="44" t="s">
        <v>232</v>
      </c>
      <c r="D320" s="45"/>
      <c r="E320" s="45"/>
      <c r="F320" s="45"/>
      <c r="G320" s="45"/>
      <c r="H320" s="45"/>
      <c r="I320" s="15"/>
      <c r="J320" s="46">
        <v>-184345.24</v>
      </c>
      <c r="K320" s="17"/>
      <c r="L320" s="46">
        <v>-266490.76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" customHeight="1" x14ac:dyDescent="0.25">
      <c r="C321" s="44" t="s">
        <v>234</v>
      </c>
      <c r="D321" s="45"/>
      <c r="E321" s="45"/>
      <c r="F321" s="45"/>
      <c r="G321" s="45"/>
      <c r="H321" s="45"/>
      <c r="I321" s="15"/>
      <c r="J321" s="46">
        <v>29761.760000000002</v>
      </c>
      <c r="K321" s="17"/>
      <c r="L321" s="46">
        <v>-57755.759999999987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" customHeight="1" x14ac:dyDescent="0.25">
      <c r="C322" s="44"/>
      <c r="D322" s="45"/>
      <c r="E322" s="45"/>
      <c r="F322" s="45" t="s">
        <v>236</v>
      </c>
      <c r="G322" s="45"/>
      <c r="H322" s="45"/>
      <c r="I322" s="15"/>
      <c r="J322" s="54">
        <v>12041.5</v>
      </c>
      <c r="K322" s="17"/>
      <c r="L322" s="54">
        <v>13205.1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" customHeight="1" x14ac:dyDescent="0.25">
      <c r="C323" s="44"/>
      <c r="D323" s="45"/>
      <c r="E323" s="45"/>
      <c r="F323" s="45" t="s">
        <v>240</v>
      </c>
      <c r="G323" s="45"/>
      <c r="H323" s="45"/>
      <c r="I323" s="15"/>
      <c r="J323" s="54">
        <v>-1815.15</v>
      </c>
      <c r="K323" s="17"/>
      <c r="L323" s="54">
        <v>19654.650000000001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" customHeight="1" x14ac:dyDescent="0.25">
      <c r="C324" s="44" t="s">
        <v>242</v>
      </c>
      <c r="D324" s="45"/>
      <c r="E324" s="45"/>
      <c r="F324" s="45"/>
      <c r="G324" s="45"/>
      <c r="H324" s="45"/>
      <c r="I324" s="15"/>
      <c r="J324" s="46">
        <v>10226.35</v>
      </c>
      <c r="K324" s="17"/>
      <c r="L324" s="46">
        <v>32859.75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" customHeight="1" x14ac:dyDescent="0.25">
      <c r="C325" s="44" t="s">
        <v>248</v>
      </c>
      <c r="D325" s="45"/>
      <c r="E325" s="45"/>
      <c r="F325" s="45"/>
      <c r="G325" s="45"/>
      <c r="H325" s="45"/>
      <c r="I325" s="15"/>
      <c r="J325" s="46">
        <v>10226.35</v>
      </c>
      <c r="K325" s="17"/>
      <c r="L325" s="46">
        <v>32859.75</v>
      </c>
      <c r="M325" s="4"/>
      <c r="N325" s="4"/>
      <c r="O325" s="4"/>
      <c r="CA325" s="44" t="s">
        <v>249</v>
      </c>
      <c r="CB325" s="45"/>
      <c r="CC325" s="45"/>
      <c r="CD325" s="45"/>
      <c r="CE325" s="45"/>
    </row>
    <row r="326" spans="3:83" ht="14.4" customHeight="1" x14ac:dyDescent="0.25">
      <c r="C326" s="44" t="s">
        <v>250</v>
      </c>
      <c r="D326" s="45"/>
      <c r="E326" s="45"/>
      <c r="F326" s="45"/>
      <c r="G326" s="45"/>
      <c r="H326" s="45"/>
      <c r="I326" s="15"/>
      <c r="J326" s="46">
        <v>39988.11</v>
      </c>
      <c r="K326" s="17"/>
      <c r="L326" s="46">
        <v>-24896.009999999987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" hidden="1" customHeight="1" x14ac:dyDescent="0.25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2042003720.1699998</v>
      </c>
      <c r="K8" s="17"/>
      <c r="L8" s="46">
        <v>2059019596.54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1439302608.3200002</v>
      </c>
      <c r="K9" s="17"/>
      <c r="L9" s="54">
        <v>1795443760.76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1439302608.3200002</v>
      </c>
      <c r="K10" s="17"/>
      <c r="L10" s="54">
        <v>1795443760.76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185552313.90000001</v>
      </c>
      <c r="K11" s="17"/>
      <c r="L11" s="54">
        <v>149090836.65000001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106696444.19999999</v>
      </c>
      <c r="K12" s="17"/>
      <c r="L12" s="54">
        <v>97201312.739999995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88790963.989999995</v>
      </c>
      <c r="K13" s="17"/>
      <c r="L13" s="54">
        <v>87360557.370000005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17415326.300000001</v>
      </c>
      <c r="K14" s="17"/>
      <c r="L14" s="54">
        <v>8698102.4600000009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490153.91</v>
      </c>
      <c r="K15" s="17"/>
      <c r="L15" s="54">
        <v>1142652.9099999999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54977.599999999999</v>
      </c>
      <c r="K16" s="17"/>
      <c r="L16" s="54">
        <v>17283686.390000001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310397376.14999998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2042003720.1699998</v>
      </c>
      <c r="K18" s="17"/>
      <c r="L18" s="46">
        <v>2059019596.5400004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1271354063.23</v>
      </c>
      <c r="K19" s="17"/>
      <c r="L19" s="54">
        <v>1241480077.4300001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1271254063.23</v>
      </c>
      <c r="K21" s="17"/>
      <c r="L21" s="54">
        <v>1241380077.4300001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1223731285.5599999</v>
      </c>
      <c r="K22" s="17"/>
      <c r="L22" s="54">
        <v>1193368570.26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-2669636.96</v>
      </c>
      <c r="K23" s="17"/>
      <c r="L23" s="54">
        <v>-2144294.4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55073624.149999999</v>
      </c>
      <c r="K24" s="17"/>
      <c r="L24" s="54">
        <v>54894011.090000004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/>
      <c r="E25" s="45"/>
      <c r="F25" s="45" t="s">
        <v>300</v>
      </c>
      <c r="G25" s="45"/>
      <c r="H25" s="45"/>
      <c r="I25" s="15"/>
      <c r="J25" s="54">
        <v>-4881209.5199999996</v>
      </c>
      <c r="K25" s="17"/>
      <c r="L25" s="54">
        <v>-4738209.5199999996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301</v>
      </c>
      <c r="CE25" s="45"/>
    </row>
    <row r="26" spans="3:83" ht="15" customHeight="1" x14ac:dyDescent="0.25">
      <c r="C26" s="44"/>
      <c r="D26" s="45" t="s">
        <v>155</v>
      </c>
      <c r="E26" s="45"/>
      <c r="F26" s="45"/>
      <c r="G26" s="45"/>
      <c r="H26" s="45"/>
      <c r="I26" s="15"/>
      <c r="J26" s="54">
        <v>770649656.94000006</v>
      </c>
      <c r="K26" s="17"/>
      <c r="L26" s="54">
        <v>817539519.11000001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156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157</v>
      </c>
      <c r="F27" s="45"/>
      <c r="G27" s="45"/>
      <c r="H27" s="45"/>
      <c r="I27" s="15"/>
      <c r="J27" s="54">
        <v>396600000</v>
      </c>
      <c r="K27" s="17"/>
      <c r="L27" s="54">
        <v>396600000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158</v>
      </c>
      <c r="CD27" s="45"/>
      <c r="CE27" s="45"/>
    </row>
    <row r="28" spans="3:83" ht="15" customHeight="1" x14ac:dyDescent="0.25">
      <c r="C28" s="44"/>
      <c r="D28" s="45"/>
      <c r="E28" s="45"/>
      <c r="F28" s="45" t="s">
        <v>159</v>
      </c>
      <c r="G28" s="45"/>
      <c r="H28" s="45"/>
      <c r="I28" s="15"/>
      <c r="J28" s="54">
        <v>200000</v>
      </c>
      <c r="K28" s="17"/>
      <c r="L28" s="54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5">
      <c r="C29" s="44"/>
      <c r="D29" s="45"/>
      <c r="E29" s="45"/>
      <c r="F29" s="45" t="s">
        <v>161</v>
      </c>
      <c r="G29" s="45"/>
      <c r="H29" s="45"/>
      <c r="I29" s="15"/>
      <c r="J29" s="54">
        <v>1000000</v>
      </c>
      <c r="K29" s="17"/>
      <c r="L29" s="54">
        <v>1000000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5">
      <c r="C30" s="44"/>
      <c r="D30" s="45"/>
      <c r="E30" s="45"/>
      <c r="F30" s="45" t="s">
        <v>163</v>
      </c>
      <c r="G30" s="45"/>
      <c r="H30" s="45"/>
      <c r="I30" s="15"/>
      <c r="J30" s="54">
        <v>394237153.19999999</v>
      </c>
      <c r="K30" s="17"/>
      <c r="L30" s="54">
        <v>394500504.47000003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5">
      <c r="C31" s="44"/>
      <c r="D31" s="45"/>
      <c r="E31" s="45"/>
      <c r="F31" s="45" t="s">
        <v>165</v>
      </c>
      <c r="G31" s="45"/>
      <c r="H31" s="45"/>
      <c r="I31" s="15"/>
      <c r="J31" s="54">
        <v>1162846.8</v>
      </c>
      <c r="K31" s="17"/>
      <c r="L31" s="54">
        <v>899495.53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166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3875226.85</v>
      </c>
      <c r="K32" s="17"/>
      <c r="L32" s="54">
        <v>5914710.8399999999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123902189.12</v>
      </c>
      <c r="K33" s="17"/>
      <c r="L33" s="54">
        <v>165633071.41999999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171077117.03</v>
      </c>
      <c r="K34" s="17"/>
      <c r="L34" s="54">
        <v>163163821.12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24700884.899999999</v>
      </c>
      <c r="K35" s="17"/>
      <c r="L35" s="54">
        <v>15400499.199999999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4398210.38</v>
      </c>
      <c r="K36" s="17"/>
      <c r="L36" s="54">
        <v>4352534.87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339</v>
      </c>
      <c r="F37" s="45"/>
      <c r="G37" s="45"/>
      <c r="H37" s="45"/>
      <c r="I37" s="15"/>
      <c r="J37" s="54">
        <v>23203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340</v>
      </c>
      <c r="CD37" s="45"/>
      <c r="CE37" s="45"/>
    </row>
    <row r="38" spans="3:83" ht="15" customHeight="1" x14ac:dyDescent="0.25">
      <c r="C38" s="44"/>
      <c r="D38" s="45"/>
      <c r="E38" s="45" t="s">
        <v>175</v>
      </c>
      <c r="F38" s="45"/>
      <c r="G38" s="45"/>
      <c r="H38" s="45"/>
      <c r="I38" s="15"/>
      <c r="J38" s="54">
        <v>6609.25</v>
      </c>
      <c r="K38" s="17"/>
      <c r="L38" s="54">
        <v>53356.25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5">
      <c r="C39" s="44"/>
      <c r="D39" s="45"/>
      <c r="E39" s="45" t="s">
        <v>177</v>
      </c>
      <c r="F39" s="45"/>
      <c r="G39" s="45"/>
      <c r="H39" s="45"/>
      <c r="I39" s="15"/>
      <c r="J39" s="54">
        <v>43747845.210000001</v>
      </c>
      <c r="K39" s="17"/>
      <c r="L39" s="54">
        <v>58796915.910000004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customHeight="1" x14ac:dyDescent="0.25">
      <c r="C40" s="44"/>
      <c r="D40" s="45"/>
      <c r="E40" s="45" t="s">
        <v>179</v>
      </c>
      <c r="F40" s="45"/>
      <c r="G40" s="45"/>
      <c r="H40" s="45"/>
      <c r="I40" s="15"/>
      <c r="J40" s="54">
        <v>2318371.2000000002</v>
      </c>
      <c r="K40" s="17"/>
      <c r="L40" s="54">
        <v>7624609.5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180</v>
      </c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1805244907.3399999</v>
      </c>
      <c r="K160" s="17"/>
      <c r="L160" s="54">
        <v>1823424038.26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-13005887.32</v>
      </c>
      <c r="K161" s="17"/>
      <c r="L161" s="54">
        <v>-6540759.8399999999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307248082.39999998</v>
      </c>
      <c r="K162" s="17"/>
      <c r="L162" s="54">
        <v>295874401.56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635888.34</v>
      </c>
      <c r="K163" s="17"/>
      <c r="L163" s="54">
        <v>417749.49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-2367615.86</v>
      </c>
      <c r="K164" s="17"/>
      <c r="L164" s="54">
        <v>-2365911.92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-307248082.39999998</v>
      </c>
      <c r="K165" s="17"/>
      <c r="L165" s="54">
        <v>-295874401.56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1790507292.5</v>
      </c>
      <c r="K166" s="17"/>
      <c r="L166" s="46">
        <v>1814935115.99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-2314389333.5900002</v>
      </c>
      <c r="K167" s="17"/>
      <c r="L167" s="54">
        <v>-2340023173.3200002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264456991.19999999</v>
      </c>
      <c r="K168" s="17"/>
      <c r="L168" s="54">
        <v>269848602.14999998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-154202.18</v>
      </c>
      <c r="K169" s="17"/>
      <c r="L169" s="54">
        <v>-354563.13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264302789.01999998</v>
      </c>
      <c r="K170" s="17"/>
      <c r="L170" s="46">
        <v>269494039.01999998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-2050086544.5700002</v>
      </c>
      <c r="K171" s="17"/>
      <c r="L171" s="46">
        <v>-2070529134.3000002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-882488.65</v>
      </c>
      <c r="K172" s="17"/>
      <c r="L172" s="54">
        <v>-915937.08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16934422.620000001</v>
      </c>
      <c r="K173" s="17"/>
      <c r="L173" s="54">
        <v>4303841.17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263351.27</v>
      </c>
      <c r="K174" s="17"/>
      <c r="L174" s="54">
        <v>32194029.800000001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316597460</v>
      </c>
      <c r="K175" s="17"/>
      <c r="L175" s="54">
        <v>342152141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36359616</v>
      </c>
      <c r="K176" s="17"/>
      <c r="L176" s="54">
        <v>-25173661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-1680814183.3300004</v>
      </c>
      <c r="K177" s="17"/>
      <c r="L177" s="46">
        <v>-1717968720.4100001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109693109.1699996</v>
      </c>
      <c r="K178" s="17"/>
      <c r="L178" s="46">
        <v>96966395.579999924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-48214055.439999998</v>
      </c>
      <c r="K179" s="17"/>
      <c r="L179" s="54">
        <v>-46189575.590000004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-708238.91</v>
      </c>
      <c r="K180" s="17"/>
      <c r="L180" s="54">
        <v>-544266.68999999994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-11374235.050000001</v>
      </c>
      <c r="K181" s="17"/>
      <c r="L181" s="54">
        <v>-8283945.5300000003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-3322060.26</v>
      </c>
      <c r="K182" s="17"/>
      <c r="L182" s="54">
        <v>-4269548.72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-5175098.34</v>
      </c>
      <c r="K183" s="17"/>
      <c r="L183" s="54">
        <v>-3577217.61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-614733.41</v>
      </c>
      <c r="K184" s="17"/>
      <c r="L184" s="54">
        <v>-566078.07999999996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-69408421.409999982</v>
      </c>
      <c r="K185" s="17"/>
      <c r="L185" s="46">
        <v>-63430632.219999999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-1750222604.7400005</v>
      </c>
      <c r="K186" s="17"/>
      <c r="L186" s="46">
        <v>-1781399352.6300001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40284687.759999618</v>
      </c>
      <c r="K187" s="17"/>
      <c r="L187" s="46">
        <v>33535763.359999925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886631.63</v>
      </c>
      <c r="K188" s="17"/>
      <c r="L188" s="54">
        <v>1004209.29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-1953251.46</v>
      </c>
      <c r="K189" s="17"/>
      <c r="L189" s="54">
        <v>-1645276.49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-8855352.6300000008</v>
      </c>
      <c r="K190" s="17"/>
      <c r="L190" s="54">
        <v>107661732.02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-9921972.4600000009</v>
      </c>
      <c r="K191" s="17"/>
      <c r="L191" s="46">
        <v>107020664.81999999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-9921972.4600000009</v>
      </c>
      <c r="K192" s="17"/>
      <c r="L192" s="46">
        <v>107020664.81999999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30362715.299999617</v>
      </c>
      <c r="K193" s="17"/>
      <c r="L193" s="46">
        <v>140556428.17999992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320802.3</v>
      </c>
      <c r="K312" s="17"/>
      <c r="L312" s="54">
        <v>442312.1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-2311.2199999999998</v>
      </c>
      <c r="K313" s="17"/>
      <c r="L313" s="54">
        <v>-1586.61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113</v>
      </c>
      <c r="K314" s="17"/>
      <c r="L314" s="54">
        <v>101.33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318604.08</v>
      </c>
      <c r="K315" s="17"/>
      <c r="L315" s="46">
        <v>440826.82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-129672.2</v>
      </c>
      <c r="K316" s="17"/>
      <c r="L316" s="54">
        <v>-87004.6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-52.23</v>
      </c>
      <c r="K317" s="17"/>
      <c r="L317" s="54">
        <v>-34.450000000000003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-129724.43</v>
      </c>
      <c r="K318" s="17"/>
      <c r="L318" s="46">
        <v>-87039.05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188879.65000000002</v>
      </c>
      <c r="K319" s="17"/>
      <c r="L319" s="46">
        <v>353787.77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-5631.89</v>
      </c>
      <c r="K320" s="17"/>
      <c r="L320" s="54">
        <v>-6457.47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-82.73</v>
      </c>
      <c r="K321" s="17"/>
      <c r="L321" s="54">
        <v>-76.09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-1328.62</v>
      </c>
      <c r="K322" s="17"/>
      <c r="L322" s="54">
        <v>-1158.1199999999999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-388.05</v>
      </c>
      <c r="K323" s="17"/>
      <c r="L323" s="54">
        <v>-596.9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-604.51</v>
      </c>
      <c r="K324" s="17"/>
      <c r="L324" s="54">
        <v>-500.11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-71.81</v>
      </c>
      <c r="K325" s="17"/>
      <c r="L325" s="54">
        <v>-79.14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-8107.6100000000006</v>
      </c>
      <c r="K326" s="17"/>
      <c r="L326" s="46">
        <v>-8867.83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-137832.03999999998</v>
      </c>
      <c r="K327" s="17"/>
      <c r="L327" s="46">
        <v>-95906.880000000005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180772.04000000004</v>
      </c>
      <c r="K328" s="17"/>
      <c r="L328" s="46">
        <v>344919.94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236</v>
      </c>
      <c r="G329" s="45"/>
      <c r="H329" s="45"/>
      <c r="I329" s="15"/>
      <c r="J329" s="54">
        <v>103.57</v>
      </c>
      <c r="K329" s="17"/>
      <c r="L329" s="54">
        <v>140.38999999999999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" customHeight="1" x14ac:dyDescent="0.25">
      <c r="C330" s="44"/>
      <c r="D330" s="45"/>
      <c r="E330" s="45"/>
      <c r="F330" s="45" t="s">
        <v>238</v>
      </c>
      <c r="G330" s="45"/>
      <c r="H330" s="45"/>
      <c r="I330" s="15"/>
      <c r="J330" s="54">
        <v>-228.16</v>
      </c>
      <c r="K330" s="17"/>
      <c r="L330" s="54">
        <v>-230.02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" customHeight="1" x14ac:dyDescent="0.25">
      <c r="C331" s="44"/>
      <c r="D331" s="45"/>
      <c r="E331" s="45"/>
      <c r="F331" s="45" t="s">
        <v>240</v>
      </c>
      <c r="G331" s="45"/>
      <c r="H331" s="45"/>
      <c r="I331" s="15"/>
      <c r="J331" s="54">
        <v>-1034.3900000000001</v>
      </c>
      <c r="K331" s="17"/>
      <c r="L331" s="54">
        <v>15051.51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" customHeight="1" x14ac:dyDescent="0.25">
      <c r="C332" s="44" t="s">
        <v>242</v>
      </c>
      <c r="D332" s="45"/>
      <c r="E332" s="45"/>
      <c r="F332" s="45"/>
      <c r="G332" s="45"/>
      <c r="H332" s="45"/>
      <c r="I332" s="15"/>
      <c r="J332" s="46">
        <v>-1158.98</v>
      </c>
      <c r="K332" s="17"/>
      <c r="L332" s="46">
        <v>14961.880000000001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" customHeight="1" x14ac:dyDescent="0.25">
      <c r="C333" s="44" t="s">
        <v>248</v>
      </c>
      <c r="D333" s="45"/>
      <c r="E333" s="45"/>
      <c r="F333" s="45"/>
      <c r="G333" s="45"/>
      <c r="H333" s="45"/>
      <c r="I333" s="15"/>
      <c r="J333" s="46">
        <v>-1158.98</v>
      </c>
      <c r="K333" s="17"/>
      <c r="L333" s="46">
        <v>14961.880000000001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" customHeight="1" x14ac:dyDescent="0.25">
      <c r="C334" s="44" t="s">
        <v>250</v>
      </c>
      <c r="D334" s="45"/>
      <c r="E334" s="45"/>
      <c r="F334" s="45"/>
      <c r="G334" s="45"/>
      <c r="H334" s="45"/>
      <c r="I334" s="15"/>
      <c r="J334" s="46">
        <v>179613.06000000003</v>
      </c>
      <c r="K334" s="17"/>
      <c r="L334" s="46">
        <v>359881.82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2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19289294.559999995</v>
      </c>
      <c r="K8" s="17"/>
      <c r="L8" s="46">
        <v>18228579.289999999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15243862.35</v>
      </c>
      <c r="K9" s="17"/>
      <c r="L9" s="54">
        <v>14713760.74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10406948.35</v>
      </c>
      <c r="K10" s="17"/>
      <c r="L10" s="54">
        <v>10104736.74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4836914</v>
      </c>
      <c r="K11" s="17"/>
      <c r="L11" s="54">
        <v>4609024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127</v>
      </c>
      <c r="E12" s="45"/>
      <c r="F12" s="45"/>
      <c r="G12" s="45"/>
      <c r="H12" s="45"/>
      <c r="I12" s="15"/>
      <c r="J12" s="54">
        <v>50271.199999999997</v>
      </c>
      <c r="K12" s="17"/>
      <c r="L12" s="54">
        <v>78379.990000000005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5">
      <c r="C13" s="44"/>
      <c r="D13" s="45" t="s">
        <v>129</v>
      </c>
      <c r="E13" s="45"/>
      <c r="F13" s="45"/>
      <c r="G13" s="45"/>
      <c r="H13" s="45"/>
      <c r="I13" s="15"/>
      <c r="J13" s="54">
        <v>1149941.9099999999</v>
      </c>
      <c r="K13" s="17"/>
      <c r="L13" s="54">
        <v>1319502.02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5">
      <c r="C14" s="44"/>
      <c r="D14" s="45"/>
      <c r="E14" s="45" t="s">
        <v>131</v>
      </c>
      <c r="F14" s="45"/>
      <c r="G14" s="45"/>
      <c r="H14" s="45"/>
      <c r="I14" s="15"/>
      <c r="J14" s="54">
        <v>886499.62999999989</v>
      </c>
      <c r="K14" s="17"/>
      <c r="L14" s="54">
        <v>866339.3899999999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5">
      <c r="C15" s="44"/>
      <c r="D15" s="45"/>
      <c r="E15" s="45" t="s">
        <v>264</v>
      </c>
      <c r="F15" s="45"/>
      <c r="G15" s="45"/>
      <c r="H15" s="45"/>
      <c r="I15" s="15"/>
      <c r="J15" s="54">
        <v>172333.96</v>
      </c>
      <c r="K15" s="17"/>
      <c r="L15" s="54">
        <v>303584.77999999997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5">
      <c r="C16" s="44"/>
      <c r="D16" s="45"/>
      <c r="E16" s="45" t="s">
        <v>133</v>
      </c>
      <c r="F16" s="45"/>
      <c r="G16" s="45"/>
      <c r="H16" s="45"/>
      <c r="I16" s="15"/>
      <c r="J16" s="54">
        <v>91108.319999999992</v>
      </c>
      <c r="K16" s="17"/>
      <c r="L16" s="54">
        <v>149577.85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2845219.1</v>
      </c>
      <c r="K17" s="17"/>
      <c r="L17" s="54">
        <v>2116936.54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19289294.560000006</v>
      </c>
      <c r="K18" s="17"/>
      <c r="L18" s="46">
        <v>18228579.290000003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10051185.25</v>
      </c>
      <c r="K19" s="17"/>
      <c r="L19" s="54">
        <v>9265242.3000000007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10051185.25</v>
      </c>
      <c r="K20" s="17"/>
      <c r="L20" s="54">
        <v>9265242.3000000007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8204858.5499999998</v>
      </c>
      <c r="K21" s="17"/>
      <c r="L21" s="54">
        <v>7748776.7300000004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153</v>
      </c>
      <c r="G22" s="45"/>
      <c r="H22" s="45"/>
      <c r="I22" s="15"/>
      <c r="J22" s="54">
        <v>-290260.87</v>
      </c>
      <c r="K22" s="17"/>
      <c r="L22" s="54">
        <v>-204152.82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154</v>
      </c>
      <c r="CE22" s="45"/>
    </row>
    <row r="23" spans="3:83" ht="15" customHeight="1" x14ac:dyDescent="0.25">
      <c r="C23" s="44"/>
      <c r="D23" s="45"/>
      <c r="E23" s="45"/>
      <c r="F23" s="45" t="s">
        <v>266</v>
      </c>
      <c r="G23" s="45"/>
      <c r="H23" s="45"/>
      <c r="I23" s="15"/>
      <c r="J23" s="54">
        <v>2136587.5699999998</v>
      </c>
      <c r="K23" s="17"/>
      <c r="L23" s="54">
        <v>1720618.39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267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9238109.3100000005</v>
      </c>
      <c r="K24" s="17"/>
      <c r="L24" s="54">
        <v>8963336.9900000002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4352538</v>
      </c>
      <c r="K25" s="17"/>
      <c r="L25" s="54">
        <v>4420002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0</v>
      </c>
      <c r="K26" s="17"/>
      <c r="L26" s="54">
        <v>50000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260000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1685000</v>
      </c>
      <c r="K28" s="17"/>
      <c r="L28" s="54">
        <v>1600000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/>
      <c r="F29" s="45" t="s">
        <v>268</v>
      </c>
      <c r="G29" s="45"/>
      <c r="H29" s="45"/>
      <c r="I29" s="15"/>
      <c r="J29" s="54">
        <v>2407538</v>
      </c>
      <c r="K29" s="17"/>
      <c r="L29" s="54">
        <v>2570002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269</v>
      </c>
      <c r="CE29" s="45"/>
    </row>
    <row r="30" spans="3:83" ht="15" customHeight="1" x14ac:dyDescent="0.25">
      <c r="C30" s="44"/>
      <c r="D30" s="45"/>
      <c r="E30" s="45" t="s">
        <v>312</v>
      </c>
      <c r="F30" s="45"/>
      <c r="G30" s="45"/>
      <c r="H30" s="45"/>
      <c r="I30" s="15"/>
      <c r="J30" s="54">
        <v>869213</v>
      </c>
      <c r="K30" s="17"/>
      <c r="L30" s="54">
        <v>810850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313</v>
      </c>
      <c r="CD30" s="45"/>
      <c r="CE30" s="45"/>
    </row>
    <row r="31" spans="3:83" ht="15" customHeight="1" x14ac:dyDescent="0.25">
      <c r="C31" s="44"/>
      <c r="D31" s="45"/>
      <c r="E31" s="45" t="s">
        <v>304</v>
      </c>
      <c r="F31" s="45"/>
      <c r="G31" s="45"/>
      <c r="H31" s="45"/>
      <c r="I31" s="15"/>
      <c r="J31" s="54">
        <v>427334</v>
      </c>
      <c r="K31" s="17"/>
      <c r="L31" s="54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305</v>
      </c>
      <c r="CD31" s="45"/>
      <c r="CE31" s="45"/>
    </row>
    <row r="32" spans="3:83" ht="15" customHeight="1" x14ac:dyDescent="0.25">
      <c r="C32" s="44"/>
      <c r="D32" s="45"/>
      <c r="E32" s="45"/>
      <c r="F32" s="45" t="s">
        <v>314</v>
      </c>
      <c r="G32" s="45"/>
      <c r="H32" s="45"/>
      <c r="I32" s="15"/>
      <c r="J32" s="54">
        <v>427334</v>
      </c>
      <c r="K32" s="17"/>
      <c r="L32" s="54">
        <v>427334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315</v>
      </c>
      <c r="CE32" s="45"/>
    </row>
    <row r="33" spans="3:83" ht="15" customHeight="1" x14ac:dyDescent="0.25">
      <c r="C33" s="44"/>
      <c r="D33" s="45"/>
      <c r="E33" s="45" t="s">
        <v>270</v>
      </c>
      <c r="F33" s="45"/>
      <c r="G33" s="45"/>
      <c r="H33" s="45"/>
      <c r="I33" s="15"/>
      <c r="J33" s="54">
        <v>240000</v>
      </c>
      <c r="K33" s="17"/>
      <c r="L33" s="54">
        <v>240000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271</v>
      </c>
      <c r="CD33" s="45"/>
      <c r="CE33" s="45"/>
    </row>
    <row r="34" spans="3:83" ht="15" customHeight="1" x14ac:dyDescent="0.25">
      <c r="C34" s="44"/>
      <c r="D34" s="45"/>
      <c r="E34" s="45" t="s">
        <v>167</v>
      </c>
      <c r="F34" s="45"/>
      <c r="G34" s="45"/>
      <c r="H34" s="45"/>
      <c r="I34" s="15"/>
      <c r="J34" s="54">
        <v>176538.15</v>
      </c>
      <c r="K34" s="17"/>
      <c r="L34" s="54">
        <v>207715.4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168</v>
      </c>
      <c r="CD34" s="45"/>
      <c r="CE34" s="45"/>
    </row>
    <row r="35" spans="3:83" ht="15" customHeight="1" x14ac:dyDescent="0.25">
      <c r="C35" s="44"/>
      <c r="D35" s="45"/>
      <c r="E35" s="45" t="s">
        <v>169</v>
      </c>
      <c r="F35" s="45"/>
      <c r="G35" s="45"/>
      <c r="H35" s="45"/>
      <c r="I35" s="15"/>
      <c r="J35" s="54">
        <v>1232624.1000000001</v>
      </c>
      <c r="K35" s="17"/>
      <c r="L35" s="54">
        <v>1365354.5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5">
      <c r="C36" s="44"/>
      <c r="D36" s="45"/>
      <c r="E36" s="45" t="s">
        <v>171</v>
      </c>
      <c r="F36" s="45"/>
      <c r="G36" s="45"/>
      <c r="H36" s="45"/>
      <c r="I36" s="15"/>
      <c r="J36" s="54">
        <v>1616007.92</v>
      </c>
      <c r="K36" s="17"/>
      <c r="L36" s="54">
        <v>1426150.2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172</v>
      </c>
      <c r="CD36" s="45"/>
      <c r="CE36" s="45"/>
    </row>
    <row r="37" spans="3:83" ht="15" customHeight="1" x14ac:dyDescent="0.25">
      <c r="C37" s="44"/>
      <c r="D37" s="45"/>
      <c r="E37" s="45" t="s">
        <v>276</v>
      </c>
      <c r="F37" s="45"/>
      <c r="G37" s="45"/>
      <c r="H37" s="45"/>
      <c r="I37" s="15"/>
      <c r="J37" s="54">
        <v>12409.25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277</v>
      </c>
      <c r="CD37" s="45"/>
      <c r="CE37" s="45"/>
    </row>
    <row r="38" spans="3:83" ht="15" customHeight="1" x14ac:dyDescent="0.25">
      <c r="C38" s="44"/>
      <c r="D38" s="45"/>
      <c r="E38" s="45" t="s">
        <v>175</v>
      </c>
      <c r="F38" s="45"/>
      <c r="G38" s="45"/>
      <c r="H38" s="45"/>
      <c r="I38" s="15"/>
      <c r="J38" s="54">
        <v>31796.89</v>
      </c>
      <c r="K38" s="17"/>
      <c r="L38" s="54">
        <v>13271.39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5">
      <c r="C39" s="44"/>
      <c r="D39" s="45"/>
      <c r="E39" s="45" t="s">
        <v>179</v>
      </c>
      <c r="F39" s="45"/>
      <c r="G39" s="45"/>
      <c r="H39" s="45"/>
      <c r="I39" s="15"/>
      <c r="J39" s="54">
        <v>279648</v>
      </c>
      <c r="K39" s="17"/>
      <c r="L39" s="54">
        <v>52659.5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180</v>
      </c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11150077.550000001</v>
      </c>
      <c r="K160" s="17"/>
      <c r="L160" s="54">
        <v>10502716.529999999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3081.05</v>
      </c>
      <c r="K161" s="17"/>
      <c r="L161" s="54">
        <v>18099.02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-64670.95</v>
      </c>
      <c r="K162" s="17"/>
      <c r="L162" s="54">
        <v>-61683.199999999997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1895265.6</v>
      </c>
      <c r="K163" s="17"/>
      <c r="L163" s="54">
        <v>1848348.8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-15057.6</v>
      </c>
      <c r="K164" s="17"/>
      <c r="L164" s="54">
        <v>-15542.4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-1895265.6</v>
      </c>
      <c r="K165" s="17"/>
      <c r="L165" s="54">
        <v>-1848348.8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11073430.050000003</v>
      </c>
      <c r="K166" s="17"/>
      <c r="L166" s="46">
        <v>10443589.949999999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-11590208.699999999</v>
      </c>
      <c r="K167" s="17"/>
      <c r="L167" s="54">
        <v>-11848602.65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1758465.9</v>
      </c>
      <c r="K168" s="17"/>
      <c r="L168" s="54">
        <v>1681034.55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-3707.4</v>
      </c>
      <c r="K169" s="17"/>
      <c r="L169" s="54">
        <v>1882.15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1754758.5</v>
      </c>
      <c r="K170" s="17"/>
      <c r="L170" s="46">
        <v>1682916.7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-9835450.1999999993</v>
      </c>
      <c r="K171" s="17"/>
      <c r="L171" s="46">
        <v>-10165685.950000001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282</v>
      </c>
      <c r="G172" s="45"/>
      <c r="H172" s="45"/>
      <c r="I172" s="15"/>
      <c r="J172" s="54">
        <v>-10689.85</v>
      </c>
      <c r="K172" s="17"/>
      <c r="L172" s="54">
        <v>-16133.9</v>
      </c>
      <c r="M172" s="4"/>
      <c r="N172" s="4"/>
      <c r="O172" s="4"/>
      <c r="CA172" s="44"/>
      <c r="CB172" s="45"/>
      <c r="CC172" s="45"/>
      <c r="CD172" s="45" t="s">
        <v>283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-9482.01</v>
      </c>
      <c r="K173" s="17"/>
      <c r="L173" s="54">
        <v>-6964.21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-85000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417036</v>
      </c>
      <c r="K175" s="17"/>
      <c r="L175" s="54">
        <v>542398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-198000</v>
      </c>
      <c r="K176" s="17"/>
      <c r="L176" s="54">
        <v>-338000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-9721586.0599999987</v>
      </c>
      <c r="K177" s="17"/>
      <c r="L177" s="46">
        <v>-9984386.0600000005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1351843.9900000039</v>
      </c>
      <c r="K178" s="17"/>
      <c r="L178" s="46">
        <v>459203.88999999873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-545827.02</v>
      </c>
      <c r="K179" s="17"/>
      <c r="L179" s="54">
        <v>-475895.94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-267313.86</v>
      </c>
      <c r="K180" s="17"/>
      <c r="L180" s="54">
        <v>-231877.61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-11699.71</v>
      </c>
      <c r="K181" s="17"/>
      <c r="L181" s="54">
        <v>-24441.59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-824840.59</v>
      </c>
      <c r="K182" s="17"/>
      <c r="L182" s="46">
        <v>-732215.14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-10546426.649999999</v>
      </c>
      <c r="K183" s="17"/>
      <c r="L183" s="46">
        <v>-10716601.200000001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527003.40000000398</v>
      </c>
      <c r="K184" s="17"/>
      <c r="L184" s="46">
        <v>-273011.25000000128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-189088.67</v>
      </c>
      <c r="K185" s="17"/>
      <c r="L185" s="54">
        <v>213301.81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-13794.47</v>
      </c>
      <c r="K186" s="17"/>
      <c r="L186" s="54">
        <v>-8329.76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131961.56</v>
      </c>
      <c r="K187" s="17"/>
      <c r="L187" s="54">
        <v>626550.92000000004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-70921.580000000016</v>
      </c>
      <c r="K188" s="17"/>
      <c r="L188" s="46">
        <v>831522.97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-70921.580000000016</v>
      </c>
      <c r="K189" s="17"/>
      <c r="L189" s="46">
        <v>831522.97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456081.82000000397</v>
      </c>
      <c r="K190" s="17"/>
      <c r="L190" s="46">
        <v>558511.71999999869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1493866.35</v>
      </c>
      <c r="K312" s="17"/>
      <c r="L312" s="54">
        <v>1283760.03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1493866.35</v>
      </c>
      <c r="K313" s="17"/>
      <c r="L313" s="46">
        <v>1283760.03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-1474124.8</v>
      </c>
      <c r="K314" s="17"/>
      <c r="L314" s="54">
        <v>-1750899.2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-10000</v>
      </c>
      <c r="K315" s="17"/>
      <c r="L315" s="54">
        <v>-90000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-1484124.8</v>
      </c>
      <c r="K316" s="17"/>
      <c r="L316" s="46">
        <v>-1840899.2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9741.5500000000466</v>
      </c>
      <c r="K317" s="17"/>
      <c r="L317" s="46">
        <v>-557139.16999999993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-73129.78</v>
      </c>
      <c r="K318" s="17"/>
      <c r="L318" s="54">
        <v>-61171.71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-35814.31</v>
      </c>
      <c r="K319" s="17"/>
      <c r="L319" s="54">
        <v>-29805.56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/>
      <c r="D320" s="45"/>
      <c r="E320" s="45"/>
      <c r="F320" s="45" t="s">
        <v>224</v>
      </c>
      <c r="G320" s="45"/>
      <c r="H320" s="45"/>
      <c r="I320" s="15"/>
      <c r="J320" s="54">
        <v>-1567.51</v>
      </c>
      <c r="K320" s="17"/>
      <c r="L320" s="54">
        <v>-3141.7299999999996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" customHeight="1" x14ac:dyDescent="0.25">
      <c r="C321" s="44" t="s">
        <v>230</v>
      </c>
      <c r="D321" s="45"/>
      <c r="E321" s="45"/>
      <c r="F321" s="45"/>
      <c r="G321" s="45"/>
      <c r="H321" s="45"/>
      <c r="I321" s="15"/>
      <c r="J321" s="46">
        <v>-110511.59999999999</v>
      </c>
      <c r="K321" s="17"/>
      <c r="L321" s="46">
        <v>-94119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" customHeight="1" x14ac:dyDescent="0.25">
      <c r="C322" s="44" t="s">
        <v>232</v>
      </c>
      <c r="D322" s="45"/>
      <c r="E322" s="45"/>
      <c r="F322" s="45"/>
      <c r="G322" s="45"/>
      <c r="H322" s="45"/>
      <c r="I322" s="15"/>
      <c r="J322" s="46">
        <v>-1594636.4000000001</v>
      </c>
      <c r="K322" s="17"/>
      <c r="L322" s="46">
        <v>-1935018.2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" customHeight="1" x14ac:dyDescent="0.25">
      <c r="C323" s="44" t="s">
        <v>234</v>
      </c>
      <c r="D323" s="45"/>
      <c r="E323" s="45"/>
      <c r="F323" s="45"/>
      <c r="G323" s="45"/>
      <c r="H323" s="45"/>
      <c r="I323" s="15"/>
      <c r="J323" s="46">
        <v>-100770.04999999994</v>
      </c>
      <c r="K323" s="17"/>
      <c r="L323" s="46">
        <v>-651258.16999999993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" customHeight="1" x14ac:dyDescent="0.25">
      <c r="C324" s="44"/>
      <c r="D324" s="45"/>
      <c r="E324" s="45"/>
      <c r="F324" s="45" t="s">
        <v>240</v>
      </c>
      <c r="G324" s="45"/>
      <c r="H324" s="45"/>
      <c r="I324" s="15"/>
      <c r="J324" s="54">
        <v>14662</v>
      </c>
      <c r="K324" s="17"/>
      <c r="L324" s="54">
        <v>62972</v>
      </c>
      <c r="M324" s="4"/>
      <c r="N324" s="4"/>
      <c r="O324" s="4"/>
      <c r="CA324" s="44"/>
      <c r="CB324" s="45"/>
      <c r="CC324" s="45"/>
      <c r="CD324" s="45" t="s">
        <v>241</v>
      </c>
      <c r="CE324" s="45"/>
    </row>
    <row r="325" spans="3:83" ht="14.4" customHeight="1" x14ac:dyDescent="0.25">
      <c r="C325" s="44" t="s">
        <v>242</v>
      </c>
      <c r="D325" s="45"/>
      <c r="E325" s="45"/>
      <c r="F325" s="45"/>
      <c r="G325" s="45"/>
      <c r="H325" s="45"/>
      <c r="I325" s="15"/>
      <c r="J325" s="46">
        <v>14662</v>
      </c>
      <c r="K325" s="17"/>
      <c r="L325" s="46">
        <v>62972</v>
      </c>
      <c r="M325" s="4"/>
      <c r="N325" s="4"/>
      <c r="O325" s="4"/>
      <c r="CA325" s="44" t="s">
        <v>243</v>
      </c>
      <c r="CB325" s="45"/>
      <c r="CC325" s="45"/>
      <c r="CD325" s="45"/>
      <c r="CE325" s="45"/>
    </row>
    <row r="326" spans="3:83" ht="14.4" customHeight="1" x14ac:dyDescent="0.25">
      <c r="C326" s="44" t="s">
        <v>248</v>
      </c>
      <c r="D326" s="45"/>
      <c r="E326" s="45"/>
      <c r="F326" s="45"/>
      <c r="G326" s="45"/>
      <c r="H326" s="45"/>
      <c r="I326" s="15"/>
      <c r="J326" s="46">
        <v>14662</v>
      </c>
      <c r="K326" s="17"/>
      <c r="L326" s="46">
        <v>62972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" customHeight="1" x14ac:dyDescent="0.25">
      <c r="C327" s="44" t="s">
        <v>250</v>
      </c>
      <c r="D327" s="45"/>
      <c r="E327" s="45"/>
      <c r="F327" s="45"/>
      <c r="G327" s="45"/>
      <c r="H327" s="45"/>
      <c r="I327" s="15"/>
      <c r="J327" s="46">
        <v>-86108.049999999945</v>
      </c>
      <c r="K327" s="17"/>
      <c r="L327" s="46">
        <v>-588286.16999999993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" hidden="1" customHeight="1" x14ac:dyDescent="0.25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3116517.05</v>
      </c>
      <c r="K464" s="17"/>
      <c r="L464" s="54">
        <v>2978615.1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-1300.5999999999999</v>
      </c>
      <c r="K465" s="17"/>
      <c r="L465" s="54">
        <v>-7916.3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3115216.4499999997</v>
      </c>
      <c r="K466" s="17"/>
      <c r="L466" s="46">
        <v>2970698.8000000003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-2325357.85</v>
      </c>
      <c r="K467" s="17"/>
      <c r="L467" s="54">
        <v>-2383215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 t="s">
        <v>204</v>
      </c>
      <c r="D468" s="45"/>
      <c r="E468" s="45"/>
      <c r="F468" s="45"/>
      <c r="G468" s="45"/>
      <c r="H468" s="45"/>
      <c r="I468" s="15"/>
      <c r="J468" s="46">
        <v>-2325357.85</v>
      </c>
      <c r="K468" s="17"/>
      <c r="L468" s="46">
        <v>-2383215</v>
      </c>
      <c r="CA468" s="44" t="s">
        <v>205</v>
      </c>
      <c r="CB468" s="45"/>
      <c r="CC468" s="45"/>
      <c r="CD468" s="45"/>
      <c r="CE468" s="45"/>
    </row>
    <row r="469" spans="3:83" s="4" customFormat="1" ht="14.4" customHeight="1" x14ac:dyDescent="0.25">
      <c r="C469" s="44"/>
      <c r="D469" s="45"/>
      <c r="E469" s="45"/>
      <c r="F469" s="45" t="s">
        <v>210</v>
      </c>
      <c r="G469" s="45"/>
      <c r="H469" s="45"/>
      <c r="I469" s="15"/>
      <c r="J469" s="54">
        <v>162464</v>
      </c>
      <c r="K469" s="17"/>
      <c r="L469" s="54">
        <v>-36666</v>
      </c>
      <c r="CA469" s="44"/>
      <c r="CB469" s="45"/>
      <c r="CC469" s="45"/>
      <c r="CD469" s="45" t="s">
        <v>211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316</v>
      </c>
      <c r="G470" s="45"/>
      <c r="H470" s="45"/>
      <c r="I470" s="15"/>
      <c r="J470" s="54">
        <v>-58363</v>
      </c>
      <c r="K470" s="17"/>
      <c r="L470" s="54">
        <v>-31585</v>
      </c>
      <c r="CA470" s="44"/>
      <c r="CB470" s="45"/>
      <c r="CC470" s="45"/>
      <c r="CD470" s="45" t="s">
        <v>317</v>
      </c>
      <c r="CE470" s="45"/>
    </row>
    <row r="471" spans="3:83" s="4" customFormat="1" ht="14.4" customHeight="1" x14ac:dyDescent="0.25">
      <c r="C471" s="44" t="s">
        <v>216</v>
      </c>
      <c r="D471" s="45"/>
      <c r="E471" s="45"/>
      <c r="F471" s="45"/>
      <c r="G471" s="45"/>
      <c r="H471" s="45"/>
      <c r="I471" s="15"/>
      <c r="J471" s="46">
        <v>-2221256.85</v>
      </c>
      <c r="K471" s="17"/>
      <c r="L471" s="46">
        <v>-2451466</v>
      </c>
      <c r="CA471" s="44" t="s">
        <v>217</v>
      </c>
      <c r="CB471" s="45"/>
      <c r="CC471" s="45"/>
      <c r="CD471" s="45"/>
      <c r="CE471" s="45"/>
    </row>
    <row r="472" spans="3:83" s="4" customFormat="1" ht="14.4" customHeight="1" x14ac:dyDescent="0.25">
      <c r="C472" s="44" t="s">
        <v>218</v>
      </c>
      <c r="D472" s="45"/>
      <c r="E472" s="45"/>
      <c r="F472" s="45"/>
      <c r="G472" s="45"/>
      <c r="H472" s="45"/>
      <c r="I472" s="15"/>
      <c r="J472" s="46">
        <v>893959.59999999963</v>
      </c>
      <c r="K472" s="17"/>
      <c r="L472" s="46">
        <v>519232.80000000028</v>
      </c>
      <c r="CA472" s="44" t="s">
        <v>219</v>
      </c>
      <c r="CB472" s="45"/>
      <c r="CC472" s="45"/>
      <c r="CD472" s="45"/>
      <c r="CE472" s="45"/>
    </row>
    <row r="473" spans="3:83" s="4" customFormat="1" ht="14.4" customHeight="1" x14ac:dyDescent="0.25">
      <c r="C473" s="44"/>
      <c r="D473" s="45"/>
      <c r="E473" s="45"/>
      <c r="F473" s="45" t="s">
        <v>220</v>
      </c>
      <c r="G473" s="45"/>
      <c r="H473" s="45"/>
      <c r="I473" s="15"/>
      <c r="J473" s="54">
        <v>-342344.53</v>
      </c>
      <c r="K473" s="17"/>
      <c r="L473" s="54">
        <v>-320861.09999999998</v>
      </c>
      <c r="CA473" s="44"/>
      <c r="CB473" s="45"/>
      <c r="CC473" s="45"/>
      <c r="CD473" s="45" t="s">
        <v>221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222</v>
      </c>
      <c r="G474" s="45"/>
      <c r="H474" s="45"/>
      <c r="I474" s="15"/>
      <c r="J474" s="54">
        <v>-167659.81</v>
      </c>
      <c r="K474" s="17"/>
      <c r="L474" s="54">
        <v>-156337.75</v>
      </c>
      <c r="CA474" s="44"/>
      <c r="CB474" s="45"/>
      <c r="CC474" s="45"/>
      <c r="CD474" s="45" t="s">
        <v>223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224</v>
      </c>
      <c r="G475" s="45"/>
      <c r="H475" s="45"/>
      <c r="I475" s="15"/>
      <c r="J475" s="54">
        <v>-7338.08</v>
      </c>
      <c r="K475" s="17"/>
      <c r="L475" s="54">
        <v>-16479.150000000001</v>
      </c>
      <c r="CA475" s="44"/>
      <c r="CB475" s="45"/>
      <c r="CC475" s="45"/>
      <c r="CD475" s="45" t="s">
        <v>225</v>
      </c>
      <c r="CE475" s="45"/>
    </row>
    <row r="476" spans="3:83" s="4" customFormat="1" ht="14.4" customHeight="1" x14ac:dyDescent="0.25">
      <c r="C476" s="44" t="s">
        <v>230</v>
      </c>
      <c r="D476" s="45"/>
      <c r="E476" s="45"/>
      <c r="F476" s="45"/>
      <c r="G476" s="45"/>
      <c r="H476" s="45"/>
      <c r="I476" s="15"/>
      <c r="J476" s="46">
        <v>-517342.42000000004</v>
      </c>
      <c r="K476" s="17"/>
      <c r="L476" s="46">
        <v>-493678</v>
      </c>
      <c r="CA476" s="44" t="s">
        <v>231</v>
      </c>
      <c r="CB476" s="45"/>
      <c r="CC476" s="45"/>
      <c r="CD476" s="45"/>
      <c r="CE476" s="45"/>
    </row>
    <row r="477" spans="3:83" s="4" customFormat="1" ht="14.4" customHeight="1" x14ac:dyDescent="0.25">
      <c r="C477" s="44" t="s">
        <v>232</v>
      </c>
      <c r="D477" s="45"/>
      <c r="E477" s="45"/>
      <c r="F477" s="45"/>
      <c r="G477" s="45"/>
      <c r="H477" s="45"/>
      <c r="I477" s="15"/>
      <c r="J477" s="46">
        <v>-2738599.27</v>
      </c>
      <c r="K477" s="17"/>
      <c r="L477" s="46">
        <v>-2945144</v>
      </c>
      <c r="CA477" s="44" t="s">
        <v>233</v>
      </c>
      <c r="CB477" s="45"/>
      <c r="CC477" s="45"/>
      <c r="CD477" s="45"/>
      <c r="CE477" s="45"/>
    </row>
    <row r="478" spans="3:83" s="4" customFormat="1" ht="14.4" customHeight="1" x14ac:dyDescent="0.25">
      <c r="C478" s="44" t="s">
        <v>234</v>
      </c>
      <c r="D478" s="45"/>
      <c r="E478" s="45"/>
      <c r="F478" s="45"/>
      <c r="G478" s="45"/>
      <c r="H478" s="45"/>
      <c r="I478" s="15"/>
      <c r="J478" s="46">
        <v>376617.17999999959</v>
      </c>
      <c r="K478" s="17"/>
      <c r="L478" s="46">
        <v>25554.800000000279</v>
      </c>
      <c r="CA478" s="44" t="s">
        <v>235</v>
      </c>
      <c r="CB478" s="45"/>
      <c r="CC478" s="45"/>
      <c r="CD478" s="45"/>
      <c r="CE478" s="45"/>
    </row>
    <row r="479" spans="3:83" x14ac:dyDescent="0.25">
      <c r="C479" s="44"/>
      <c r="D479" s="45"/>
      <c r="E479" s="45"/>
      <c r="F479" s="45" t="s">
        <v>288</v>
      </c>
      <c r="G479" s="45"/>
      <c r="H479" s="45"/>
      <c r="I479" s="15"/>
      <c r="J479" s="54">
        <v>39352</v>
      </c>
      <c r="K479" s="17"/>
      <c r="L479" s="54">
        <v>161568.6</v>
      </c>
      <c r="CA479" s="44"/>
      <c r="CB479" s="45"/>
      <c r="CC479" s="45"/>
      <c r="CD479" s="45" t="s">
        <v>289</v>
      </c>
      <c r="CE479" s="45"/>
    </row>
    <row r="480" spans="3:83" x14ac:dyDescent="0.25">
      <c r="C480" s="44" t="s">
        <v>242</v>
      </c>
      <c r="D480" s="45"/>
      <c r="E480" s="45"/>
      <c r="F480" s="45"/>
      <c r="G480" s="45"/>
      <c r="H480" s="45"/>
      <c r="I480" s="15"/>
      <c r="J480" s="46">
        <v>39352</v>
      </c>
      <c r="K480" s="17"/>
      <c r="L480" s="46">
        <v>161568.6</v>
      </c>
      <c r="CA480" s="44" t="s">
        <v>243</v>
      </c>
      <c r="CB480" s="45"/>
      <c r="CC480" s="45"/>
      <c r="CD480" s="45"/>
      <c r="CE480" s="45"/>
    </row>
    <row r="481" spans="3:83" x14ac:dyDescent="0.25">
      <c r="C481" s="44" t="s">
        <v>292</v>
      </c>
      <c r="D481" s="45"/>
      <c r="E481" s="45"/>
      <c r="F481" s="45"/>
      <c r="G481" s="45"/>
      <c r="H481" s="45"/>
      <c r="I481" s="15"/>
      <c r="J481" s="46">
        <v>39352</v>
      </c>
      <c r="K481" s="17"/>
      <c r="L481" s="46">
        <v>161568.6</v>
      </c>
      <c r="CA481" s="44" t="s">
        <v>293</v>
      </c>
      <c r="CB481" s="45"/>
      <c r="CC481" s="45"/>
      <c r="CD481" s="45"/>
      <c r="CE481" s="45"/>
    </row>
    <row r="482" spans="3:83" x14ac:dyDescent="0.25">
      <c r="C482" s="44" t="s">
        <v>294</v>
      </c>
      <c r="D482" s="45"/>
      <c r="E482" s="45"/>
      <c r="F482" s="45"/>
      <c r="G482" s="45"/>
      <c r="H482" s="45"/>
      <c r="I482" s="15"/>
      <c r="J482" s="46">
        <v>415969.17999999959</v>
      </c>
      <c r="K482" s="17"/>
      <c r="L482" s="46">
        <v>187123.40000000029</v>
      </c>
      <c r="CA482" s="44" t="s">
        <v>295</v>
      </c>
      <c r="CB482" s="45"/>
      <c r="CC482" s="45"/>
      <c r="CD482" s="45"/>
      <c r="CE482" s="45"/>
    </row>
    <row r="483" spans="3:83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83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83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83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83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83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204114268.16000003</v>
      </c>
      <c r="K8" s="17"/>
      <c r="L8" s="46">
        <v>186301888.63999999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93343355.310000002</v>
      </c>
      <c r="K9" s="17"/>
      <c r="L9" s="54">
        <v>156970410.63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93343355.310000002</v>
      </c>
      <c r="K10" s="17"/>
      <c r="L10" s="54">
        <v>156970410.63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14661288.949999999</v>
      </c>
      <c r="K11" s="17"/>
      <c r="L11" s="54">
        <v>6318570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17804243.039999999</v>
      </c>
      <c r="K12" s="17"/>
      <c r="L12" s="54">
        <v>15136950.59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15224952.040000001</v>
      </c>
      <c r="K13" s="17"/>
      <c r="L13" s="54">
        <v>13967031.989999998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2555633</v>
      </c>
      <c r="K14" s="17"/>
      <c r="L14" s="54">
        <v>1157078.55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23658</v>
      </c>
      <c r="K15" s="17"/>
      <c r="L15" s="54">
        <v>12840.05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7875957.4199999999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78305380.859999999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204114268.16</v>
      </c>
      <c r="K18" s="17"/>
      <c r="L18" s="46">
        <v>186301888.63999999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93068956.560000002</v>
      </c>
      <c r="K19" s="17"/>
      <c r="L19" s="54">
        <v>86755689.959999993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92968956.560000002</v>
      </c>
      <c r="K21" s="17"/>
      <c r="L21" s="54">
        <v>86655689.959999993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91477267.079999998</v>
      </c>
      <c r="K22" s="17"/>
      <c r="L22" s="54">
        <v>85157204.310000002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1491689.48</v>
      </c>
      <c r="K23" s="17"/>
      <c r="L23" s="54">
        <v>1498485.65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111045311.60000001</v>
      </c>
      <c r="K24" s="17"/>
      <c r="L24" s="54">
        <v>99546198.679999992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34200000</v>
      </c>
      <c r="K25" s="17"/>
      <c r="L25" s="54">
        <v>34200000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200000</v>
      </c>
      <c r="K26" s="17"/>
      <c r="L26" s="54">
        <v>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200000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33800000</v>
      </c>
      <c r="K28" s="17"/>
      <c r="L28" s="54">
        <v>33800000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 t="s">
        <v>167</v>
      </c>
      <c r="F29" s="45"/>
      <c r="G29" s="45"/>
      <c r="H29" s="45"/>
      <c r="I29" s="15"/>
      <c r="J29" s="54">
        <v>305879.55</v>
      </c>
      <c r="K29" s="17"/>
      <c r="L29" s="54">
        <v>559953.5199999999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5">
      <c r="C30" s="44"/>
      <c r="D30" s="45"/>
      <c r="E30" s="45" t="s">
        <v>169</v>
      </c>
      <c r="F30" s="45"/>
      <c r="G30" s="45"/>
      <c r="H30" s="45"/>
      <c r="I30" s="15"/>
      <c r="J30" s="54">
        <v>11561153.77</v>
      </c>
      <c r="K30" s="17"/>
      <c r="L30" s="54">
        <v>14420290.699999999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5">
      <c r="C31" s="44"/>
      <c r="D31" s="45"/>
      <c r="E31" s="45" t="s">
        <v>171</v>
      </c>
      <c r="F31" s="45"/>
      <c r="G31" s="45"/>
      <c r="H31" s="45"/>
      <c r="I31" s="15"/>
      <c r="J31" s="54">
        <v>14404692.15</v>
      </c>
      <c r="K31" s="17"/>
      <c r="L31" s="54">
        <v>12850261.24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172</v>
      </c>
      <c r="CD31" s="45"/>
      <c r="CE31" s="45"/>
    </row>
    <row r="32" spans="3:83" ht="15" customHeight="1" x14ac:dyDescent="0.25">
      <c r="C32" s="44"/>
      <c r="D32" s="45"/>
      <c r="E32" s="45" t="s">
        <v>274</v>
      </c>
      <c r="F32" s="45"/>
      <c r="G32" s="45"/>
      <c r="H32" s="45"/>
      <c r="I32" s="15"/>
      <c r="J32" s="54">
        <v>2070143.42</v>
      </c>
      <c r="K32" s="17"/>
      <c r="L32" s="54">
        <v>1174638.72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5">
      <c r="C33" s="44"/>
      <c r="D33" s="45"/>
      <c r="E33" s="45" t="s">
        <v>296</v>
      </c>
      <c r="F33" s="45"/>
      <c r="G33" s="45"/>
      <c r="H33" s="45"/>
      <c r="I33" s="15"/>
      <c r="J33" s="54">
        <v>530639.54</v>
      </c>
      <c r="K33" s="17"/>
      <c r="L33" s="54">
        <v>726614.51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5">
      <c r="C34" s="44"/>
      <c r="D34" s="45"/>
      <c r="E34" s="45" t="s">
        <v>339</v>
      </c>
      <c r="F34" s="45"/>
      <c r="G34" s="45"/>
      <c r="H34" s="45"/>
      <c r="I34" s="15"/>
      <c r="J34" s="54">
        <v>14652880</v>
      </c>
      <c r="K34" s="17"/>
      <c r="L34" s="54">
        <v>6318570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340</v>
      </c>
      <c r="CD34" s="45"/>
      <c r="CE34" s="45"/>
    </row>
    <row r="35" spans="3:83" ht="15" customHeight="1" x14ac:dyDescent="0.25">
      <c r="C35" s="44"/>
      <c r="D35" s="45"/>
      <c r="E35" s="45" t="s">
        <v>177</v>
      </c>
      <c r="F35" s="45"/>
      <c r="G35" s="45"/>
      <c r="H35" s="45"/>
      <c r="I35" s="15"/>
      <c r="J35" s="54">
        <v>139141.75</v>
      </c>
      <c r="K35" s="17"/>
      <c r="L35" s="54">
        <v>23272.959999999999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customHeight="1" x14ac:dyDescent="0.25">
      <c r="C36" s="44"/>
      <c r="D36" s="45"/>
      <c r="E36" s="45" t="s">
        <v>179</v>
      </c>
      <c r="F36" s="45"/>
      <c r="G36" s="45"/>
      <c r="H36" s="45"/>
      <c r="I36" s="15"/>
      <c r="J36" s="54">
        <v>33180781.420000002</v>
      </c>
      <c r="K36" s="17"/>
      <c r="L36" s="54">
        <v>29272597.030000001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180</v>
      </c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225789682.91</v>
      </c>
      <c r="K160" s="17"/>
      <c r="L160" s="54">
        <v>206384665.25999999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-1597811.05</v>
      </c>
      <c r="K161" s="17"/>
      <c r="L161" s="54">
        <v>-16126.69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37687214.899999999</v>
      </c>
      <c r="K162" s="17"/>
      <c r="L162" s="54">
        <v>34191041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190</v>
      </c>
      <c r="G163" s="45"/>
      <c r="H163" s="45"/>
      <c r="I163" s="15"/>
      <c r="J163" s="54">
        <v>53376.97</v>
      </c>
      <c r="K163" s="17"/>
      <c r="L163" s="54">
        <v>35238.21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x14ac:dyDescent="0.25">
      <c r="C164" s="44"/>
      <c r="D164" s="45"/>
      <c r="E164" s="45"/>
      <c r="F164" s="45" t="s">
        <v>192</v>
      </c>
      <c r="G164" s="45"/>
      <c r="H164" s="45"/>
      <c r="I164" s="15"/>
      <c r="J164" s="54">
        <v>-270175.99</v>
      </c>
      <c r="K164" s="17"/>
      <c r="L164" s="54">
        <v>-253837.11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x14ac:dyDescent="0.25">
      <c r="C165" s="44"/>
      <c r="D165" s="45"/>
      <c r="E165" s="45"/>
      <c r="F165" s="45" t="s">
        <v>194</v>
      </c>
      <c r="G165" s="45"/>
      <c r="H165" s="45"/>
      <c r="I165" s="15"/>
      <c r="J165" s="54">
        <v>-37687214.899999999</v>
      </c>
      <c r="K165" s="17"/>
      <c r="L165" s="54">
        <v>-34191041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x14ac:dyDescent="0.25">
      <c r="C166" s="44" t="s">
        <v>196</v>
      </c>
      <c r="D166" s="45"/>
      <c r="E166" s="45"/>
      <c r="F166" s="45"/>
      <c r="G166" s="45"/>
      <c r="H166" s="45"/>
      <c r="I166" s="15"/>
      <c r="J166" s="46">
        <v>223975072.83999997</v>
      </c>
      <c r="K166" s="17"/>
      <c r="L166" s="46">
        <v>206149939.66999999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x14ac:dyDescent="0.25">
      <c r="C167" s="44"/>
      <c r="D167" s="45"/>
      <c r="E167" s="45"/>
      <c r="F167" s="45" t="s">
        <v>198</v>
      </c>
      <c r="G167" s="45"/>
      <c r="H167" s="45"/>
      <c r="I167" s="15"/>
      <c r="J167" s="54">
        <v>-204696148.86000001</v>
      </c>
      <c r="K167" s="17"/>
      <c r="L167" s="54">
        <v>-195279287.09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x14ac:dyDescent="0.25">
      <c r="C168" s="44"/>
      <c r="D168" s="45"/>
      <c r="E168" s="45"/>
      <c r="F168" s="45" t="s">
        <v>200</v>
      </c>
      <c r="G168" s="45"/>
      <c r="H168" s="45"/>
      <c r="I168" s="15"/>
      <c r="J168" s="54">
        <v>32240118.050000001</v>
      </c>
      <c r="K168" s="17"/>
      <c r="L168" s="54">
        <v>29867065.100000001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x14ac:dyDescent="0.25">
      <c r="C169" s="44"/>
      <c r="D169" s="45"/>
      <c r="E169" s="45"/>
      <c r="F169" s="45" t="s">
        <v>280</v>
      </c>
      <c r="G169" s="45"/>
      <c r="H169" s="45"/>
      <c r="I169" s="15"/>
      <c r="J169" s="54">
        <v>-12957.56</v>
      </c>
      <c r="K169" s="17"/>
      <c r="L169" s="54">
        <v>-91997.02</v>
      </c>
      <c r="M169" s="4"/>
      <c r="N169" s="4"/>
      <c r="O169" s="4"/>
      <c r="CA169" s="44"/>
      <c r="CB169" s="45"/>
      <c r="CC169" s="45"/>
      <c r="CD169" s="45" t="s">
        <v>281</v>
      </c>
      <c r="CE169" s="45"/>
    </row>
    <row r="170" spans="3:83" x14ac:dyDescent="0.25">
      <c r="C170" s="44" t="s">
        <v>202</v>
      </c>
      <c r="D170" s="45"/>
      <c r="E170" s="45"/>
      <c r="F170" s="45"/>
      <c r="G170" s="45"/>
      <c r="H170" s="45"/>
      <c r="I170" s="15"/>
      <c r="J170" s="46">
        <v>32227160.490000002</v>
      </c>
      <c r="K170" s="17"/>
      <c r="L170" s="46">
        <v>29775068.080000002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x14ac:dyDescent="0.25">
      <c r="C171" s="44" t="s">
        <v>204</v>
      </c>
      <c r="D171" s="45"/>
      <c r="E171" s="45"/>
      <c r="F171" s="45"/>
      <c r="G171" s="45"/>
      <c r="H171" s="45"/>
      <c r="I171" s="15"/>
      <c r="J171" s="46">
        <v>-172468988.37</v>
      </c>
      <c r="K171" s="17"/>
      <c r="L171" s="46">
        <v>-165504219.00999999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-100649.7</v>
      </c>
      <c r="K172" s="17"/>
      <c r="L172" s="54">
        <v>-89466.4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-35520.92</v>
      </c>
      <c r="K173" s="17"/>
      <c r="L173" s="54">
        <v>-134845.96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0</v>
      </c>
      <c r="K174" s="17"/>
      <c r="L174" s="54">
        <v>400000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-32167114</v>
      </c>
      <c r="K175" s="17"/>
      <c r="L175" s="54">
        <v>-12050653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-5176188</v>
      </c>
      <c r="K176" s="17"/>
      <c r="L176" s="54">
        <v>-18421276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-209948460.98999998</v>
      </c>
      <c r="K177" s="17"/>
      <c r="L177" s="46">
        <v>-195800460.37000003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14026611.849999994</v>
      </c>
      <c r="K178" s="17"/>
      <c r="L178" s="46">
        <v>10349479.299999952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-5113704.6900000004</v>
      </c>
      <c r="K179" s="17"/>
      <c r="L179" s="54">
        <v>-4515337.67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298</v>
      </c>
      <c r="G180" s="45"/>
      <c r="H180" s="45"/>
      <c r="I180" s="15"/>
      <c r="J180" s="54">
        <v>-253336.25</v>
      </c>
      <c r="K180" s="17"/>
      <c r="L180" s="54">
        <v>-164220.42000000001</v>
      </c>
      <c r="M180" s="4"/>
      <c r="N180" s="4"/>
      <c r="O180" s="4"/>
      <c r="CA180" s="44"/>
      <c r="CB180" s="45"/>
      <c r="CC180" s="45"/>
      <c r="CD180" s="45" t="s">
        <v>299</v>
      </c>
      <c r="CE180" s="45"/>
    </row>
    <row r="181" spans="3:83" x14ac:dyDescent="0.25">
      <c r="C181" s="44"/>
      <c r="D181" s="45"/>
      <c r="E181" s="45"/>
      <c r="F181" s="45" t="s">
        <v>222</v>
      </c>
      <c r="G181" s="45"/>
      <c r="H181" s="45"/>
      <c r="I181" s="15"/>
      <c r="J181" s="54">
        <v>-1214904.08</v>
      </c>
      <c r="K181" s="17"/>
      <c r="L181" s="54">
        <v>-825201.59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x14ac:dyDescent="0.25">
      <c r="C182" s="44"/>
      <c r="D182" s="45"/>
      <c r="E182" s="45"/>
      <c r="F182" s="45" t="s">
        <v>224</v>
      </c>
      <c r="G182" s="45"/>
      <c r="H182" s="45"/>
      <c r="I182" s="15"/>
      <c r="J182" s="54">
        <v>-352346.12</v>
      </c>
      <c r="K182" s="17"/>
      <c r="L182" s="54">
        <v>-417376.72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x14ac:dyDescent="0.25">
      <c r="C183" s="44"/>
      <c r="D183" s="45"/>
      <c r="E183" s="45"/>
      <c r="F183" s="45" t="s">
        <v>226</v>
      </c>
      <c r="G183" s="45"/>
      <c r="H183" s="45"/>
      <c r="I183" s="15"/>
      <c r="J183" s="54">
        <v>-1851126.73</v>
      </c>
      <c r="K183" s="17"/>
      <c r="L183" s="54">
        <v>-1079346.21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x14ac:dyDescent="0.25">
      <c r="C184" s="44"/>
      <c r="D184" s="45"/>
      <c r="E184" s="45"/>
      <c r="F184" s="45" t="s">
        <v>228</v>
      </c>
      <c r="G184" s="45"/>
      <c r="H184" s="45"/>
      <c r="I184" s="15"/>
      <c r="J184" s="54">
        <v>-65200.18</v>
      </c>
      <c r="K184" s="17"/>
      <c r="L184" s="54">
        <v>-55337.89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x14ac:dyDescent="0.25">
      <c r="C185" s="44" t="s">
        <v>230</v>
      </c>
      <c r="D185" s="45"/>
      <c r="E185" s="45"/>
      <c r="F185" s="45"/>
      <c r="G185" s="45"/>
      <c r="H185" s="45"/>
      <c r="I185" s="15"/>
      <c r="J185" s="46">
        <v>-8850618.0500000007</v>
      </c>
      <c r="K185" s="17"/>
      <c r="L185" s="46">
        <v>-7056820.4999999991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x14ac:dyDescent="0.25">
      <c r="C186" s="44" t="s">
        <v>232</v>
      </c>
      <c r="D186" s="45"/>
      <c r="E186" s="45"/>
      <c r="F186" s="45"/>
      <c r="G186" s="45"/>
      <c r="H186" s="45"/>
      <c r="I186" s="15"/>
      <c r="J186" s="46">
        <v>-218799079.03999999</v>
      </c>
      <c r="K186" s="17"/>
      <c r="L186" s="46">
        <v>-202857280.87000003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x14ac:dyDescent="0.25">
      <c r="C187" s="44" t="s">
        <v>234</v>
      </c>
      <c r="D187" s="45"/>
      <c r="E187" s="45"/>
      <c r="F187" s="45"/>
      <c r="G187" s="45"/>
      <c r="H187" s="45"/>
      <c r="I187" s="15"/>
      <c r="J187" s="46">
        <v>5175993.7999999933</v>
      </c>
      <c r="K187" s="17"/>
      <c r="L187" s="46">
        <v>3292658.7999999532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236</v>
      </c>
      <c r="G188" s="45"/>
      <c r="H188" s="45"/>
      <c r="I188" s="15"/>
      <c r="J188" s="54">
        <v>162789.76000000001</v>
      </c>
      <c r="K188" s="17"/>
      <c r="L188" s="54">
        <v>174236.3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x14ac:dyDescent="0.25">
      <c r="C189" s="44"/>
      <c r="D189" s="45"/>
      <c r="E189" s="45"/>
      <c r="F189" s="45" t="s">
        <v>238</v>
      </c>
      <c r="G189" s="45"/>
      <c r="H189" s="45"/>
      <c r="I189" s="15"/>
      <c r="J189" s="54">
        <v>-379504.38</v>
      </c>
      <c r="K189" s="17"/>
      <c r="L189" s="54">
        <v>-243732.57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x14ac:dyDescent="0.25">
      <c r="C190" s="44"/>
      <c r="D190" s="45"/>
      <c r="E190" s="45"/>
      <c r="F190" s="45" t="s">
        <v>240</v>
      </c>
      <c r="G190" s="45"/>
      <c r="H190" s="45"/>
      <c r="I190" s="15"/>
      <c r="J190" s="54">
        <v>1360783.59</v>
      </c>
      <c r="K190" s="17"/>
      <c r="L190" s="54">
        <v>-749168.7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x14ac:dyDescent="0.25">
      <c r="C191" s="44" t="s">
        <v>242</v>
      </c>
      <c r="D191" s="45"/>
      <c r="E191" s="45"/>
      <c r="F191" s="45"/>
      <c r="G191" s="45"/>
      <c r="H191" s="45"/>
      <c r="I191" s="15"/>
      <c r="J191" s="46">
        <v>1144068.9700000002</v>
      </c>
      <c r="K191" s="17"/>
      <c r="L191" s="46">
        <v>-818664.97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x14ac:dyDescent="0.25">
      <c r="C192" s="44" t="s">
        <v>248</v>
      </c>
      <c r="D192" s="45"/>
      <c r="E192" s="45"/>
      <c r="F192" s="45"/>
      <c r="G192" s="45"/>
      <c r="H192" s="45"/>
      <c r="I192" s="15"/>
      <c r="J192" s="46">
        <v>1144068.9700000002</v>
      </c>
      <c r="K192" s="17"/>
      <c r="L192" s="46">
        <v>-818664.97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x14ac:dyDescent="0.25">
      <c r="C193" s="44" t="s">
        <v>250</v>
      </c>
      <c r="D193" s="45"/>
      <c r="E193" s="45"/>
      <c r="F193" s="45"/>
      <c r="G193" s="45"/>
      <c r="H193" s="45"/>
      <c r="I193" s="15"/>
      <c r="J193" s="46">
        <v>6320062.769999994</v>
      </c>
      <c r="K193" s="17"/>
      <c r="L193" s="46">
        <v>2473993.8299999535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117787.65</v>
      </c>
      <c r="K312" s="17"/>
      <c r="L312" s="54">
        <v>127120.4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-833.53</v>
      </c>
      <c r="K313" s="17"/>
      <c r="L313" s="54">
        <v>-9.93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190</v>
      </c>
      <c r="G314" s="45"/>
      <c r="H314" s="45"/>
      <c r="I314" s="15"/>
      <c r="J314" s="54">
        <v>27.85</v>
      </c>
      <c r="K314" s="17"/>
      <c r="L314" s="54">
        <v>21.7</v>
      </c>
      <c r="M314" s="4"/>
      <c r="N314" s="4"/>
      <c r="O314" s="4"/>
      <c r="CA314" s="44"/>
      <c r="CB314" s="45"/>
      <c r="CC314" s="45"/>
      <c r="CD314" s="45" t="s">
        <v>191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116981.97</v>
      </c>
      <c r="K315" s="17"/>
      <c r="L315" s="46">
        <v>127132.17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-119514.25</v>
      </c>
      <c r="K316" s="17"/>
      <c r="L316" s="54">
        <v>-86402.55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-3.98</v>
      </c>
      <c r="K317" s="17"/>
      <c r="L317" s="54">
        <v>-603.07000000000005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-119518.23</v>
      </c>
      <c r="K318" s="17"/>
      <c r="L318" s="46">
        <v>-87005.62000000001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-2536.2599999999948</v>
      </c>
      <c r="K319" s="17"/>
      <c r="L319" s="46">
        <v>40126.549999999988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220</v>
      </c>
      <c r="G320" s="45"/>
      <c r="H320" s="45"/>
      <c r="I320" s="15"/>
      <c r="J320" s="54">
        <v>-2826.68</v>
      </c>
      <c r="K320" s="17"/>
      <c r="L320" s="54">
        <v>-2389.4699999999998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" customHeight="1" x14ac:dyDescent="0.25">
      <c r="C321" s="44"/>
      <c r="D321" s="45"/>
      <c r="E321" s="45"/>
      <c r="F321" s="45" t="s">
        <v>298</v>
      </c>
      <c r="G321" s="45"/>
      <c r="H321" s="45"/>
      <c r="I321" s="15"/>
      <c r="J321" s="54">
        <v>-140.03</v>
      </c>
      <c r="K321" s="17"/>
      <c r="L321" s="54">
        <v>-86.91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-671.55</v>
      </c>
      <c r="K322" s="17"/>
      <c r="L322" s="54">
        <v>-436.69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/>
      <c r="D323" s="45"/>
      <c r="E323" s="45"/>
      <c r="F323" s="45" t="s">
        <v>224</v>
      </c>
      <c r="G323" s="45"/>
      <c r="H323" s="45"/>
      <c r="I323" s="15"/>
      <c r="J323" s="54">
        <v>-194.76</v>
      </c>
      <c r="K323" s="17"/>
      <c r="L323" s="54">
        <v>-220.88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" customHeight="1" x14ac:dyDescent="0.25">
      <c r="C324" s="44"/>
      <c r="D324" s="45"/>
      <c r="E324" s="45"/>
      <c r="F324" s="45" t="s">
        <v>226</v>
      </c>
      <c r="G324" s="45"/>
      <c r="H324" s="45"/>
      <c r="I324" s="15"/>
      <c r="J324" s="54">
        <v>-1023.24</v>
      </c>
      <c r="K324" s="17"/>
      <c r="L324" s="54">
        <v>-571.17999999999995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" customHeight="1" x14ac:dyDescent="0.25">
      <c r="C325" s="44"/>
      <c r="D325" s="45"/>
      <c r="E325" s="45"/>
      <c r="F325" s="45" t="s">
        <v>228</v>
      </c>
      <c r="G325" s="45"/>
      <c r="H325" s="45"/>
      <c r="I325" s="15"/>
      <c r="J325" s="54">
        <v>-36.04</v>
      </c>
      <c r="K325" s="17"/>
      <c r="L325" s="54">
        <v>-29.28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" customHeight="1" x14ac:dyDescent="0.25">
      <c r="C326" s="44" t="s">
        <v>230</v>
      </c>
      <c r="D326" s="45"/>
      <c r="E326" s="45"/>
      <c r="F326" s="45"/>
      <c r="G326" s="45"/>
      <c r="H326" s="45"/>
      <c r="I326" s="15"/>
      <c r="J326" s="46">
        <v>-4892.3</v>
      </c>
      <c r="K326" s="17"/>
      <c r="L326" s="46">
        <v>-3734.41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" customHeight="1" x14ac:dyDescent="0.25">
      <c r="C327" s="44" t="s">
        <v>232</v>
      </c>
      <c r="D327" s="45"/>
      <c r="E327" s="45"/>
      <c r="F327" s="45"/>
      <c r="G327" s="45"/>
      <c r="H327" s="45"/>
      <c r="I327" s="15"/>
      <c r="J327" s="46">
        <v>-124410.53</v>
      </c>
      <c r="K327" s="17"/>
      <c r="L327" s="46">
        <v>-90740.030000000013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" customHeight="1" x14ac:dyDescent="0.25">
      <c r="C328" s="44" t="s">
        <v>234</v>
      </c>
      <c r="D328" s="45"/>
      <c r="E328" s="45"/>
      <c r="F328" s="45"/>
      <c r="G328" s="45"/>
      <c r="H328" s="45"/>
      <c r="I328" s="15"/>
      <c r="J328" s="46">
        <v>-7428.5599999999949</v>
      </c>
      <c r="K328" s="17"/>
      <c r="L328" s="46">
        <v>36392.139999999985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" customHeight="1" x14ac:dyDescent="0.25">
      <c r="C329" s="44"/>
      <c r="D329" s="45"/>
      <c r="E329" s="45"/>
      <c r="F329" s="45" t="s">
        <v>236</v>
      </c>
      <c r="G329" s="45"/>
      <c r="H329" s="45"/>
      <c r="I329" s="15"/>
      <c r="J329" s="54">
        <v>89.98</v>
      </c>
      <c r="K329" s="17"/>
      <c r="L329" s="54">
        <v>92.2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" customHeight="1" x14ac:dyDescent="0.25">
      <c r="C330" s="44"/>
      <c r="D330" s="45"/>
      <c r="E330" s="45"/>
      <c r="F330" s="45" t="s">
        <v>238</v>
      </c>
      <c r="G330" s="45"/>
      <c r="H330" s="45"/>
      <c r="I330" s="15"/>
      <c r="J330" s="54">
        <v>-209.78</v>
      </c>
      <c r="K330" s="17"/>
      <c r="L330" s="54">
        <v>-128.97999999999999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" customHeight="1" x14ac:dyDescent="0.25">
      <c r="C331" s="44"/>
      <c r="D331" s="45"/>
      <c r="E331" s="45"/>
      <c r="F331" s="45" t="s">
        <v>240</v>
      </c>
      <c r="G331" s="45"/>
      <c r="H331" s="45"/>
      <c r="I331" s="15"/>
      <c r="J331" s="54">
        <v>752.19</v>
      </c>
      <c r="K331" s="17"/>
      <c r="L331" s="54">
        <v>-396.45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" customHeight="1" x14ac:dyDescent="0.25">
      <c r="C332" s="44" t="s">
        <v>242</v>
      </c>
      <c r="D332" s="45"/>
      <c r="E332" s="45"/>
      <c r="F332" s="45"/>
      <c r="G332" s="45"/>
      <c r="H332" s="45"/>
      <c r="I332" s="15"/>
      <c r="J332" s="46">
        <v>632.3900000000001</v>
      </c>
      <c r="K332" s="17"/>
      <c r="L332" s="46">
        <v>-433.22999999999996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" customHeight="1" x14ac:dyDescent="0.25">
      <c r="C333" s="44" t="s">
        <v>248</v>
      </c>
      <c r="D333" s="45"/>
      <c r="E333" s="45"/>
      <c r="F333" s="45"/>
      <c r="G333" s="45"/>
      <c r="H333" s="45"/>
      <c r="I333" s="15"/>
      <c r="J333" s="46">
        <v>632.3900000000001</v>
      </c>
      <c r="K333" s="17"/>
      <c r="L333" s="46">
        <v>-433.22999999999996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" customHeight="1" x14ac:dyDescent="0.25">
      <c r="C334" s="44" t="s">
        <v>250</v>
      </c>
      <c r="D334" s="45"/>
      <c r="E334" s="45"/>
      <c r="F334" s="45"/>
      <c r="G334" s="45"/>
      <c r="H334" s="45"/>
      <c r="I334" s="15"/>
      <c r="J334" s="46">
        <v>-6796.1699999999946</v>
      </c>
      <c r="K334" s="17"/>
      <c r="L334" s="46">
        <v>35958.909999999982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601294730.54000008</v>
      </c>
      <c r="K8" s="17"/>
      <c r="L8" s="46">
        <v>586594833.96999991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454577463.55000001</v>
      </c>
      <c r="K9" s="17"/>
      <c r="L9" s="54">
        <v>439143142.69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454577463.55000001</v>
      </c>
      <c r="K10" s="17"/>
      <c r="L10" s="54">
        <v>439143142.69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19809308.73</v>
      </c>
      <c r="K11" s="17"/>
      <c r="L11" s="54">
        <v>26380071.100000001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64258421.130000003</v>
      </c>
      <c r="K12" s="17"/>
      <c r="L12" s="54">
        <v>62082905.700000003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55580885.270000003</v>
      </c>
      <c r="K13" s="17"/>
      <c r="L13" s="54">
        <v>57795561.660000004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3258606.39</v>
      </c>
      <c r="K14" s="17"/>
      <c r="L14" s="54">
        <v>1803739.0299999998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5418929.4699999997</v>
      </c>
      <c r="K15" s="17"/>
      <c r="L15" s="54">
        <v>2483605.0099999998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4891481.4800000004</v>
      </c>
      <c r="K16" s="17"/>
      <c r="L16" s="54">
        <v>4806627.6500000004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57758055.649999999</v>
      </c>
      <c r="K17" s="17"/>
      <c r="L17" s="54">
        <v>54182086.829999998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601294730.53999996</v>
      </c>
      <c r="K18" s="17"/>
      <c r="L18" s="46">
        <v>586594833.96999979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328966984.17000002</v>
      </c>
      <c r="K19" s="17"/>
      <c r="L19" s="54">
        <v>302655725.86000001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328866984.17000002</v>
      </c>
      <c r="K21" s="17"/>
      <c r="L21" s="54">
        <v>302555725.86000001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210040774.58000001</v>
      </c>
      <c r="K22" s="17"/>
      <c r="L22" s="54">
        <v>201151961.97999999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115443190.38</v>
      </c>
      <c r="K23" s="17"/>
      <c r="L23" s="54">
        <v>97957475.719999999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3383019.21</v>
      </c>
      <c r="K24" s="17"/>
      <c r="L24" s="54">
        <v>3446288.16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272327746.37</v>
      </c>
      <c r="K25" s="17"/>
      <c r="L25" s="54">
        <v>283939108.10999995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179209033.74000001</v>
      </c>
      <c r="K26" s="17"/>
      <c r="L26" s="54">
        <v>194344863.38999999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26883</v>
      </c>
      <c r="K27" s="17"/>
      <c r="L27" s="54">
        <v>32118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67000</v>
      </c>
      <c r="K28" s="17"/>
      <c r="L28" s="54">
        <v>73018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123342854</v>
      </c>
      <c r="K29" s="17"/>
      <c r="L29" s="54">
        <v>129577388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48237299</v>
      </c>
      <c r="K30" s="17"/>
      <c r="L30" s="54">
        <v>50861776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/>
      <c r="F31" s="45" t="s">
        <v>302</v>
      </c>
      <c r="G31" s="45"/>
      <c r="H31" s="45"/>
      <c r="I31" s="15"/>
      <c r="J31" s="54">
        <v>7534997.7400000002</v>
      </c>
      <c r="K31" s="17"/>
      <c r="L31" s="54">
        <v>13800563.390000001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303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606754.89999999991</v>
      </c>
      <c r="K32" s="17"/>
      <c r="L32" s="54">
        <v>1434510.25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22044873</v>
      </c>
      <c r="K33" s="17"/>
      <c r="L33" s="54">
        <v>28366113.5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36099108.43</v>
      </c>
      <c r="K34" s="17"/>
      <c r="L34" s="54">
        <v>33586037.759999998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1454172.51</v>
      </c>
      <c r="K35" s="17"/>
      <c r="L35" s="54">
        <v>2117196.2999999998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912559.77</v>
      </c>
      <c r="K36" s="17"/>
      <c r="L36" s="54">
        <v>689533.91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175</v>
      </c>
      <c r="F37" s="45"/>
      <c r="G37" s="45"/>
      <c r="H37" s="45"/>
      <c r="I37" s="15"/>
      <c r="J37" s="54">
        <v>155459.04</v>
      </c>
      <c r="K37" s="17"/>
      <c r="L37" s="54">
        <v>613763.75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5">
      <c r="C38" s="44"/>
      <c r="D38" s="45"/>
      <c r="E38" s="45" t="s">
        <v>177</v>
      </c>
      <c r="F38" s="45"/>
      <c r="G38" s="45"/>
      <c r="H38" s="45"/>
      <c r="I38" s="15"/>
      <c r="J38" s="54">
        <v>31656703.039999999</v>
      </c>
      <c r="K38" s="17"/>
      <c r="L38" s="54">
        <v>22570461.989999998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customHeight="1" x14ac:dyDescent="0.25">
      <c r="C39" s="44"/>
      <c r="D39" s="45"/>
      <c r="E39" s="45" t="s">
        <v>179</v>
      </c>
      <c r="F39" s="45"/>
      <c r="G39" s="45"/>
      <c r="H39" s="45"/>
      <c r="I39" s="15"/>
      <c r="J39" s="54">
        <v>189081.94</v>
      </c>
      <c r="K39" s="17"/>
      <c r="L39" s="54">
        <v>216627.26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180</v>
      </c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627668518.82000005</v>
      </c>
      <c r="K160" s="17"/>
      <c r="L160" s="54">
        <v>639262619.63999999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1171217.57</v>
      </c>
      <c r="K161" s="17"/>
      <c r="L161" s="54">
        <v>-792568.52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109220606.15000001</v>
      </c>
      <c r="K162" s="17"/>
      <c r="L162" s="54">
        <v>108019049.94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731556.29</v>
      </c>
      <c r="K163" s="17"/>
      <c r="L163" s="54">
        <v>744834.76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-109220606.15000001</v>
      </c>
      <c r="K164" s="17"/>
      <c r="L164" s="54">
        <v>-108019049.94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629571292.68000007</v>
      </c>
      <c r="K165" s="17"/>
      <c r="L165" s="46">
        <v>639214885.87999988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-691168070.07000005</v>
      </c>
      <c r="K166" s="17"/>
      <c r="L166" s="54">
        <v>-684183129.88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84337054.549999997</v>
      </c>
      <c r="K167" s="17"/>
      <c r="L167" s="54">
        <v>85583522.650000006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-1891052.56</v>
      </c>
      <c r="K168" s="17"/>
      <c r="L168" s="54">
        <v>-1848745.85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82446001.989999995</v>
      </c>
      <c r="K169" s="17"/>
      <c r="L169" s="46">
        <v>83734776.800000012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-608722068.08000004</v>
      </c>
      <c r="K170" s="17"/>
      <c r="L170" s="46">
        <v>-600448353.07999992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208</v>
      </c>
      <c r="G171" s="45"/>
      <c r="H171" s="45"/>
      <c r="I171" s="15"/>
      <c r="J171" s="54">
        <v>-896048.64000000001</v>
      </c>
      <c r="K171" s="17"/>
      <c r="L171" s="54">
        <v>-857323.37</v>
      </c>
      <c r="M171" s="4"/>
      <c r="N171" s="4"/>
      <c r="O171" s="4"/>
      <c r="CA171" s="44"/>
      <c r="CB171" s="45"/>
      <c r="CC171" s="45"/>
      <c r="CD171" s="45" t="s">
        <v>209</v>
      </c>
      <c r="CE171" s="45"/>
    </row>
    <row r="172" spans="3:83" x14ac:dyDescent="0.25">
      <c r="C172" s="44"/>
      <c r="D172" s="45"/>
      <c r="E172" s="45"/>
      <c r="F172" s="45" t="s">
        <v>210</v>
      </c>
      <c r="G172" s="45"/>
      <c r="H172" s="45"/>
      <c r="I172" s="15"/>
      <c r="J172" s="54">
        <v>6234534</v>
      </c>
      <c r="K172" s="17"/>
      <c r="L172" s="54">
        <v>-1529336</v>
      </c>
      <c r="M172" s="4"/>
      <c r="N172" s="4"/>
      <c r="O172" s="4"/>
      <c r="CA172" s="44"/>
      <c r="CB172" s="45"/>
      <c r="CC172" s="45"/>
      <c r="CD172" s="45" t="s">
        <v>211</v>
      </c>
      <c r="CE172" s="45"/>
    </row>
    <row r="173" spans="3:83" x14ac:dyDescent="0.25">
      <c r="C173" s="44"/>
      <c r="D173" s="45"/>
      <c r="E173" s="45"/>
      <c r="F173" s="45" t="s">
        <v>310</v>
      </c>
      <c r="G173" s="45"/>
      <c r="H173" s="45"/>
      <c r="I173" s="15"/>
      <c r="J173" s="54">
        <v>-6619068.3499999996</v>
      </c>
      <c r="K173" s="17"/>
      <c r="L173" s="54">
        <v>-13436782.560000001</v>
      </c>
      <c r="M173" s="4"/>
      <c r="N173" s="4"/>
      <c r="O173" s="4"/>
      <c r="CA173" s="44"/>
      <c r="CB173" s="45"/>
      <c r="CC173" s="45"/>
      <c r="CD173" s="45" t="s">
        <v>311</v>
      </c>
      <c r="CE173" s="45"/>
    </row>
    <row r="174" spans="3:83" x14ac:dyDescent="0.25">
      <c r="C174" s="44"/>
      <c r="D174" s="45"/>
      <c r="E174" s="45"/>
      <c r="F174" s="45" t="s">
        <v>212</v>
      </c>
      <c r="G174" s="45"/>
      <c r="H174" s="45"/>
      <c r="I174" s="15"/>
      <c r="J174" s="54">
        <v>24519578.25</v>
      </c>
      <c r="K174" s="17"/>
      <c r="L174" s="54">
        <v>31596638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x14ac:dyDescent="0.25">
      <c r="C175" s="44"/>
      <c r="D175" s="45"/>
      <c r="E175" s="45"/>
      <c r="F175" s="45" t="s">
        <v>214</v>
      </c>
      <c r="G175" s="45"/>
      <c r="H175" s="45"/>
      <c r="I175" s="15"/>
      <c r="J175" s="54">
        <v>-6300447.25</v>
      </c>
      <c r="K175" s="17"/>
      <c r="L175" s="54">
        <v>-3458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x14ac:dyDescent="0.25">
      <c r="C176" s="44" t="s">
        <v>216</v>
      </c>
      <c r="D176" s="45"/>
      <c r="E176" s="45"/>
      <c r="F176" s="45"/>
      <c r="G176" s="45"/>
      <c r="H176" s="45"/>
      <c r="I176" s="15"/>
      <c r="J176" s="46">
        <v>-591783520.07000005</v>
      </c>
      <c r="K176" s="17"/>
      <c r="L176" s="46">
        <v>-584678615.00999999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x14ac:dyDescent="0.25">
      <c r="C177" s="44" t="s">
        <v>218</v>
      </c>
      <c r="D177" s="45"/>
      <c r="E177" s="45"/>
      <c r="F177" s="45"/>
      <c r="G177" s="45"/>
      <c r="H177" s="45"/>
      <c r="I177" s="15"/>
      <c r="J177" s="46">
        <v>37787772.610000037</v>
      </c>
      <c r="K177" s="17"/>
      <c r="L177" s="46">
        <v>54536270.869999826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x14ac:dyDescent="0.25">
      <c r="C178" s="44"/>
      <c r="D178" s="45"/>
      <c r="E178" s="45"/>
      <c r="F178" s="45" t="s">
        <v>222</v>
      </c>
      <c r="G178" s="45"/>
      <c r="H178" s="45"/>
      <c r="I178" s="15"/>
      <c r="J178" s="54">
        <v>-34295837.579999998</v>
      </c>
      <c r="K178" s="17"/>
      <c r="L178" s="54">
        <v>-34744072.060000002</v>
      </c>
      <c r="M178" s="4"/>
      <c r="N178" s="4"/>
      <c r="O178" s="4"/>
      <c r="CA178" s="44"/>
      <c r="CB178" s="45"/>
      <c r="CC178" s="45"/>
      <c r="CD178" s="45" t="s">
        <v>223</v>
      </c>
      <c r="CE178" s="45"/>
    </row>
    <row r="179" spans="3:83" x14ac:dyDescent="0.25">
      <c r="C179" s="44"/>
      <c r="D179" s="45"/>
      <c r="E179" s="45"/>
      <c r="F179" s="45" t="s">
        <v>224</v>
      </c>
      <c r="G179" s="45"/>
      <c r="H179" s="45"/>
      <c r="I179" s="15"/>
      <c r="J179" s="54">
        <v>-1442919.87</v>
      </c>
      <c r="K179" s="17"/>
      <c r="L179" s="54">
        <v>-1558933.67</v>
      </c>
      <c r="M179" s="4"/>
      <c r="N179" s="4"/>
      <c r="O179" s="4"/>
      <c r="CA179" s="44"/>
      <c r="CB179" s="45"/>
      <c r="CC179" s="45"/>
      <c r="CD179" s="45" t="s">
        <v>225</v>
      </c>
      <c r="CE179" s="45"/>
    </row>
    <row r="180" spans="3:83" x14ac:dyDescent="0.25">
      <c r="C180" s="44"/>
      <c r="D180" s="45"/>
      <c r="E180" s="45"/>
      <c r="F180" s="45" t="s">
        <v>226</v>
      </c>
      <c r="G180" s="45"/>
      <c r="H180" s="45"/>
      <c r="I180" s="15"/>
      <c r="J180" s="54">
        <v>-464150</v>
      </c>
      <c r="K180" s="17"/>
      <c r="L180" s="54">
        <v>-708550</v>
      </c>
      <c r="M180" s="4"/>
      <c r="N180" s="4"/>
      <c r="O180" s="4"/>
      <c r="CA180" s="44"/>
      <c r="CB180" s="45"/>
      <c r="CC180" s="45"/>
      <c r="CD180" s="45" t="s">
        <v>227</v>
      </c>
      <c r="CE180" s="45"/>
    </row>
    <row r="181" spans="3:83" x14ac:dyDescent="0.25">
      <c r="C181" s="44" t="s">
        <v>230</v>
      </c>
      <c r="D181" s="45"/>
      <c r="E181" s="45"/>
      <c r="F181" s="45"/>
      <c r="G181" s="45"/>
      <c r="H181" s="45"/>
      <c r="I181" s="15"/>
      <c r="J181" s="46">
        <v>-36202907.449999996</v>
      </c>
      <c r="K181" s="17"/>
      <c r="L181" s="46">
        <v>-37011555.730000004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x14ac:dyDescent="0.25">
      <c r="C182" s="44" t="s">
        <v>232</v>
      </c>
      <c r="D182" s="45"/>
      <c r="E182" s="45"/>
      <c r="F182" s="45"/>
      <c r="G182" s="45"/>
      <c r="H182" s="45"/>
      <c r="I182" s="15"/>
      <c r="J182" s="46">
        <v>-627986427.5200001</v>
      </c>
      <c r="K182" s="17"/>
      <c r="L182" s="46">
        <v>-621690170.74000001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x14ac:dyDescent="0.25">
      <c r="C183" s="44" t="s">
        <v>234</v>
      </c>
      <c r="D183" s="45"/>
      <c r="E183" s="45"/>
      <c r="F183" s="45"/>
      <c r="G183" s="45"/>
      <c r="H183" s="45"/>
      <c r="I183" s="15"/>
      <c r="J183" s="46">
        <v>1584865.160000043</v>
      </c>
      <c r="K183" s="17"/>
      <c r="L183" s="46">
        <v>17524715.139999822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x14ac:dyDescent="0.25">
      <c r="C184" s="44"/>
      <c r="D184" s="45"/>
      <c r="E184" s="45"/>
      <c r="F184" s="45" t="s">
        <v>236</v>
      </c>
      <c r="G184" s="45"/>
      <c r="H184" s="45"/>
      <c r="I184" s="15"/>
      <c r="J184" s="54">
        <v>31050.400000000001</v>
      </c>
      <c r="K184" s="17"/>
      <c r="L184" s="54">
        <v>25559.29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x14ac:dyDescent="0.25">
      <c r="C185" s="44"/>
      <c r="D185" s="45"/>
      <c r="E185" s="45"/>
      <c r="F185" s="45" t="s">
        <v>238</v>
      </c>
      <c r="G185" s="45"/>
      <c r="H185" s="45"/>
      <c r="I185" s="15"/>
      <c r="J185" s="54">
        <v>-397446.8</v>
      </c>
      <c r="K185" s="17"/>
      <c r="L185" s="54">
        <v>-316864.19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x14ac:dyDescent="0.25">
      <c r="C186" s="44"/>
      <c r="D186" s="45"/>
      <c r="E186" s="45"/>
      <c r="F186" s="45" t="s">
        <v>240</v>
      </c>
      <c r="G186" s="45"/>
      <c r="H186" s="45"/>
      <c r="I186" s="15"/>
      <c r="J186" s="54">
        <v>7669880.5300000003</v>
      </c>
      <c r="K186" s="17"/>
      <c r="L186" s="54">
        <v>18759031.870000001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x14ac:dyDescent="0.25">
      <c r="C187" s="44" t="s">
        <v>242</v>
      </c>
      <c r="D187" s="45"/>
      <c r="E187" s="45"/>
      <c r="F187" s="45"/>
      <c r="G187" s="45"/>
      <c r="H187" s="45"/>
      <c r="I187" s="15"/>
      <c r="J187" s="46">
        <v>7303484.1299999999</v>
      </c>
      <c r="K187" s="17"/>
      <c r="L187" s="46">
        <v>18467726.970000003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x14ac:dyDescent="0.25">
      <c r="C188" s="44"/>
      <c r="D188" s="45"/>
      <c r="E188" s="45"/>
      <c r="F188" s="45" t="s">
        <v>244</v>
      </c>
      <c r="G188" s="45"/>
      <c r="H188" s="45"/>
      <c r="I188" s="15"/>
      <c r="J188" s="54">
        <v>463.31</v>
      </c>
      <c r="K188" s="17"/>
      <c r="L188" s="54">
        <v>948.27</v>
      </c>
      <c r="M188" s="4"/>
      <c r="N188" s="4"/>
      <c r="O188" s="4"/>
      <c r="CA188" s="44"/>
      <c r="CB188" s="45"/>
      <c r="CC188" s="45"/>
      <c r="CD188" s="45" t="s">
        <v>245</v>
      </c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7303947.4399999995</v>
      </c>
      <c r="K189" s="17"/>
      <c r="L189" s="46">
        <v>18468675.240000002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8888812.6000000425</v>
      </c>
      <c r="K190" s="17"/>
      <c r="L190" s="46">
        <v>35993390.379999824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66459.199999999997</v>
      </c>
      <c r="K312" s="17"/>
      <c r="L312" s="54">
        <v>73018.31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-688.1</v>
      </c>
      <c r="K313" s="17"/>
      <c r="L313" s="54">
        <v>-1757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65771.099999999991</v>
      </c>
      <c r="K314" s="17"/>
      <c r="L314" s="46">
        <v>71261.31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-57526.2</v>
      </c>
      <c r="K315" s="17"/>
      <c r="L315" s="54">
        <v>-56646.55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-3016.85</v>
      </c>
      <c r="K316" s="17"/>
      <c r="L316" s="54">
        <v>-624.35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11253</v>
      </c>
      <c r="K317" s="17"/>
      <c r="L317" s="54">
        <v>53731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-49290.049999999996</v>
      </c>
      <c r="K318" s="17"/>
      <c r="L318" s="46">
        <v>-3539.9000000000015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16481.049999999996</v>
      </c>
      <c r="K319" s="17"/>
      <c r="L319" s="46">
        <v>67721.41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-50000</v>
      </c>
      <c r="K320" s="17"/>
      <c r="L320" s="54">
        <v>-150000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 t="s">
        <v>230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-150000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" customHeight="1" x14ac:dyDescent="0.25">
      <c r="C322" s="44" t="s">
        <v>232</v>
      </c>
      <c r="D322" s="45"/>
      <c r="E322" s="45"/>
      <c r="F322" s="45"/>
      <c r="G322" s="45"/>
      <c r="H322" s="45"/>
      <c r="I322" s="15"/>
      <c r="J322" s="46">
        <v>-99290.049999999988</v>
      </c>
      <c r="K322" s="17"/>
      <c r="L322" s="46">
        <v>-153539.9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" customHeight="1" x14ac:dyDescent="0.25">
      <c r="C323" s="44" t="s">
        <v>234</v>
      </c>
      <c r="D323" s="45"/>
      <c r="E323" s="45"/>
      <c r="F323" s="45"/>
      <c r="G323" s="45"/>
      <c r="H323" s="45"/>
      <c r="I323" s="15"/>
      <c r="J323" s="46">
        <v>-33518.950000000004</v>
      </c>
      <c r="K323" s="17"/>
      <c r="L323" s="46">
        <v>-82278.59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" customHeight="1" x14ac:dyDescent="0.25">
      <c r="C324" s="44"/>
      <c r="D324" s="45"/>
      <c r="E324" s="45"/>
      <c r="F324" s="45" t="s">
        <v>236</v>
      </c>
      <c r="G324" s="45"/>
      <c r="H324" s="45"/>
      <c r="I324" s="15"/>
      <c r="J324" s="54">
        <v>2521</v>
      </c>
      <c r="K324" s="17"/>
      <c r="L324" s="54">
        <v>1835.18</v>
      </c>
      <c r="M324" s="4"/>
      <c r="N324" s="4"/>
      <c r="O324" s="4"/>
      <c r="CA324" s="44"/>
      <c r="CB324" s="45"/>
      <c r="CC324" s="45"/>
      <c r="CD324" s="45" t="s">
        <v>237</v>
      </c>
      <c r="CE324" s="45"/>
    </row>
    <row r="325" spans="3:83" ht="14.4" customHeight="1" x14ac:dyDescent="0.25">
      <c r="C325" s="44"/>
      <c r="D325" s="45"/>
      <c r="E325" s="45"/>
      <c r="F325" s="45" t="s">
        <v>238</v>
      </c>
      <c r="G325" s="45"/>
      <c r="H325" s="45"/>
      <c r="I325" s="15"/>
      <c r="J325" s="54">
        <v>-32271</v>
      </c>
      <c r="K325" s="17"/>
      <c r="L325" s="54">
        <v>-404.64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" customHeight="1" x14ac:dyDescent="0.25">
      <c r="C326" s="44" t="s">
        <v>242</v>
      </c>
      <c r="D326" s="45"/>
      <c r="E326" s="45"/>
      <c r="F326" s="45"/>
      <c r="G326" s="45"/>
      <c r="H326" s="45"/>
      <c r="I326" s="15"/>
      <c r="J326" s="46">
        <v>-29750</v>
      </c>
      <c r="K326" s="17"/>
      <c r="L326" s="46">
        <v>1430.54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" customHeight="1" x14ac:dyDescent="0.25">
      <c r="C327" s="44" t="s">
        <v>248</v>
      </c>
      <c r="D327" s="45"/>
      <c r="E327" s="45"/>
      <c r="F327" s="45"/>
      <c r="G327" s="45"/>
      <c r="H327" s="45"/>
      <c r="I327" s="15"/>
      <c r="J327" s="46">
        <v>-29750</v>
      </c>
      <c r="K327" s="17"/>
      <c r="L327" s="46">
        <v>1430.54</v>
      </c>
      <c r="M327" s="4"/>
      <c r="N327" s="4"/>
      <c r="O327" s="4"/>
      <c r="CA327" s="44" t="s">
        <v>249</v>
      </c>
      <c r="CB327" s="45"/>
      <c r="CC327" s="45"/>
      <c r="CD327" s="45"/>
      <c r="CE327" s="45"/>
    </row>
    <row r="328" spans="3:83" ht="14.4" customHeight="1" x14ac:dyDescent="0.25">
      <c r="C328" s="44" t="s">
        <v>250</v>
      </c>
      <c r="D328" s="45"/>
      <c r="E328" s="45"/>
      <c r="F328" s="45"/>
      <c r="G328" s="45"/>
      <c r="H328" s="45"/>
      <c r="I328" s="15"/>
      <c r="J328" s="46">
        <v>-63268.950000000004</v>
      </c>
      <c r="K328" s="17"/>
      <c r="L328" s="46">
        <v>-80848.05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" hidden="1" customHeight="1" x14ac:dyDescent="0.25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" hidden="1" customHeight="1" x14ac:dyDescent="0.25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500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27951980398.59</v>
      </c>
      <c r="K8" s="17"/>
      <c r="L8" s="46">
        <v>27085097153.090008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19979149438.449993</v>
      </c>
      <c r="K9" s="17"/>
      <c r="L9" s="54">
        <v>19366314134.93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17476293152.259998</v>
      </c>
      <c r="K10" s="17"/>
      <c r="L10" s="54">
        <v>17028448712.309998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2484943386.8599997</v>
      </c>
      <c r="K11" s="17"/>
      <c r="L11" s="54">
        <v>2319387277.2400002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/>
      <c r="E12" s="45" t="s">
        <v>324</v>
      </c>
      <c r="F12" s="45"/>
      <c r="G12" s="45"/>
      <c r="H12" s="45"/>
      <c r="I12" s="15"/>
      <c r="J12" s="54">
        <v>17912899.330000002</v>
      </c>
      <c r="K12" s="17"/>
      <c r="L12" s="54">
        <v>18478145.380000003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5">
      <c r="C13" s="44"/>
      <c r="D13" s="45" t="s">
        <v>262</v>
      </c>
      <c r="E13" s="45"/>
      <c r="F13" s="45"/>
      <c r="G13" s="45"/>
      <c r="H13" s="45"/>
      <c r="I13" s="15"/>
      <c r="J13" s="54">
        <v>48467956.900000013</v>
      </c>
      <c r="K13" s="17"/>
      <c r="L13" s="54">
        <v>60612727.500000022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263</v>
      </c>
      <c r="CC13" s="45"/>
      <c r="CD13" s="45"/>
      <c r="CE13" s="45"/>
    </row>
    <row r="14" spans="1:83" ht="15" customHeight="1" x14ac:dyDescent="0.25">
      <c r="C14" s="44"/>
      <c r="D14" s="45" t="s">
        <v>125</v>
      </c>
      <c r="E14" s="45"/>
      <c r="F14" s="45"/>
      <c r="G14" s="45"/>
      <c r="H14" s="45"/>
      <c r="I14" s="15"/>
      <c r="J14" s="54">
        <v>72252493.780000016</v>
      </c>
      <c r="K14" s="17"/>
      <c r="L14" s="54">
        <v>73039995.459999979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5">
      <c r="C15" s="44"/>
      <c r="D15" s="45" t="s">
        <v>127</v>
      </c>
      <c r="E15" s="45"/>
      <c r="F15" s="45"/>
      <c r="G15" s="45"/>
      <c r="H15" s="45"/>
      <c r="I15" s="15"/>
      <c r="J15" s="54">
        <v>1324546681.2000003</v>
      </c>
      <c r="K15" s="17"/>
      <c r="L15" s="54">
        <v>1408108936.4600003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5">
      <c r="C16" s="44"/>
      <c r="D16" s="45" t="s">
        <v>129</v>
      </c>
      <c r="E16" s="45"/>
      <c r="F16" s="45"/>
      <c r="G16" s="45"/>
      <c r="H16" s="45"/>
      <c r="I16" s="15"/>
      <c r="J16" s="54">
        <v>2526300010.6599998</v>
      </c>
      <c r="K16" s="17"/>
      <c r="L16" s="54">
        <v>2429204740.8099995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130</v>
      </c>
      <c r="CC16" s="45"/>
      <c r="CD16" s="45"/>
      <c r="CE16" s="45"/>
    </row>
    <row r="17" spans="3:83" ht="15" customHeight="1" x14ac:dyDescent="0.25">
      <c r="C17" s="44"/>
      <c r="D17" s="45"/>
      <c r="E17" s="45" t="s">
        <v>131</v>
      </c>
      <c r="F17" s="45"/>
      <c r="G17" s="45"/>
      <c r="H17" s="45"/>
      <c r="I17" s="15"/>
      <c r="J17" s="54">
        <v>1997100277.3900003</v>
      </c>
      <c r="K17" s="17"/>
      <c r="L17" s="54">
        <v>2098600785.3699999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132</v>
      </c>
      <c r="CD17" s="45"/>
      <c r="CE17" s="45"/>
    </row>
    <row r="18" spans="3:83" ht="15" customHeight="1" x14ac:dyDescent="0.25">
      <c r="C18" s="44"/>
      <c r="D18" s="45"/>
      <c r="E18" s="45" t="s">
        <v>341</v>
      </c>
      <c r="F18" s="45"/>
      <c r="G18" s="45"/>
      <c r="H18" s="45"/>
      <c r="I18" s="15"/>
      <c r="J18" s="54">
        <v>2631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342</v>
      </c>
      <c r="CD18" s="45"/>
      <c r="CE18" s="45"/>
    </row>
    <row r="19" spans="3:83" ht="15" customHeight="1" x14ac:dyDescent="0.25">
      <c r="C19" s="44"/>
      <c r="D19" s="45"/>
      <c r="E19" s="45" t="s">
        <v>264</v>
      </c>
      <c r="F19" s="45"/>
      <c r="G19" s="45"/>
      <c r="H19" s="45"/>
      <c r="I19" s="15"/>
      <c r="J19" s="54">
        <v>10120382.99</v>
      </c>
      <c r="K19" s="17"/>
      <c r="L19" s="54">
        <v>17661961.879999999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265</v>
      </c>
      <c r="CD19" s="45"/>
      <c r="CE19" s="45"/>
    </row>
    <row r="20" spans="3:83" ht="15" customHeight="1" x14ac:dyDescent="0.25">
      <c r="C20" s="44"/>
      <c r="D20" s="45"/>
      <c r="E20" s="45" t="s">
        <v>326</v>
      </c>
      <c r="F20" s="45"/>
      <c r="G20" s="45"/>
      <c r="H20" s="45"/>
      <c r="I20" s="15"/>
      <c r="J20" s="54">
        <v>53954305.099999994</v>
      </c>
      <c r="K20" s="17"/>
      <c r="L20" s="54">
        <v>22563218.280000001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327</v>
      </c>
      <c r="CD20" s="45"/>
      <c r="CE20" s="45"/>
    </row>
    <row r="21" spans="3:83" ht="15" customHeight="1" x14ac:dyDescent="0.25">
      <c r="C21" s="44"/>
      <c r="D21" s="45"/>
      <c r="E21" s="45" t="s">
        <v>133</v>
      </c>
      <c r="F21" s="45"/>
      <c r="G21" s="45"/>
      <c r="H21" s="45"/>
      <c r="I21" s="15"/>
      <c r="J21" s="54">
        <v>391946305.28999984</v>
      </c>
      <c r="K21" s="17"/>
      <c r="L21" s="54">
        <v>223419805.69000006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134</v>
      </c>
      <c r="CD21" s="45"/>
      <c r="CE21" s="45"/>
    </row>
    <row r="22" spans="3:83" ht="15" customHeight="1" x14ac:dyDescent="0.25">
      <c r="C22" s="44"/>
      <c r="D22" s="45"/>
      <c r="E22" s="45" t="s">
        <v>135</v>
      </c>
      <c r="F22" s="45"/>
      <c r="G22" s="45"/>
      <c r="H22" s="45"/>
      <c r="I22" s="15"/>
      <c r="J22" s="54">
        <v>73176108.890000001</v>
      </c>
      <c r="K22" s="17"/>
      <c r="L22" s="54">
        <v>66958969.589999996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136</v>
      </c>
      <c r="CD22" s="45"/>
      <c r="CE22" s="45"/>
    </row>
    <row r="23" spans="3:83" ht="15" customHeight="1" x14ac:dyDescent="0.25">
      <c r="C23" s="44"/>
      <c r="D23" s="45" t="s">
        <v>137</v>
      </c>
      <c r="E23" s="45"/>
      <c r="F23" s="45"/>
      <c r="G23" s="45"/>
      <c r="H23" s="45"/>
      <c r="I23" s="15"/>
      <c r="J23" s="54">
        <v>263505727.46000001</v>
      </c>
      <c r="K23" s="17"/>
      <c r="L23" s="54">
        <v>569039177.9799999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138</v>
      </c>
      <c r="CC23" s="45"/>
      <c r="CD23" s="45"/>
      <c r="CE23" s="45"/>
    </row>
    <row r="24" spans="3:83" ht="15" customHeight="1" x14ac:dyDescent="0.25">
      <c r="C24" s="44"/>
      <c r="D24" s="45" t="s">
        <v>139</v>
      </c>
      <c r="E24" s="45"/>
      <c r="F24" s="45"/>
      <c r="G24" s="45"/>
      <c r="H24" s="45"/>
      <c r="I24" s="15"/>
      <c r="J24" s="54">
        <v>3737758090.1399984</v>
      </c>
      <c r="K24" s="17"/>
      <c r="L24" s="54">
        <v>3178777439.9499993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140</v>
      </c>
      <c r="CC24" s="45"/>
      <c r="CD24" s="45"/>
      <c r="CE24" s="45"/>
    </row>
    <row r="25" spans="3:83" ht="15" customHeight="1" x14ac:dyDescent="0.25">
      <c r="C25" s="44" t="s">
        <v>141</v>
      </c>
      <c r="D25" s="45"/>
      <c r="E25" s="45"/>
      <c r="F25" s="45"/>
      <c r="G25" s="45"/>
      <c r="H25" s="45"/>
      <c r="I25" s="15"/>
      <c r="J25" s="46">
        <v>27951980398.590004</v>
      </c>
      <c r="K25" s="17"/>
      <c r="L25" s="46">
        <v>27085097153.09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 t="s">
        <v>142</v>
      </c>
      <c r="CB25" s="45"/>
      <c r="CC25" s="45"/>
      <c r="CD25" s="45"/>
      <c r="CE25" s="45"/>
    </row>
    <row r="26" spans="3:83" ht="15" customHeight="1" x14ac:dyDescent="0.25">
      <c r="C26" s="44"/>
      <c r="D26" s="45" t="s">
        <v>143</v>
      </c>
      <c r="E26" s="45"/>
      <c r="F26" s="45"/>
      <c r="G26" s="45"/>
      <c r="H26" s="45"/>
      <c r="I26" s="15"/>
      <c r="J26" s="54">
        <v>12921207804.76</v>
      </c>
      <c r="K26" s="17"/>
      <c r="L26" s="54">
        <v>11789264499.279999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144</v>
      </c>
      <c r="CC26" s="45"/>
      <c r="CD26" s="45"/>
      <c r="CE26" s="45"/>
    </row>
    <row r="27" spans="3:83" ht="15" customHeight="1" x14ac:dyDescent="0.25">
      <c r="C27" s="44"/>
      <c r="D27" s="45"/>
      <c r="E27" s="45" t="s">
        <v>145</v>
      </c>
      <c r="F27" s="45"/>
      <c r="G27" s="45"/>
      <c r="H27" s="45"/>
      <c r="I27" s="15"/>
      <c r="J27" s="54">
        <v>88694738.799999997</v>
      </c>
      <c r="K27" s="17"/>
      <c r="L27" s="54">
        <v>88694738.799999997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146</v>
      </c>
      <c r="CD27" s="45"/>
      <c r="CE27" s="45"/>
    </row>
    <row r="28" spans="3:83" ht="15" customHeight="1" x14ac:dyDescent="0.25">
      <c r="C28" s="44"/>
      <c r="D28" s="45"/>
      <c r="E28" s="45" t="s">
        <v>147</v>
      </c>
      <c r="F28" s="45"/>
      <c r="G28" s="45"/>
      <c r="H28" s="45"/>
      <c r="I28" s="15"/>
      <c r="J28" s="54">
        <v>12832513065.959999</v>
      </c>
      <c r="K28" s="17"/>
      <c r="L28" s="54">
        <v>11700569760.479998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148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149</v>
      </c>
      <c r="G29" s="45"/>
      <c r="H29" s="45"/>
      <c r="I29" s="15"/>
      <c r="J29" s="54">
        <v>10866523896.949997</v>
      </c>
      <c r="K29" s="17"/>
      <c r="L29" s="54">
        <v>9905545811.0199966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150</v>
      </c>
      <c r="CE29" s="45"/>
    </row>
    <row r="30" spans="3:83" ht="15" customHeight="1" x14ac:dyDescent="0.25">
      <c r="C30" s="44"/>
      <c r="D30" s="45"/>
      <c r="E30" s="45"/>
      <c r="F30" s="45" t="s">
        <v>151</v>
      </c>
      <c r="G30" s="45"/>
      <c r="H30" s="45"/>
      <c r="I30" s="15"/>
      <c r="J30" s="54">
        <v>734323993.25</v>
      </c>
      <c r="K30" s="17"/>
      <c r="L30" s="54">
        <v>632919746.32000017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152</v>
      </c>
      <c r="CE30" s="45"/>
    </row>
    <row r="31" spans="3:83" ht="15" customHeight="1" x14ac:dyDescent="0.25">
      <c r="C31" s="44"/>
      <c r="D31" s="45"/>
      <c r="E31" s="45"/>
      <c r="F31" s="45" t="s">
        <v>153</v>
      </c>
      <c r="G31" s="45"/>
      <c r="H31" s="45"/>
      <c r="I31" s="15"/>
      <c r="J31" s="54">
        <v>707552313.38999975</v>
      </c>
      <c r="K31" s="17"/>
      <c r="L31" s="54">
        <v>717173927.8900001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154</v>
      </c>
      <c r="CE31" s="45"/>
    </row>
    <row r="32" spans="3:83" ht="15" customHeight="1" x14ac:dyDescent="0.25">
      <c r="C32" s="44"/>
      <c r="D32" s="45"/>
      <c r="E32" s="45"/>
      <c r="F32" s="45" t="s">
        <v>300</v>
      </c>
      <c r="G32" s="45"/>
      <c r="H32" s="45"/>
      <c r="I32" s="15"/>
      <c r="J32" s="54">
        <v>-10025856.1</v>
      </c>
      <c r="K32" s="17"/>
      <c r="L32" s="54">
        <v>-10277960.529999997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301</v>
      </c>
      <c r="CE32" s="45"/>
    </row>
    <row r="33" spans="3:83" ht="15" customHeight="1" x14ac:dyDescent="0.25">
      <c r="C33" s="44"/>
      <c r="D33" s="45"/>
      <c r="E33" s="45"/>
      <c r="F33" s="45" t="s">
        <v>345</v>
      </c>
      <c r="G33" s="45"/>
      <c r="H33" s="45"/>
      <c r="I33" s="15"/>
      <c r="J33" s="54">
        <v>479347.54</v>
      </c>
      <c r="K33" s="17"/>
      <c r="L33" s="54">
        <v>119553.33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346</v>
      </c>
      <c r="CE33" s="45"/>
    </row>
    <row r="34" spans="3:83" ht="15" customHeight="1" x14ac:dyDescent="0.25">
      <c r="C34" s="44"/>
      <c r="D34" s="45"/>
      <c r="E34" s="45"/>
      <c r="F34" s="45" t="s">
        <v>333</v>
      </c>
      <c r="G34" s="45"/>
      <c r="H34" s="45"/>
      <c r="I34" s="15"/>
      <c r="J34" s="54">
        <v>-4576857.6399999997</v>
      </c>
      <c r="K34" s="17"/>
      <c r="L34" s="54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334</v>
      </c>
      <c r="CE34" s="45"/>
    </row>
    <row r="35" spans="3:83" ht="15" customHeight="1" x14ac:dyDescent="0.25">
      <c r="C35" s="44"/>
      <c r="D35" s="45"/>
      <c r="E35" s="45"/>
      <c r="F35" s="45" t="s">
        <v>266</v>
      </c>
      <c r="G35" s="45"/>
      <c r="H35" s="45"/>
      <c r="I35" s="15"/>
      <c r="J35" s="54">
        <v>538236228.57000005</v>
      </c>
      <c r="K35" s="17"/>
      <c r="L35" s="54">
        <v>459665540.08999991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267</v>
      </c>
      <c r="CE35" s="45"/>
    </row>
    <row r="36" spans="3:83" ht="15" customHeight="1" x14ac:dyDescent="0.25">
      <c r="C36" s="44"/>
      <c r="D36" s="45" t="s">
        <v>155</v>
      </c>
      <c r="E36" s="45"/>
      <c r="F36" s="45"/>
      <c r="G36" s="45"/>
      <c r="H36" s="45"/>
      <c r="I36" s="15"/>
      <c r="J36" s="54">
        <v>15030772593.830004</v>
      </c>
      <c r="K36" s="17"/>
      <c r="L36" s="54">
        <v>15295832653.810005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 t="s">
        <v>156</v>
      </c>
      <c r="CC36" s="45"/>
      <c r="CD36" s="45"/>
      <c r="CE36" s="45"/>
    </row>
    <row r="37" spans="3:83" ht="15" customHeight="1" x14ac:dyDescent="0.25">
      <c r="C37" s="44"/>
      <c r="D37" s="45"/>
      <c r="E37" s="45" t="s">
        <v>157</v>
      </c>
      <c r="F37" s="45"/>
      <c r="G37" s="45"/>
      <c r="H37" s="45"/>
      <c r="I37" s="15"/>
      <c r="J37" s="54">
        <v>7647159140.749999</v>
      </c>
      <c r="K37" s="17"/>
      <c r="L37" s="54">
        <v>7816066199.1200018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158</v>
      </c>
      <c r="CD37" s="45"/>
      <c r="CE37" s="45"/>
    </row>
    <row r="38" spans="3:83" ht="15" customHeight="1" x14ac:dyDescent="0.25">
      <c r="C38" s="44"/>
      <c r="D38" s="45"/>
      <c r="E38" s="45"/>
      <c r="F38" s="45" t="s">
        <v>159</v>
      </c>
      <c r="G38" s="45"/>
      <c r="H38" s="45"/>
      <c r="I38" s="15"/>
      <c r="J38" s="54">
        <v>61034287.740000002</v>
      </c>
      <c r="K38" s="17"/>
      <c r="L38" s="54">
        <v>60642247.510000005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 t="s">
        <v>160</v>
      </c>
      <c r="CE38" s="45"/>
    </row>
    <row r="39" spans="3:83" ht="15" customHeight="1" x14ac:dyDescent="0.25">
      <c r="C39" s="44"/>
      <c r="D39" s="45"/>
      <c r="E39" s="45"/>
      <c r="F39" s="45" t="s">
        <v>161</v>
      </c>
      <c r="G39" s="45"/>
      <c r="H39" s="45"/>
      <c r="I39" s="15"/>
      <c r="J39" s="54">
        <v>25273366.399999999</v>
      </c>
      <c r="K39" s="17"/>
      <c r="L39" s="54">
        <v>25102283.050000001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 t="s">
        <v>162</v>
      </c>
      <c r="CE39" s="45"/>
    </row>
    <row r="40" spans="3:83" ht="15" customHeight="1" x14ac:dyDescent="0.25">
      <c r="C40" s="44"/>
      <c r="D40" s="45"/>
      <c r="E40" s="45"/>
      <c r="F40" s="45" t="s">
        <v>163</v>
      </c>
      <c r="G40" s="45"/>
      <c r="H40" s="45"/>
      <c r="I40" s="15"/>
      <c r="J40" s="54">
        <v>6058217911.2999992</v>
      </c>
      <c r="K40" s="17"/>
      <c r="L40" s="54">
        <v>6199219214.1500006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 t="s">
        <v>164</v>
      </c>
      <c r="CE40" s="45"/>
    </row>
    <row r="41" spans="3:83" ht="15" customHeight="1" x14ac:dyDescent="0.25">
      <c r="C41" s="44"/>
      <c r="D41" s="45"/>
      <c r="E41" s="45"/>
      <c r="F41" s="45" t="s">
        <v>165</v>
      </c>
      <c r="G41" s="45"/>
      <c r="H41" s="45"/>
      <c r="I41" s="15"/>
      <c r="J41" s="54">
        <v>199448628.48000002</v>
      </c>
      <c r="K41" s="17"/>
      <c r="L41" s="54">
        <v>198348197.84999999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 t="s">
        <v>166</v>
      </c>
      <c r="CE41" s="45"/>
    </row>
    <row r="42" spans="3:83" ht="15" customHeight="1" x14ac:dyDescent="0.25">
      <c r="C42" s="44"/>
      <c r="D42" s="45"/>
      <c r="E42" s="45"/>
      <c r="F42" s="45" t="s">
        <v>322</v>
      </c>
      <c r="G42" s="45"/>
      <c r="H42" s="45"/>
      <c r="I42" s="15"/>
      <c r="J42" s="54">
        <v>767825.79</v>
      </c>
      <c r="K42" s="17"/>
      <c r="L42" s="54">
        <v>905070.07999999996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 t="s">
        <v>323</v>
      </c>
      <c r="CE42" s="45"/>
    </row>
    <row r="43" spans="3:83" ht="15" customHeight="1" x14ac:dyDescent="0.25">
      <c r="C43" s="44"/>
      <c r="D43" s="45"/>
      <c r="E43" s="45"/>
      <c r="F43" s="45" t="s">
        <v>268</v>
      </c>
      <c r="G43" s="45"/>
      <c r="H43" s="45"/>
      <c r="I43" s="15"/>
      <c r="J43" s="54">
        <v>1162780173.3</v>
      </c>
      <c r="K43" s="17"/>
      <c r="L43" s="54">
        <v>1119538063.0900002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 t="s">
        <v>269</v>
      </c>
      <c r="CE43" s="45"/>
    </row>
    <row r="44" spans="3:83" ht="15" customHeight="1" x14ac:dyDescent="0.25">
      <c r="C44" s="44"/>
      <c r="D44" s="45"/>
      <c r="E44" s="45"/>
      <c r="F44" s="45" t="s">
        <v>347</v>
      </c>
      <c r="G44" s="45"/>
      <c r="H44" s="45"/>
      <c r="I44" s="15"/>
      <c r="J44" s="54">
        <v>28430000</v>
      </c>
      <c r="K44" s="17"/>
      <c r="L44" s="54">
        <v>28842000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 t="s">
        <v>348</v>
      </c>
      <c r="CE44" s="45"/>
    </row>
    <row r="45" spans="3:83" ht="15" customHeight="1" x14ac:dyDescent="0.25">
      <c r="C45" s="44"/>
      <c r="D45" s="45"/>
      <c r="E45" s="45"/>
      <c r="F45" s="45" t="s">
        <v>302</v>
      </c>
      <c r="G45" s="45"/>
      <c r="H45" s="45"/>
      <c r="I45" s="15"/>
      <c r="J45" s="54">
        <v>111206947.73999999</v>
      </c>
      <c r="K45" s="17"/>
      <c r="L45" s="54">
        <v>183469123.38999999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 t="s">
        <v>303</v>
      </c>
      <c r="CE45" s="45"/>
    </row>
    <row r="46" spans="3:83" ht="15" customHeight="1" x14ac:dyDescent="0.25">
      <c r="C46" s="44"/>
      <c r="D46" s="45"/>
      <c r="E46" s="45" t="s">
        <v>312</v>
      </c>
      <c r="F46" s="45"/>
      <c r="G46" s="45"/>
      <c r="H46" s="45"/>
      <c r="I46" s="15"/>
      <c r="J46" s="54">
        <v>389715732.98000002</v>
      </c>
      <c r="K46" s="17"/>
      <c r="L46" s="54">
        <v>366952850.27000004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313</v>
      </c>
      <c r="CD46" s="45"/>
      <c r="CE46" s="45"/>
    </row>
    <row r="47" spans="3:83" ht="15" customHeight="1" x14ac:dyDescent="0.25">
      <c r="C47" s="44"/>
      <c r="D47" s="45"/>
      <c r="E47" s="45" t="s">
        <v>304</v>
      </c>
      <c r="F47" s="45"/>
      <c r="G47" s="45"/>
      <c r="H47" s="45"/>
      <c r="I47" s="15"/>
      <c r="J47" s="54">
        <v>96907147.730000019</v>
      </c>
      <c r="K47" s="17"/>
      <c r="L47" s="54">
        <v>108859029.61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305</v>
      </c>
      <c r="CD47" s="45"/>
      <c r="CE47" s="45"/>
    </row>
    <row r="48" spans="3:83" ht="15" customHeight="1" x14ac:dyDescent="0.25">
      <c r="C48" s="44"/>
      <c r="D48" s="45"/>
      <c r="E48" s="45"/>
      <c r="F48" s="45" t="s">
        <v>306</v>
      </c>
      <c r="G48" s="45"/>
      <c r="H48" s="45"/>
      <c r="I48" s="15"/>
      <c r="J48" s="54">
        <v>91750519.930000007</v>
      </c>
      <c r="K48" s="17"/>
      <c r="L48" s="54">
        <v>103622669.81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 t="s">
        <v>307</v>
      </c>
      <c r="CE48" s="45"/>
    </row>
    <row r="49" spans="3:83" ht="15" customHeight="1" x14ac:dyDescent="0.25">
      <c r="C49" s="44"/>
      <c r="D49" s="45"/>
      <c r="E49" s="45"/>
      <c r="F49" s="45" t="s">
        <v>314</v>
      </c>
      <c r="G49" s="45"/>
      <c r="H49" s="45"/>
      <c r="I49" s="15"/>
      <c r="J49" s="54">
        <v>5156627.8</v>
      </c>
      <c r="K49" s="17"/>
      <c r="L49" s="54">
        <v>5236359.8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 t="s">
        <v>315</v>
      </c>
      <c r="CE49" s="45"/>
    </row>
    <row r="50" spans="3:83" ht="15" customHeight="1" x14ac:dyDescent="0.25">
      <c r="C50" s="44"/>
      <c r="D50" s="45"/>
      <c r="E50" s="45" t="s">
        <v>270</v>
      </c>
      <c r="F50" s="45"/>
      <c r="G50" s="45"/>
      <c r="H50" s="45"/>
      <c r="I50" s="15"/>
      <c r="J50" s="54">
        <v>383153561.22999996</v>
      </c>
      <c r="K50" s="17"/>
      <c r="L50" s="54">
        <v>364769383.39000005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 t="s">
        <v>271</v>
      </c>
      <c r="CD50" s="45"/>
      <c r="CE50" s="45"/>
    </row>
    <row r="51" spans="3:83" ht="15" customHeight="1" x14ac:dyDescent="0.25">
      <c r="C51" s="44"/>
      <c r="D51" s="45"/>
      <c r="E51" s="45" t="s">
        <v>335</v>
      </c>
      <c r="F51" s="45"/>
      <c r="G51" s="45"/>
      <c r="H51" s="45"/>
      <c r="I51" s="15"/>
      <c r="J51" s="54">
        <v>28840000</v>
      </c>
      <c r="K51" s="17"/>
      <c r="L51" s="54">
        <v>27565000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 t="s">
        <v>336</v>
      </c>
      <c r="CD51" s="45"/>
      <c r="CE51" s="45"/>
    </row>
    <row r="52" spans="3:83" ht="15" customHeight="1" x14ac:dyDescent="0.25">
      <c r="C52" s="44"/>
      <c r="D52" s="45"/>
      <c r="E52" s="45" t="s">
        <v>272</v>
      </c>
      <c r="F52" s="45"/>
      <c r="G52" s="45"/>
      <c r="H52" s="45"/>
      <c r="I52" s="15"/>
      <c r="J52" s="54">
        <v>8714571.8100000005</v>
      </c>
      <c r="K52" s="17"/>
      <c r="L52" s="54">
        <v>8228619.5100000007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 t="s">
        <v>273</v>
      </c>
      <c r="CD52" s="45"/>
      <c r="CE52" s="45"/>
    </row>
    <row r="53" spans="3:83" ht="15" customHeight="1" x14ac:dyDescent="0.25">
      <c r="C53" s="44"/>
      <c r="D53" s="45"/>
      <c r="E53" s="45" t="s">
        <v>167</v>
      </c>
      <c r="F53" s="45"/>
      <c r="G53" s="45"/>
      <c r="H53" s="45"/>
      <c r="I53" s="15"/>
      <c r="J53" s="54">
        <v>102973109.43000001</v>
      </c>
      <c r="K53" s="17"/>
      <c r="L53" s="54">
        <v>160954531.16000003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 t="s">
        <v>168</v>
      </c>
      <c r="CD53" s="45"/>
      <c r="CE53" s="45"/>
    </row>
    <row r="54" spans="3:83" ht="15" customHeight="1" x14ac:dyDescent="0.25">
      <c r="C54" s="44"/>
      <c r="D54" s="45"/>
      <c r="E54" s="45" t="s">
        <v>169</v>
      </c>
      <c r="F54" s="45"/>
      <c r="G54" s="45"/>
      <c r="H54" s="45"/>
      <c r="I54" s="15"/>
      <c r="J54" s="54">
        <v>631862467.31000006</v>
      </c>
      <c r="K54" s="17"/>
      <c r="L54" s="54">
        <v>739929742.41000009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 t="s">
        <v>170</v>
      </c>
      <c r="CD54" s="45"/>
      <c r="CE54" s="45"/>
    </row>
    <row r="55" spans="3:83" ht="15" customHeight="1" x14ac:dyDescent="0.25">
      <c r="C55" s="44"/>
      <c r="D55" s="45"/>
      <c r="E55" s="45" t="s">
        <v>171</v>
      </c>
      <c r="F55" s="45"/>
      <c r="G55" s="45"/>
      <c r="H55" s="45"/>
      <c r="I55" s="15"/>
      <c r="J55" s="54">
        <v>3119090539.5099993</v>
      </c>
      <c r="K55" s="17"/>
      <c r="L55" s="54">
        <v>3070367841.3699989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 t="s">
        <v>172</v>
      </c>
      <c r="CD55" s="45"/>
      <c r="CE55" s="45"/>
    </row>
    <row r="56" spans="3:83" ht="15" customHeight="1" x14ac:dyDescent="0.25">
      <c r="C56" s="44"/>
      <c r="D56" s="45"/>
      <c r="E56" s="45" t="s">
        <v>274</v>
      </c>
      <c r="F56" s="45"/>
      <c r="G56" s="45"/>
      <c r="H56" s="45"/>
      <c r="I56" s="15"/>
      <c r="J56" s="54">
        <v>361398629.44000006</v>
      </c>
      <c r="K56" s="17"/>
      <c r="L56" s="54">
        <v>309845866.33999991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 t="s">
        <v>275</v>
      </c>
      <c r="CD56" s="45"/>
      <c r="CE56" s="45"/>
    </row>
    <row r="57" spans="3:83" ht="15" customHeight="1" x14ac:dyDescent="0.25">
      <c r="C57" s="44"/>
      <c r="D57" s="45"/>
      <c r="E57" s="45" t="s">
        <v>276</v>
      </c>
      <c r="F57" s="45"/>
      <c r="G57" s="45"/>
      <c r="H57" s="45"/>
      <c r="I57" s="15"/>
      <c r="J57" s="54">
        <v>5724657.3600000003</v>
      </c>
      <c r="K57" s="17"/>
      <c r="L57" s="54">
        <v>13638326.250000002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 t="s">
        <v>277</v>
      </c>
      <c r="CD57" s="45"/>
      <c r="CE57" s="45"/>
    </row>
    <row r="58" spans="3:83" ht="15" customHeight="1" x14ac:dyDescent="0.25">
      <c r="C58" s="44"/>
      <c r="D58" s="45"/>
      <c r="E58" s="45" t="s">
        <v>173</v>
      </c>
      <c r="F58" s="45"/>
      <c r="G58" s="45"/>
      <c r="H58" s="45"/>
      <c r="I58" s="15"/>
      <c r="J58" s="54">
        <v>5742411.4900000002</v>
      </c>
      <c r="K58" s="17"/>
      <c r="L58" s="54">
        <v>4565337.53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 t="s">
        <v>174</v>
      </c>
      <c r="CD58" s="45"/>
      <c r="CE58" s="45"/>
    </row>
    <row r="59" spans="3:83" ht="15" customHeight="1" x14ac:dyDescent="0.25">
      <c r="C59" s="44"/>
      <c r="D59" s="45"/>
      <c r="E59" s="45" t="s">
        <v>296</v>
      </c>
      <c r="F59" s="45"/>
      <c r="G59" s="45"/>
      <c r="H59" s="45"/>
      <c r="I59" s="15"/>
      <c r="J59" s="54">
        <v>61515462.300000012</v>
      </c>
      <c r="K59" s="17"/>
      <c r="L59" s="54">
        <v>80933356.75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 t="s">
        <v>297</v>
      </c>
      <c r="CD59" s="45"/>
      <c r="CE59" s="45"/>
    </row>
    <row r="60" spans="3:83" ht="15" customHeight="1" x14ac:dyDescent="0.25">
      <c r="C60" s="44"/>
      <c r="D60" s="45"/>
      <c r="E60" s="45" t="s">
        <v>339</v>
      </c>
      <c r="F60" s="45"/>
      <c r="G60" s="45"/>
      <c r="H60" s="45"/>
      <c r="I60" s="15"/>
      <c r="J60" s="54">
        <v>49451745</v>
      </c>
      <c r="K60" s="17"/>
      <c r="L60" s="54">
        <v>46272863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 t="s">
        <v>340</v>
      </c>
      <c r="CD60" s="45"/>
      <c r="CE60" s="45"/>
    </row>
    <row r="61" spans="3:83" ht="15" customHeight="1" x14ac:dyDescent="0.25">
      <c r="C61" s="44"/>
      <c r="D61" s="45"/>
      <c r="E61" s="45" t="s">
        <v>308</v>
      </c>
      <c r="F61" s="45"/>
      <c r="G61" s="45"/>
      <c r="H61" s="45"/>
      <c r="I61" s="15"/>
      <c r="J61" s="54">
        <v>-76584.790000000008</v>
      </c>
      <c r="K61" s="17"/>
      <c r="L61" s="54">
        <v>1824903.6999999997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 t="s">
        <v>309</v>
      </c>
      <c r="CD61" s="45"/>
      <c r="CE61" s="45"/>
    </row>
    <row r="62" spans="3:83" ht="15" customHeight="1" x14ac:dyDescent="0.25">
      <c r="C62" s="44"/>
      <c r="D62" s="45"/>
      <c r="E62" s="45" t="s">
        <v>175</v>
      </c>
      <c r="F62" s="45"/>
      <c r="G62" s="45"/>
      <c r="H62" s="45"/>
      <c r="I62" s="15"/>
      <c r="J62" s="54">
        <v>208982165.20999998</v>
      </c>
      <c r="K62" s="17"/>
      <c r="L62" s="54">
        <v>199706325.04999995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 t="s">
        <v>176</v>
      </c>
      <c r="CD62" s="45"/>
      <c r="CE62" s="45"/>
    </row>
    <row r="63" spans="3:83" ht="15" customHeight="1" x14ac:dyDescent="0.25">
      <c r="C63" s="44"/>
      <c r="D63" s="45"/>
      <c r="E63" s="45" t="s">
        <v>177</v>
      </c>
      <c r="F63" s="45"/>
      <c r="G63" s="45"/>
      <c r="H63" s="45"/>
      <c r="I63" s="15"/>
      <c r="J63" s="54">
        <v>466229716.35999995</v>
      </c>
      <c r="K63" s="17"/>
      <c r="L63" s="54">
        <v>606619145.5</v>
      </c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 t="s">
        <v>178</v>
      </c>
      <c r="CD63" s="45"/>
      <c r="CE63" s="45"/>
    </row>
    <row r="64" spans="3:83" ht="15" customHeight="1" x14ac:dyDescent="0.25">
      <c r="C64" s="44"/>
      <c r="D64" s="45"/>
      <c r="E64" s="45" t="s">
        <v>179</v>
      </c>
      <c r="F64" s="45"/>
      <c r="G64" s="45"/>
      <c r="H64" s="45"/>
      <c r="I64" s="15"/>
      <c r="J64" s="54">
        <v>1463388120.7099998</v>
      </c>
      <c r="K64" s="17"/>
      <c r="L64" s="54">
        <v>1368733332.8499999</v>
      </c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 t="s">
        <v>180</v>
      </c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32447532352.599998</v>
      </c>
      <c r="K160" s="17"/>
      <c r="L160" s="54">
        <v>32161885979.029995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-147995478.81</v>
      </c>
      <c r="K161" s="17"/>
      <c r="L161" s="54">
        <v>-147987601.34999996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278</v>
      </c>
      <c r="G162" s="45"/>
      <c r="H162" s="45"/>
      <c r="I162" s="15"/>
      <c r="J162" s="54">
        <v>-46317278.250000007</v>
      </c>
      <c r="K162" s="17"/>
      <c r="L162" s="54">
        <v>-104038529.89000002</v>
      </c>
      <c r="M162" s="4"/>
      <c r="N162" s="4"/>
      <c r="O162" s="4"/>
      <c r="CA162" s="44"/>
      <c r="CB162" s="45"/>
      <c r="CC162" s="45"/>
      <c r="CD162" s="45" t="s">
        <v>279</v>
      </c>
      <c r="CE162" s="45"/>
    </row>
    <row r="163" spans="3:83" x14ac:dyDescent="0.25">
      <c r="C163" s="44"/>
      <c r="D163" s="45"/>
      <c r="E163" s="45"/>
      <c r="F163" s="45" t="s">
        <v>188</v>
      </c>
      <c r="G163" s="45"/>
      <c r="H163" s="45"/>
      <c r="I163" s="15"/>
      <c r="J163" s="54">
        <v>5117482062.8299999</v>
      </c>
      <c r="K163" s="17"/>
      <c r="L163" s="54">
        <v>4820642644.7600012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x14ac:dyDescent="0.25">
      <c r="C164" s="44"/>
      <c r="D164" s="45"/>
      <c r="E164" s="45"/>
      <c r="F164" s="45" t="s">
        <v>190</v>
      </c>
      <c r="G164" s="45"/>
      <c r="H164" s="45"/>
      <c r="I164" s="15"/>
      <c r="J164" s="54">
        <v>11749548.42</v>
      </c>
      <c r="K164" s="17"/>
      <c r="L164" s="54">
        <v>11252300.530000001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x14ac:dyDescent="0.25">
      <c r="C165" s="44"/>
      <c r="D165" s="45"/>
      <c r="E165" s="45"/>
      <c r="F165" s="45" t="s">
        <v>192</v>
      </c>
      <c r="G165" s="45"/>
      <c r="H165" s="45"/>
      <c r="I165" s="15"/>
      <c r="J165" s="54">
        <v>-39012163.469999999</v>
      </c>
      <c r="K165" s="17"/>
      <c r="L165" s="54">
        <v>-38508811.440000005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x14ac:dyDescent="0.25">
      <c r="C166" s="44"/>
      <c r="D166" s="45"/>
      <c r="E166" s="45"/>
      <c r="F166" s="45" t="s">
        <v>194</v>
      </c>
      <c r="G166" s="45"/>
      <c r="H166" s="45"/>
      <c r="I166" s="15"/>
      <c r="J166" s="54">
        <v>-5128504496.7199993</v>
      </c>
      <c r="K166" s="17"/>
      <c r="L166" s="54">
        <v>-4831308702.0099993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x14ac:dyDescent="0.25">
      <c r="C167" s="44" t="s">
        <v>196</v>
      </c>
      <c r="D167" s="45"/>
      <c r="E167" s="45"/>
      <c r="F167" s="45"/>
      <c r="G167" s="45"/>
      <c r="H167" s="45"/>
      <c r="I167" s="15"/>
      <c r="J167" s="46">
        <v>32214934546.600002</v>
      </c>
      <c r="K167" s="17"/>
      <c r="L167" s="46">
        <v>31871937279.62999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x14ac:dyDescent="0.25">
      <c r="C168" s="44"/>
      <c r="D168" s="45"/>
      <c r="E168" s="45"/>
      <c r="F168" s="45" t="s">
        <v>198</v>
      </c>
      <c r="G168" s="45"/>
      <c r="H168" s="45"/>
      <c r="I168" s="15"/>
      <c r="J168" s="54">
        <v>-34466601583.249992</v>
      </c>
      <c r="K168" s="17"/>
      <c r="L168" s="54">
        <v>-34142799844.399994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x14ac:dyDescent="0.25">
      <c r="C169" s="44"/>
      <c r="D169" s="45"/>
      <c r="E169" s="45"/>
      <c r="F169" s="45" t="s">
        <v>200</v>
      </c>
      <c r="G169" s="45"/>
      <c r="H169" s="45"/>
      <c r="I169" s="15"/>
      <c r="J169" s="54">
        <v>4683857034.0800018</v>
      </c>
      <c r="K169" s="17"/>
      <c r="L169" s="54">
        <v>4674832264.3299999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x14ac:dyDescent="0.25">
      <c r="C170" s="44"/>
      <c r="D170" s="45"/>
      <c r="E170" s="45"/>
      <c r="F170" s="45" t="s">
        <v>280</v>
      </c>
      <c r="G170" s="45"/>
      <c r="H170" s="45"/>
      <c r="I170" s="15"/>
      <c r="J170" s="54">
        <v>-13439595.510000004</v>
      </c>
      <c r="K170" s="17"/>
      <c r="L170" s="54">
        <v>-14467372.859999998</v>
      </c>
      <c r="M170" s="4"/>
      <c r="N170" s="4"/>
      <c r="O170" s="4"/>
      <c r="CA170" s="44"/>
      <c r="CB170" s="45"/>
      <c r="CC170" s="45"/>
      <c r="CD170" s="45" t="s">
        <v>281</v>
      </c>
      <c r="CE170" s="45"/>
    </row>
    <row r="171" spans="3:83" x14ac:dyDescent="0.25">
      <c r="C171" s="44" t="s">
        <v>202</v>
      </c>
      <c r="D171" s="45"/>
      <c r="E171" s="45"/>
      <c r="F171" s="45"/>
      <c r="G171" s="45"/>
      <c r="H171" s="45"/>
      <c r="I171" s="15"/>
      <c r="J171" s="46">
        <v>4670417438.5700035</v>
      </c>
      <c r="K171" s="17"/>
      <c r="L171" s="46">
        <v>4660364891.4699984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x14ac:dyDescent="0.25">
      <c r="C172" s="44" t="s">
        <v>204</v>
      </c>
      <c r="D172" s="45"/>
      <c r="E172" s="45"/>
      <c r="F172" s="45"/>
      <c r="G172" s="45"/>
      <c r="H172" s="45"/>
      <c r="I172" s="15"/>
      <c r="J172" s="46">
        <v>-29796184144.679989</v>
      </c>
      <c r="K172" s="17"/>
      <c r="L172" s="46">
        <v>-29482434952.929996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x14ac:dyDescent="0.25">
      <c r="C173" s="44"/>
      <c r="D173" s="45"/>
      <c r="E173" s="45"/>
      <c r="F173" s="45" t="s">
        <v>282</v>
      </c>
      <c r="G173" s="45"/>
      <c r="H173" s="45"/>
      <c r="I173" s="15"/>
      <c r="J173" s="54">
        <v>-93546765.730000004</v>
      </c>
      <c r="K173" s="17"/>
      <c r="L173" s="54">
        <v>-89841335.819999993</v>
      </c>
      <c r="M173" s="4"/>
      <c r="N173" s="4"/>
      <c r="O173" s="4"/>
      <c r="CA173" s="44"/>
      <c r="CB173" s="45"/>
      <c r="CC173" s="45"/>
      <c r="CD173" s="45" t="s">
        <v>283</v>
      </c>
      <c r="CE173" s="45"/>
    </row>
    <row r="174" spans="3:83" x14ac:dyDescent="0.25">
      <c r="C174" s="44"/>
      <c r="D174" s="45"/>
      <c r="E174" s="45"/>
      <c r="F174" s="45" t="s">
        <v>206</v>
      </c>
      <c r="G174" s="45"/>
      <c r="H174" s="45"/>
      <c r="I174" s="15"/>
      <c r="J174" s="54">
        <v>-50802905.010000013</v>
      </c>
      <c r="K174" s="17"/>
      <c r="L174" s="54">
        <v>-47207692.949999981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x14ac:dyDescent="0.25">
      <c r="C175" s="44"/>
      <c r="D175" s="45"/>
      <c r="E175" s="45"/>
      <c r="F175" s="45" t="s">
        <v>208</v>
      </c>
      <c r="G175" s="45"/>
      <c r="H175" s="45"/>
      <c r="I175" s="15"/>
      <c r="J175" s="54">
        <v>41538554.840000004</v>
      </c>
      <c r="K175" s="17"/>
      <c r="L175" s="54">
        <v>10992223.010000002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x14ac:dyDescent="0.25">
      <c r="C176" s="44"/>
      <c r="D176" s="45"/>
      <c r="E176" s="45"/>
      <c r="F176" s="45" t="s">
        <v>284</v>
      </c>
      <c r="G176" s="45"/>
      <c r="H176" s="45"/>
      <c r="I176" s="15"/>
      <c r="J176" s="54">
        <v>46592448.039999999</v>
      </c>
      <c r="K176" s="17"/>
      <c r="L176" s="54">
        <v>100917764.62</v>
      </c>
      <c r="M176" s="4"/>
      <c r="N176" s="4"/>
      <c r="O176" s="4"/>
      <c r="CA176" s="44"/>
      <c r="CB176" s="45"/>
      <c r="CC176" s="45"/>
      <c r="CD176" s="45" t="s">
        <v>285</v>
      </c>
      <c r="CE176" s="45"/>
    </row>
    <row r="177" spans="3:83" x14ac:dyDescent="0.25">
      <c r="C177" s="44"/>
      <c r="D177" s="45"/>
      <c r="E177" s="45"/>
      <c r="F177" s="45" t="s">
        <v>210</v>
      </c>
      <c r="G177" s="45"/>
      <c r="H177" s="45"/>
      <c r="I177" s="15"/>
      <c r="J177" s="54">
        <v>141001302.84999999</v>
      </c>
      <c r="K177" s="17"/>
      <c r="L177" s="54">
        <v>180024623.55000001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x14ac:dyDescent="0.25">
      <c r="C178" s="44"/>
      <c r="D178" s="45"/>
      <c r="E178" s="45"/>
      <c r="F178" s="45" t="s">
        <v>310</v>
      </c>
      <c r="G178" s="45"/>
      <c r="H178" s="45"/>
      <c r="I178" s="15"/>
      <c r="J178" s="54">
        <v>-110164962.87999998</v>
      </c>
      <c r="K178" s="17"/>
      <c r="L178" s="54">
        <v>-181232238.75</v>
      </c>
      <c r="M178" s="4"/>
      <c r="N178" s="4"/>
      <c r="O178" s="4"/>
      <c r="CA178" s="44"/>
      <c r="CB178" s="45"/>
      <c r="CC178" s="45"/>
      <c r="CD178" s="45" t="s">
        <v>311</v>
      </c>
      <c r="CE178" s="45"/>
    </row>
    <row r="179" spans="3:83" x14ac:dyDescent="0.25">
      <c r="C179" s="44"/>
      <c r="D179" s="45"/>
      <c r="E179" s="45"/>
      <c r="F179" s="45" t="s">
        <v>212</v>
      </c>
      <c r="G179" s="45"/>
      <c r="H179" s="45"/>
      <c r="I179" s="15"/>
      <c r="J179" s="54">
        <v>19337.490000069141</v>
      </c>
      <c r="K179" s="17"/>
      <c r="L179" s="54">
        <v>-1067051.5899999738</v>
      </c>
      <c r="M179" s="4"/>
      <c r="N179" s="4"/>
      <c r="O179" s="4"/>
      <c r="CA179" s="44"/>
      <c r="CB179" s="45"/>
      <c r="CC179" s="45"/>
      <c r="CD179" s="45" t="s">
        <v>213</v>
      </c>
      <c r="CE179" s="45"/>
    </row>
    <row r="180" spans="3:83" x14ac:dyDescent="0.25">
      <c r="C180" s="44"/>
      <c r="D180" s="45"/>
      <c r="E180" s="45"/>
      <c r="F180" s="45" t="s">
        <v>214</v>
      </c>
      <c r="G180" s="45"/>
      <c r="H180" s="45"/>
      <c r="I180" s="15"/>
      <c r="J180" s="54">
        <v>-188084120.41</v>
      </c>
      <c r="K180" s="17"/>
      <c r="L180" s="54">
        <v>-123628967.85000001</v>
      </c>
      <c r="M180" s="4"/>
      <c r="N180" s="4"/>
      <c r="O180" s="4"/>
      <c r="CA180" s="44"/>
      <c r="CB180" s="45"/>
      <c r="CC180" s="45"/>
      <c r="CD180" s="45" t="s">
        <v>215</v>
      </c>
      <c r="CE180" s="45"/>
    </row>
    <row r="181" spans="3:83" x14ac:dyDescent="0.25">
      <c r="C181" s="44" t="s">
        <v>216</v>
      </c>
      <c r="D181" s="45"/>
      <c r="E181" s="45"/>
      <c r="F181" s="45"/>
      <c r="G181" s="45"/>
      <c r="H181" s="45"/>
      <c r="I181" s="15"/>
      <c r="J181" s="46">
        <v>-30009631255.489975</v>
      </c>
      <c r="K181" s="17"/>
      <c r="L181" s="46">
        <v>-29633477628.70998</v>
      </c>
      <c r="M181" s="4"/>
      <c r="N181" s="4"/>
      <c r="O181" s="4"/>
      <c r="CA181" s="44" t="s">
        <v>217</v>
      </c>
      <c r="CB181" s="45"/>
      <c r="CC181" s="45"/>
      <c r="CD181" s="45"/>
      <c r="CE181" s="45"/>
    </row>
    <row r="182" spans="3:83" x14ac:dyDescent="0.25">
      <c r="C182" s="44" t="s">
        <v>218</v>
      </c>
      <c r="D182" s="45"/>
      <c r="E182" s="45"/>
      <c r="F182" s="45"/>
      <c r="G182" s="45"/>
      <c r="H182" s="45"/>
      <c r="I182" s="15"/>
      <c r="J182" s="46">
        <v>2205303291.1100283</v>
      </c>
      <c r="K182" s="17"/>
      <c r="L182" s="46">
        <v>2238459650.9200096</v>
      </c>
      <c r="M182" s="4"/>
      <c r="N182" s="4"/>
      <c r="O182" s="4"/>
      <c r="CA182" s="44" t="s">
        <v>219</v>
      </c>
      <c r="CB182" s="45"/>
      <c r="CC182" s="45"/>
      <c r="CD182" s="45"/>
      <c r="CE182" s="45"/>
    </row>
    <row r="183" spans="3:83" x14ac:dyDescent="0.25">
      <c r="C183" s="44"/>
      <c r="D183" s="45"/>
      <c r="E183" s="45"/>
      <c r="F183" s="45" t="s">
        <v>220</v>
      </c>
      <c r="G183" s="45"/>
      <c r="H183" s="45"/>
      <c r="I183" s="15"/>
      <c r="J183" s="54">
        <v>-1127694185.6000004</v>
      </c>
      <c r="K183" s="17"/>
      <c r="L183" s="54">
        <v>-1105389169.1799998</v>
      </c>
      <c r="M183" s="4"/>
      <c r="N183" s="4"/>
      <c r="O183" s="4"/>
      <c r="CA183" s="44"/>
      <c r="CB183" s="45"/>
      <c r="CC183" s="45"/>
      <c r="CD183" s="45" t="s">
        <v>221</v>
      </c>
      <c r="CE183" s="45"/>
    </row>
    <row r="184" spans="3:83" x14ac:dyDescent="0.25">
      <c r="C184" s="44"/>
      <c r="D184" s="45"/>
      <c r="E184" s="45"/>
      <c r="F184" s="45" t="s">
        <v>298</v>
      </c>
      <c r="G184" s="45"/>
      <c r="H184" s="45"/>
      <c r="I184" s="15"/>
      <c r="J184" s="54">
        <v>-5880793.3300000001</v>
      </c>
      <c r="K184" s="17"/>
      <c r="L184" s="54">
        <v>-4698714.01</v>
      </c>
      <c r="M184" s="4"/>
      <c r="N184" s="4"/>
      <c r="O184" s="4"/>
      <c r="CA184" s="44"/>
      <c r="CB184" s="45"/>
      <c r="CC184" s="45"/>
      <c r="CD184" s="45" t="s">
        <v>299</v>
      </c>
      <c r="CE184" s="45"/>
    </row>
    <row r="185" spans="3:83" x14ac:dyDescent="0.25">
      <c r="C185" s="44"/>
      <c r="D185" s="45"/>
      <c r="E185" s="45"/>
      <c r="F185" s="45" t="s">
        <v>222</v>
      </c>
      <c r="G185" s="45"/>
      <c r="H185" s="45"/>
      <c r="I185" s="15"/>
      <c r="J185" s="54">
        <v>-301777570.25999993</v>
      </c>
      <c r="K185" s="17"/>
      <c r="L185" s="54">
        <v>-223930943.28999999</v>
      </c>
      <c r="M185" s="4"/>
      <c r="N185" s="4"/>
      <c r="O185" s="4"/>
      <c r="CA185" s="44"/>
      <c r="CB185" s="45"/>
      <c r="CC185" s="45"/>
      <c r="CD185" s="45" t="s">
        <v>223</v>
      </c>
      <c r="CE185" s="45"/>
    </row>
    <row r="186" spans="3:83" x14ac:dyDescent="0.25">
      <c r="C186" s="44"/>
      <c r="D186" s="45"/>
      <c r="E186" s="45"/>
      <c r="F186" s="45" t="s">
        <v>224</v>
      </c>
      <c r="G186" s="45"/>
      <c r="H186" s="45"/>
      <c r="I186" s="15"/>
      <c r="J186" s="54">
        <v>-60297354.890000001</v>
      </c>
      <c r="K186" s="17"/>
      <c r="L186" s="54">
        <v>-60046242.110000007</v>
      </c>
      <c r="M186" s="4"/>
      <c r="N186" s="4"/>
      <c r="O186" s="4"/>
      <c r="CA186" s="44"/>
      <c r="CB186" s="45"/>
      <c r="CC186" s="45"/>
      <c r="CD186" s="45" t="s">
        <v>225</v>
      </c>
      <c r="CE186" s="45"/>
    </row>
    <row r="187" spans="3:83" x14ac:dyDescent="0.25">
      <c r="C187" s="44"/>
      <c r="D187" s="45"/>
      <c r="E187" s="45"/>
      <c r="F187" s="45" t="s">
        <v>226</v>
      </c>
      <c r="G187" s="45"/>
      <c r="H187" s="45"/>
      <c r="I187" s="15"/>
      <c r="J187" s="54">
        <v>-54548912.530000001</v>
      </c>
      <c r="K187" s="17"/>
      <c r="L187" s="54">
        <v>-44465141.040000007</v>
      </c>
      <c r="M187" s="4"/>
      <c r="N187" s="4"/>
      <c r="O187" s="4"/>
      <c r="CA187" s="44"/>
      <c r="CB187" s="45"/>
      <c r="CC187" s="45"/>
      <c r="CD187" s="45" t="s">
        <v>227</v>
      </c>
      <c r="CE187" s="45"/>
    </row>
    <row r="188" spans="3:83" x14ac:dyDescent="0.25">
      <c r="C188" s="44"/>
      <c r="D188" s="45"/>
      <c r="E188" s="45"/>
      <c r="F188" s="45" t="s">
        <v>228</v>
      </c>
      <c r="G188" s="45"/>
      <c r="H188" s="45"/>
      <c r="I188" s="15"/>
      <c r="J188" s="54">
        <v>-31582808.759999998</v>
      </c>
      <c r="K188" s="17"/>
      <c r="L188" s="54">
        <v>-32837656.099999994</v>
      </c>
      <c r="M188" s="4"/>
      <c r="N188" s="4"/>
      <c r="O188" s="4"/>
      <c r="CA188" s="44"/>
      <c r="CB188" s="45"/>
      <c r="CC188" s="45"/>
      <c r="CD188" s="45" t="s">
        <v>229</v>
      </c>
      <c r="CE188" s="45"/>
    </row>
    <row r="189" spans="3:83" x14ac:dyDescent="0.25">
      <c r="C189" s="44" t="s">
        <v>230</v>
      </c>
      <c r="D189" s="45"/>
      <c r="E189" s="45"/>
      <c r="F189" s="45"/>
      <c r="G189" s="45"/>
      <c r="H189" s="45"/>
      <c r="I189" s="15"/>
      <c r="J189" s="46">
        <v>-1581781625.3699996</v>
      </c>
      <c r="K189" s="17"/>
      <c r="L189" s="46">
        <v>-1471367865.73</v>
      </c>
      <c r="M189" s="4"/>
      <c r="N189" s="4"/>
      <c r="O189" s="4"/>
      <c r="CA189" s="44" t="s">
        <v>231</v>
      </c>
      <c r="CB189" s="45"/>
      <c r="CC189" s="45"/>
      <c r="CD189" s="45"/>
      <c r="CE189" s="45"/>
    </row>
    <row r="190" spans="3:83" x14ac:dyDescent="0.25">
      <c r="C190" s="44" t="s">
        <v>232</v>
      </c>
      <c r="D190" s="45"/>
      <c r="E190" s="45"/>
      <c r="F190" s="45"/>
      <c r="G190" s="45"/>
      <c r="H190" s="45"/>
      <c r="I190" s="15"/>
      <c r="J190" s="46">
        <v>-31591412880.859974</v>
      </c>
      <c r="K190" s="17"/>
      <c r="L190" s="46">
        <v>-31104845494.43998</v>
      </c>
      <c r="M190" s="4"/>
      <c r="N190" s="4"/>
      <c r="O190" s="4"/>
      <c r="CA190" s="44" t="s">
        <v>233</v>
      </c>
      <c r="CB190" s="45"/>
      <c r="CC190" s="45"/>
      <c r="CD190" s="45"/>
      <c r="CE190" s="45"/>
    </row>
    <row r="191" spans="3:83" x14ac:dyDescent="0.25">
      <c r="C191" s="44" t="s">
        <v>234</v>
      </c>
      <c r="D191" s="45"/>
      <c r="E191" s="45"/>
      <c r="F191" s="45"/>
      <c r="G191" s="45"/>
      <c r="H191" s="45"/>
      <c r="I191" s="15"/>
      <c r="J191" s="46">
        <v>623521665.74002874</v>
      </c>
      <c r="K191" s="17"/>
      <c r="L191" s="46">
        <v>767091785.19000959</v>
      </c>
      <c r="M191" s="4"/>
      <c r="N191" s="4"/>
      <c r="O191" s="4"/>
      <c r="CA191" s="44" t="s">
        <v>235</v>
      </c>
      <c r="CB191" s="45"/>
      <c r="CC191" s="45"/>
      <c r="CD191" s="45"/>
      <c r="CE191" s="45"/>
    </row>
    <row r="192" spans="3:83" x14ac:dyDescent="0.25">
      <c r="C192" s="44"/>
      <c r="D192" s="45"/>
      <c r="E192" s="45"/>
      <c r="F192" s="45" t="s">
        <v>236</v>
      </c>
      <c r="G192" s="45"/>
      <c r="H192" s="45"/>
      <c r="I192" s="15"/>
      <c r="J192" s="54">
        <v>37433163.810000002</v>
      </c>
      <c r="K192" s="17"/>
      <c r="L192" s="54">
        <v>35849620.339999996</v>
      </c>
      <c r="M192" s="4"/>
      <c r="N192" s="4"/>
      <c r="O192" s="4"/>
      <c r="CA192" s="44"/>
      <c r="CB192" s="45"/>
      <c r="CC192" s="45"/>
      <c r="CD192" s="45" t="s">
        <v>237</v>
      </c>
      <c r="CE192" s="45"/>
    </row>
    <row r="193" spans="3:83" x14ac:dyDescent="0.25">
      <c r="C193" s="44"/>
      <c r="D193" s="45"/>
      <c r="E193" s="45"/>
      <c r="F193" s="45" t="s">
        <v>238</v>
      </c>
      <c r="G193" s="45"/>
      <c r="H193" s="45"/>
      <c r="I193" s="15"/>
      <c r="J193" s="54">
        <v>-21087229.970000003</v>
      </c>
      <c r="K193" s="17"/>
      <c r="L193" s="54">
        <v>-17723307.250000007</v>
      </c>
      <c r="M193" s="4"/>
      <c r="N193" s="4"/>
      <c r="O193" s="4"/>
      <c r="CA193" s="44"/>
      <c r="CB193" s="45"/>
      <c r="CC193" s="45"/>
      <c r="CD193" s="45" t="s">
        <v>239</v>
      </c>
      <c r="CE193" s="45"/>
    </row>
    <row r="194" spans="3:83" x14ac:dyDescent="0.25">
      <c r="C194" s="44"/>
      <c r="D194" s="45"/>
      <c r="E194" s="45"/>
      <c r="F194" s="45" t="s">
        <v>337</v>
      </c>
      <c r="G194" s="45"/>
      <c r="H194" s="45"/>
      <c r="I194" s="15"/>
      <c r="J194" s="54">
        <v>-28516043</v>
      </c>
      <c r="K194" s="17"/>
      <c r="L194" s="54">
        <v>-26856234.100000001</v>
      </c>
      <c r="M194" s="4"/>
      <c r="N194" s="4"/>
      <c r="O194" s="4"/>
      <c r="CA194" s="44"/>
      <c r="CB194" s="45"/>
      <c r="CC194" s="45"/>
      <c r="CD194" s="45" t="s">
        <v>338</v>
      </c>
      <c r="CE194" s="45"/>
    </row>
    <row r="195" spans="3:83" x14ac:dyDescent="0.25">
      <c r="C195" s="44"/>
      <c r="D195" s="45"/>
      <c r="E195" s="45"/>
      <c r="F195" s="45" t="s">
        <v>240</v>
      </c>
      <c r="G195" s="45"/>
      <c r="H195" s="45"/>
      <c r="I195" s="15"/>
      <c r="J195" s="54">
        <v>352734180.97000003</v>
      </c>
      <c r="K195" s="17"/>
      <c r="L195" s="54">
        <v>991616000.04999995</v>
      </c>
      <c r="M195" s="4"/>
      <c r="N195" s="4"/>
      <c r="O195" s="4"/>
      <c r="CA195" s="44"/>
      <c r="CB195" s="45"/>
      <c r="CC195" s="45"/>
      <c r="CD195" s="45" t="s">
        <v>241</v>
      </c>
      <c r="CE195" s="45"/>
    </row>
    <row r="196" spans="3:83" x14ac:dyDescent="0.25">
      <c r="C196" s="44" t="s">
        <v>242</v>
      </c>
      <c r="D196" s="45"/>
      <c r="E196" s="45"/>
      <c r="F196" s="45"/>
      <c r="G196" s="45"/>
      <c r="H196" s="45"/>
      <c r="I196" s="15"/>
      <c r="J196" s="46">
        <v>340564071.81</v>
      </c>
      <c r="K196" s="17"/>
      <c r="L196" s="46">
        <v>982886079.03999984</v>
      </c>
      <c r="M196" s="4"/>
      <c r="N196" s="4"/>
      <c r="O196" s="4"/>
      <c r="CA196" s="44" t="s">
        <v>243</v>
      </c>
      <c r="CB196" s="45"/>
      <c r="CC196" s="45"/>
      <c r="CD196" s="45"/>
      <c r="CE196" s="45"/>
    </row>
    <row r="197" spans="3:83" x14ac:dyDescent="0.25">
      <c r="C197" s="44"/>
      <c r="D197" s="45"/>
      <c r="E197" s="45"/>
      <c r="F197" s="45" t="s">
        <v>244</v>
      </c>
      <c r="G197" s="45"/>
      <c r="H197" s="45"/>
      <c r="I197" s="15"/>
      <c r="J197" s="54">
        <v>3812607.2600000002</v>
      </c>
      <c r="K197" s="17"/>
      <c r="L197" s="54">
        <v>2329258.1500000004</v>
      </c>
      <c r="M197" s="4"/>
      <c r="N197" s="4"/>
      <c r="O197" s="4"/>
      <c r="CA197" s="44"/>
      <c r="CB197" s="45"/>
      <c r="CC197" s="45"/>
      <c r="CD197" s="45" t="s">
        <v>245</v>
      </c>
      <c r="CE197" s="45"/>
    </row>
    <row r="198" spans="3:83" x14ac:dyDescent="0.25">
      <c r="C198" s="44"/>
      <c r="D198" s="45"/>
      <c r="E198" s="45"/>
      <c r="F198" s="45" t="s">
        <v>246</v>
      </c>
      <c r="G198" s="45"/>
      <c r="H198" s="45"/>
      <c r="I198" s="15"/>
      <c r="J198" s="54">
        <v>-5949133.4199999999</v>
      </c>
      <c r="K198" s="17"/>
      <c r="L198" s="54">
        <v>-20364697.360000003</v>
      </c>
      <c r="M198" s="4"/>
      <c r="N198" s="4"/>
      <c r="O198" s="4"/>
      <c r="CA198" s="44"/>
      <c r="CB198" s="45"/>
      <c r="CC198" s="45"/>
      <c r="CD198" s="45" t="s">
        <v>247</v>
      </c>
      <c r="CE198" s="45"/>
    </row>
    <row r="199" spans="3:83" x14ac:dyDescent="0.25">
      <c r="C199" s="44" t="s">
        <v>248</v>
      </c>
      <c r="D199" s="45"/>
      <c r="E199" s="45"/>
      <c r="F199" s="45"/>
      <c r="G199" s="45"/>
      <c r="H199" s="45"/>
      <c r="I199" s="15"/>
      <c r="J199" s="46">
        <v>338427545.64999998</v>
      </c>
      <c r="K199" s="17"/>
      <c r="L199" s="46">
        <v>964850639.8299998</v>
      </c>
      <c r="M199" s="4"/>
      <c r="N199" s="4"/>
      <c r="O199" s="4"/>
      <c r="CA199" s="44" t="s">
        <v>249</v>
      </c>
      <c r="CB199" s="45"/>
      <c r="CC199" s="45"/>
      <c r="CD199" s="45"/>
      <c r="CE199" s="45"/>
    </row>
    <row r="200" spans="3:83" x14ac:dyDescent="0.25">
      <c r="C200" s="44" t="s">
        <v>250</v>
      </c>
      <c r="D200" s="45"/>
      <c r="E200" s="45"/>
      <c r="F200" s="45"/>
      <c r="G200" s="45"/>
      <c r="H200" s="45"/>
      <c r="I200" s="15"/>
      <c r="J200" s="46">
        <v>961949211.3900286</v>
      </c>
      <c r="K200" s="17"/>
      <c r="L200" s="46">
        <v>1731942425.0200095</v>
      </c>
      <c r="M200" s="4"/>
      <c r="N200" s="4"/>
      <c r="O200" s="4"/>
      <c r="CA200" s="44" t="s">
        <v>251</v>
      </c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242473933.03000003</v>
      </c>
      <c r="K312" s="17"/>
      <c r="L312" s="54">
        <v>247771111.22999996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-6467796.0100000016</v>
      </c>
      <c r="K313" s="17"/>
      <c r="L313" s="54">
        <v>-8663499.9100000001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-1315396.3999999999</v>
      </c>
      <c r="K314" s="17"/>
      <c r="L314" s="54">
        <v>-1220875.3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/>
      <c r="D315" s="45"/>
      <c r="E315" s="45"/>
      <c r="F315" s="45" t="s">
        <v>190</v>
      </c>
      <c r="G315" s="45"/>
      <c r="H315" s="45"/>
      <c r="I315" s="15"/>
      <c r="J315" s="54">
        <v>-15843.150000000001</v>
      </c>
      <c r="K315" s="17"/>
      <c r="L315" s="54">
        <v>-14200.699999999999</v>
      </c>
      <c r="M315" s="4"/>
      <c r="N315" s="4"/>
      <c r="O315" s="4"/>
      <c r="CA315" s="44"/>
      <c r="CB315" s="45"/>
      <c r="CC315" s="45"/>
      <c r="CD315" s="45" t="s">
        <v>191</v>
      </c>
      <c r="CE315" s="45"/>
    </row>
    <row r="316" spans="2:83" ht="14.4" customHeight="1" x14ac:dyDescent="0.25">
      <c r="C316" s="44" t="s">
        <v>196</v>
      </c>
      <c r="D316" s="45"/>
      <c r="E316" s="45"/>
      <c r="F316" s="45"/>
      <c r="G316" s="45"/>
      <c r="H316" s="45"/>
      <c r="I316" s="15"/>
      <c r="J316" s="46">
        <v>234674897.47000009</v>
      </c>
      <c r="K316" s="17"/>
      <c r="L316" s="46">
        <v>237872535.31999993</v>
      </c>
      <c r="M316" s="4"/>
      <c r="N316" s="4"/>
      <c r="O316" s="4"/>
      <c r="CA316" s="44" t="s">
        <v>197</v>
      </c>
      <c r="CB316" s="45"/>
      <c r="CC316" s="45"/>
      <c r="CD316" s="45"/>
      <c r="CE316" s="45"/>
    </row>
    <row r="317" spans="2:83" ht="14.4" customHeight="1" x14ac:dyDescent="0.25">
      <c r="C317" s="44"/>
      <c r="D317" s="45"/>
      <c r="E317" s="45"/>
      <c r="F317" s="45" t="s">
        <v>198</v>
      </c>
      <c r="G317" s="45"/>
      <c r="H317" s="45"/>
      <c r="I317" s="15"/>
      <c r="J317" s="54">
        <v>-215443760.69999996</v>
      </c>
      <c r="K317" s="17"/>
      <c r="L317" s="54">
        <v>-209820694.35000002</v>
      </c>
      <c r="M317" s="4"/>
      <c r="N317" s="4"/>
      <c r="O317" s="4"/>
      <c r="CA317" s="44"/>
      <c r="CB317" s="45"/>
      <c r="CC317" s="45"/>
      <c r="CD317" s="45" t="s">
        <v>199</v>
      </c>
      <c r="CE317" s="45"/>
    </row>
    <row r="318" spans="2:83" ht="14.4" customHeight="1" x14ac:dyDescent="0.25">
      <c r="C318" s="44"/>
      <c r="D318" s="45"/>
      <c r="E318" s="45"/>
      <c r="F318" s="45" t="s">
        <v>208</v>
      </c>
      <c r="G318" s="45"/>
      <c r="H318" s="45"/>
      <c r="I318" s="15"/>
      <c r="J318" s="54">
        <v>-1639185.8000000005</v>
      </c>
      <c r="K318" s="17"/>
      <c r="L318" s="54">
        <v>-2032838.5299999996</v>
      </c>
      <c r="M318" s="4"/>
      <c r="N318" s="4"/>
      <c r="O318" s="4"/>
      <c r="CA318" s="44"/>
      <c r="CB318" s="45"/>
      <c r="CC318" s="45"/>
      <c r="CD318" s="45" t="s">
        <v>209</v>
      </c>
      <c r="CE318" s="45"/>
    </row>
    <row r="319" spans="2:83" ht="14.4" customHeight="1" x14ac:dyDescent="0.25">
      <c r="C319" s="44"/>
      <c r="D319" s="45"/>
      <c r="E319" s="45"/>
      <c r="F319" s="45" t="s">
        <v>284</v>
      </c>
      <c r="G319" s="45"/>
      <c r="H319" s="45"/>
      <c r="I319" s="15"/>
      <c r="J319" s="54">
        <v>937737.7</v>
      </c>
      <c r="K319" s="17"/>
      <c r="L319" s="54">
        <v>1005764.6299999999</v>
      </c>
      <c r="M319" s="4"/>
      <c r="N319" s="4"/>
      <c r="O319" s="4"/>
      <c r="CA319" s="44"/>
      <c r="CB319" s="45"/>
      <c r="CC319" s="45"/>
      <c r="CD319" s="45" t="s">
        <v>285</v>
      </c>
      <c r="CE319" s="45"/>
    </row>
    <row r="320" spans="2:83" ht="14.4" customHeight="1" x14ac:dyDescent="0.25">
      <c r="C320" s="44"/>
      <c r="D320" s="45"/>
      <c r="E320" s="45"/>
      <c r="F320" s="45" t="s">
        <v>210</v>
      </c>
      <c r="G320" s="45"/>
      <c r="H320" s="45"/>
      <c r="I320" s="15"/>
      <c r="J320" s="54">
        <v>-563123.58000000042</v>
      </c>
      <c r="K320" s="17"/>
      <c r="L320" s="54">
        <v>5799908.5999999987</v>
      </c>
      <c r="M320" s="4"/>
      <c r="N320" s="4"/>
      <c r="O320" s="4"/>
      <c r="CA320" s="44"/>
      <c r="CB320" s="45"/>
      <c r="CC320" s="45"/>
      <c r="CD320" s="45" t="s">
        <v>211</v>
      </c>
      <c r="CE320" s="45"/>
    </row>
    <row r="321" spans="3:83" ht="14.4" customHeight="1" x14ac:dyDescent="0.25">
      <c r="C321" s="44" t="s">
        <v>216</v>
      </c>
      <c r="D321" s="45"/>
      <c r="E321" s="45"/>
      <c r="F321" s="45"/>
      <c r="G321" s="45"/>
      <c r="H321" s="45"/>
      <c r="I321" s="15"/>
      <c r="J321" s="46">
        <v>-216708332.37999994</v>
      </c>
      <c r="K321" s="17"/>
      <c r="L321" s="46">
        <v>-205047859.64999995</v>
      </c>
      <c r="M321" s="4"/>
      <c r="N321" s="4"/>
      <c r="O321" s="4"/>
      <c r="CA321" s="44" t="s">
        <v>217</v>
      </c>
      <c r="CB321" s="45"/>
      <c r="CC321" s="45"/>
      <c r="CD321" s="45"/>
      <c r="CE321" s="45"/>
    </row>
    <row r="322" spans="3:83" ht="14.4" customHeight="1" x14ac:dyDescent="0.25">
      <c r="C322" s="44" t="s">
        <v>218</v>
      </c>
      <c r="D322" s="45"/>
      <c r="E322" s="45"/>
      <c r="F322" s="45"/>
      <c r="G322" s="45"/>
      <c r="H322" s="45"/>
      <c r="I322" s="15"/>
      <c r="J322" s="46">
        <v>17966565.090000153</v>
      </c>
      <c r="K322" s="17"/>
      <c r="L322" s="46">
        <v>32824675.669999987</v>
      </c>
      <c r="M322" s="4"/>
      <c r="N322" s="4"/>
      <c r="O322" s="4"/>
      <c r="CA322" s="44" t="s">
        <v>219</v>
      </c>
      <c r="CB322" s="45"/>
      <c r="CC322" s="45"/>
      <c r="CD322" s="45"/>
      <c r="CE322" s="45"/>
    </row>
    <row r="323" spans="3:83" ht="14.4" customHeight="1" x14ac:dyDescent="0.25">
      <c r="C323" s="44"/>
      <c r="D323" s="45"/>
      <c r="E323" s="45"/>
      <c r="F323" s="45" t="s">
        <v>220</v>
      </c>
      <c r="G323" s="45"/>
      <c r="H323" s="45"/>
      <c r="I323" s="15"/>
      <c r="J323" s="54">
        <v>-11371144.650000002</v>
      </c>
      <c r="K323" s="17"/>
      <c r="L323" s="54">
        <v>-11409197.91</v>
      </c>
      <c r="M323" s="4"/>
      <c r="N323" s="4"/>
      <c r="O323" s="4"/>
      <c r="CA323" s="44"/>
      <c r="CB323" s="45"/>
      <c r="CC323" s="45"/>
      <c r="CD323" s="45" t="s">
        <v>221</v>
      </c>
      <c r="CE323" s="45"/>
    </row>
    <row r="324" spans="3:83" ht="14.4" customHeight="1" x14ac:dyDescent="0.25">
      <c r="C324" s="44"/>
      <c r="D324" s="45"/>
      <c r="E324" s="45"/>
      <c r="F324" s="45" t="s">
        <v>298</v>
      </c>
      <c r="G324" s="45"/>
      <c r="H324" s="45"/>
      <c r="I324" s="15"/>
      <c r="J324" s="54">
        <v>-10751.56</v>
      </c>
      <c r="K324" s="17"/>
      <c r="L324" s="54">
        <v>-5649.12</v>
      </c>
      <c r="M324" s="4"/>
      <c r="N324" s="4"/>
      <c r="O324" s="4"/>
      <c r="CA324" s="44"/>
      <c r="CB324" s="45"/>
      <c r="CC324" s="45"/>
      <c r="CD324" s="45" t="s">
        <v>299</v>
      </c>
      <c r="CE324" s="45"/>
    </row>
    <row r="325" spans="3:83" ht="14.4" customHeight="1" x14ac:dyDescent="0.25">
      <c r="C325" s="44"/>
      <c r="D325" s="45"/>
      <c r="E325" s="45"/>
      <c r="F325" s="45" t="s">
        <v>222</v>
      </c>
      <c r="G325" s="45"/>
      <c r="H325" s="45"/>
      <c r="I325" s="15"/>
      <c r="J325" s="54">
        <v>-19807321.669999998</v>
      </c>
      <c r="K325" s="17"/>
      <c r="L325" s="54">
        <v>-18967384.449999992</v>
      </c>
      <c r="M325" s="4"/>
      <c r="N325" s="4"/>
      <c r="O325" s="4"/>
      <c r="CA325" s="44"/>
      <c r="CB325" s="45"/>
      <c r="CC325" s="45"/>
      <c r="CD325" s="45" t="s">
        <v>223</v>
      </c>
      <c r="CE325" s="45"/>
    </row>
    <row r="326" spans="3:83" ht="14.4" customHeight="1" x14ac:dyDescent="0.25">
      <c r="C326" s="44"/>
      <c r="D326" s="45"/>
      <c r="E326" s="45"/>
      <c r="F326" s="45" t="s">
        <v>224</v>
      </c>
      <c r="G326" s="45"/>
      <c r="H326" s="45"/>
      <c r="I326" s="15"/>
      <c r="J326" s="54">
        <v>-1035548.4100000003</v>
      </c>
      <c r="K326" s="17"/>
      <c r="L326" s="54">
        <v>-832857.25</v>
      </c>
      <c r="M326" s="4"/>
      <c r="N326" s="4"/>
      <c r="O326" s="4"/>
      <c r="CA326" s="44"/>
      <c r="CB326" s="45"/>
      <c r="CC326" s="45"/>
      <c r="CD326" s="45" t="s">
        <v>225</v>
      </c>
      <c r="CE326" s="45"/>
    </row>
    <row r="327" spans="3:83" ht="14.4" customHeight="1" x14ac:dyDescent="0.25">
      <c r="C327" s="44"/>
      <c r="D327" s="45"/>
      <c r="E327" s="45"/>
      <c r="F327" s="45" t="s">
        <v>226</v>
      </c>
      <c r="G327" s="45"/>
      <c r="H327" s="45"/>
      <c r="I327" s="15"/>
      <c r="J327" s="54">
        <v>-3775695.4699999997</v>
      </c>
      <c r="K327" s="17"/>
      <c r="L327" s="54">
        <v>-4019140.25</v>
      </c>
      <c r="M327" s="4"/>
      <c r="N327" s="4"/>
      <c r="O327" s="4"/>
      <c r="CA327" s="44"/>
      <c r="CB327" s="45"/>
      <c r="CC327" s="45"/>
      <c r="CD327" s="45" t="s">
        <v>227</v>
      </c>
      <c r="CE327" s="45"/>
    </row>
    <row r="328" spans="3:83" ht="14.4" customHeight="1" x14ac:dyDescent="0.25">
      <c r="C328" s="44"/>
      <c r="D328" s="45"/>
      <c r="E328" s="45"/>
      <c r="F328" s="45" t="s">
        <v>228</v>
      </c>
      <c r="G328" s="45"/>
      <c r="H328" s="45"/>
      <c r="I328" s="15"/>
      <c r="J328" s="54">
        <v>-887957.04000000015</v>
      </c>
      <c r="K328" s="17"/>
      <c r="L328" s="54">
        <v>-1131138.6099999999</v>
      </c>
      <c r="M328" s="4"/>
      <c r="N328" s="4"/>
      <c r="O328" s="4"/>
      <c r="CA328" s="44"/>
      <c r="CB328" s="45"/>
      <c r="CC328" s="45"/>
      <c r="CD328" s="45" t="s">
        <v>229</v>
      </c>
      <c r="CE328" s="45"/>
    </row>
    <row r="329" spans="3:83" ht="14.4" customHeight="1" x14ac:dyDescent="0.25">
      <c r="C329" s="44" t="s">
        <v>230</v>
      </c>
      <c r="D329" s="45"/>
      <c r="E329" s="45"/>
      <c r="F329" s="45"/>
      <c r="G329" s="45"/>
      <c r="H329" s="45"/>
      <c r="I329" s="15"/>
      <c r="J329" s="46">
        <v>-36888418.799999997</v>
      </c>
      <c r="K329" s="17"/>
      <c r="L329" s="46">
        <v>-36365367.590000026</v>
      </c>
      <c r="M329" s="4"/>
      <c r="N329" s="4"/>
      <c r="O329" s="4"/>
      <c r="CA329" s="44" t="s">
        <v>231</v>
      </c>
      <c r="CB329" s="45"/>
      <c r="CC329" s="45"/>
      <c r="CD329" s="45"/>
      <c r="CE329" s="45"/>
    </row>
    <row r="330" spans="3:83" ht="14.4" customHeight="1" x14ac:dyDescent="0.25">
      <c r="C330" s="44" t="s">
        <v>232</v>
      </c>
      <c r="D330" s="45"/>
      <c r="E330" s="45"/>
      <c r="F330" s="45"/>
      <c r="G330" s="45"/>
      <c r="H330" s="45"/>
      <c r="I330" s="15"/>
      <c r="J330" s="46">
        <v>-253596751.17999995</v>
      </c>
      <c r="K330" s="17"/>
      <c r="L330" s="46">
        <v>-241413227.23999998</v>
      </c>
      <c r="M330" s="4"/>
      <c r="N330" s="4"/>
      <c r="O330" s="4"/>
      <c r="CA330" s="44" t="s">
        <v>233</v>
      </c>
      <c r="CB330" s="45"/>
      <c r="CC330" s="45"/>
      <c r="CD330" s="45"/>
      <c r="CE330" s="45"/>
    </row>
    <row r="331" spans="3:83" ht="14.4" customHeight="1" x14ac:dyDescent="0.25">
      <c r="C331" s="44" t="s">
        <v>234</v>
      </c>
      <c r="D331" s="45"/>
      <c r="E331" s="45"/>
      <c r="F331" s="45"/>
      <c r="G331" s="45"/>
      <c r="H331" s="45"/>
      <c r="I331" s="15"/>
      <c r="J331" s="46">
        <v>-18921853.709999844</v>
      </c>
      <c r="K331" s="17"/>
      <c r="L331" s="46">
        <v>-3540691.920000039</v>
      </c>
      <c r="M331" s="4"/>
      <c r="N331" s="4"/>
      <c r="O331" s="4"/>
      <c r="CA331" s="44" t="s">
        <v>235</v>
      </c>
      <c r="CB331" s="45"/>
      <c r="CC331" s="45"/>
      <c r="CD331" s="45"/>
      <c r="CE331" s="45"/>
    </row>
    <row r="332" spans="3:83" ht="14.4" customHeight="1" x14ac:dyDescent="0.25">
      <c r="C332" s="44"/>
      <c r="D332" s="45"/>
      <c r="E332" s="45"/>
      <c r="F332" s="45" t="s">
        <v>236</v>
      </c>
      <c r="G332" s="45"/>
      <c r="H332" s="45"/>
      <c r="I332" s="15"/>
      <c r="J332" s="54">
        <v>189017.52000000002</v>
      </c>
      <c r="K332" s="17"/>
      <c r="L332" s="54">
        <v>247282.81000000006</v>
      </c>
      <c r="M332" s="4"/>
      <c r="N332" s="4"/>
      <c r="O332" s="4"/>
      <c r="CA332" s="44"/>
      <c r="CB332" s="45"/>
      <c r="CC332" s="45"/>
      <c r="CD332" s="45" t="s">
        <v>237</v>
      </c>
      <c r="CE332" s="45"/>
    </row>
    <row r="333" spans="3:83" ht="14.4" customHeight="1" x14ac:dyDescent="0.25">
      <c r="C333" s="44"/>
      <c r="D333" s="45"/>
      <c r="E333" s="45"/>
      <c r="F333" s="45" t="s">
        <v>238</v>
      </c>
      <c r="G333" s="45"/>
      <c r="H333" s="45"/>
      <c r="I333" s="15"/>
      <c r="J333" s="54">
        <v>-405461.24000000005</v>
      </c>
      <c r="K333" s="17"/>
      <c r="L333" s="54">
        <v>-387465.79999999993</v>
      </c>
      <c r="M333" s="4"/>
      <c r="N333" s="4"/>
      <c r="O333" s="4"/>
      <c r="CA333" s="44"/>
      <c r="CB333" s="45"/>
      <c r="CC333" s="45"/>
      <c r="CD333" s="45" t="s">
        <v>239</v>
      </c>
      <c r="CE333" s="45"/>
    </row>
    <row r="334" spans="3:83" ht="14.4" customHeight="1" x14ac:dyDescent="0.25">
      <c r="C334" s="44"/>
      <c r="D334" s="45"/>
      <c r="E334" s="45"/>
      <c r="F334" s="45" t="s">
        <v>240</v>
      </c>
      <c r="G334" s="45"/>
      <c r="H334" s="45"/>
      <c r="I334" s="15"/>
      <c r="J334" s="54">
        <v>9514618.6300000008</v>
      </c>
      <c r="K334" s="17"/>
      <c r="L334" s="54">
        <v>28064906.709999997</v>
      </c>
      <c r="M334" s="4"/>
      <c r="N334" s="4"/>
      <c r="O334" s="4"/>
      <c r="CA334" s="44"/>
      <c r="CB334" s="45"/>
      <c r="CC334" s="45"/>
      <c r="CD334" s="45" t="s">
        <v>241</v>
      </c>
      <c r="CE334" s="45"/>
    </row>
    <row r="335" spans="3:83" ht="14.4" customHeight="1" x14ac:dyDescent="0.25">
      <c r="C335" s="44" t="s">
        <v>242</v>
      </c>
      <c r="D335" s="45"/>
      <c r="E335" s="45"/>
      <c r="F335" s="45"/>
      <c r="G335" s="45"/>
      <c r="H335" s="45"/>
      <c r="I335" s="15"/>
      <c r="J335" s="46">
        <v>9298174.910000002</v>
      </c>
      <c r="K335" s="17"/>
      <c r="L335" s="46">
        <v>27924723.719999991</v>
      </c>
      <c r="M335" s="4"/>
      <c r="N335" s="4"/>
      <c r="O335" s="4"/>
      <c r="CA335" s="44" t="s">
        <v>243</v>
      </c>
      <c r="CB335" s="45"/>
      <c r="CC335" s="45"/>
      <c r="CD335" s="45"/>
      <c r="CE335" s="45"/>
    </row>
    <row r="336" spans="3:83" ht="14.4" customHeight="1" x14ac:dyDescent="0.25">
      <c r="C336" s="44"/>
      <c r="D336" s="45"/>
      <c r="E336" s="45"/>
      <c r="F336" s="45" t="s">
        <v>244</v>
      </c>
      <c r="G336" s="45"/>
      <c r="H336" s="45"/>
      <c r="I336" s="15"/>
      <c r="J336" s="54">
        <v>7704.1399999999994</v>
      </c>
      <c r="K336" s="17"/>
      <c r="L336" s="54">
        <v>-13787.85</v>
      </c>
      <c r="M336" s="4"/>
      <c r="N336" s="4"/>
      <c r="O336" s="4"/>
      <c r="CA336" s="44"/>
      <c r="CB336" s="45"/>
      <c r="CC336" s="45"/>
      <c r="CD336" s="45" t="s">
        <v>245</v>
      </c>
      <c r="CE336" s="45"/>
    </row>
    <row r="337" spans="3:83" ht="14.4" customHeight="1" x14ac:dyDescent="0.25">
      <c r="C337" s="44"/>
      <c r="D337" s="45"/>
      <c r="E337" s="45"/>
      <c r="F337" s="45" t="s">
        <v>246</v>
      </c>
      <c r="G337" s="45"/>
      <c r="H337" s="45"/>
      <c r="I337" s="15"/>
      <c r="J337" s="54">
        <v>-5638.96</v>
      </c>
      <c r="K337" s="17"/>
      <c r="L337" s="54">
        <v>-5715.59</v>
      </c>
      <c r="M337" s="4"/>
      <c r="N337" s="4"/>
      <c r="O337" s="4"/>
      <c r="CA337" s="44"/>
      <c r="CB337" s="45"/>
      <c r="CC337" s="45"/>
      <c r="CD337" s="45" t="s">
        <v>247</v>
      </c>
      <c r="CE337" s="45"/>
    </row>
    <row r="338" spans="3:83" ht="14.4" customHeight="1" x14ac:dyDescent="0.25">
      <c r="C338" s="44" t="s">
        <v>248</v>
      </c>
      <c r="D338" s="45"/>
      <c r="E338" s="45"/>
      <c r="F338" s="45"/>
      <c r="G338" s="45"/>
      <c r="H338" s="45"/>
      <c r="I338" s="15"/>
      <c r="J338" s="46">
        <v>9300240.0900000017</v>
      </c>
      <c r="K338" s="17"/>
      <c r="L338" s="46">
        <v>27905220.27999999</v>
      </c>
      <c r="M338" s="4"/>
      <c r="N338" s="4"/>
      <c r="O338" s="4"/>
      <c r="CA338" s="44" t="s">
        <v>249</v>
      </c>
      <c r="CB338" s="45"/>
      <c r="CC338" s="45"/>
      <c r="CD338" s="45"/>
      <c r="CE338" s="45"/>
    </row>
    <row r="339" spans="3:83" ht="14.4" customHeight="1" x14ac:dyDescent="0.25">
      <c r="C339" s="44" t="s">
        <v>250</v>
      </c>
      <c r="D339" s="45"/>
      <c r="E339" s="45"/>
      <c r="F339" s="45"/>
      <c r="G339" s="45"/>
      <c r="H339" s="45"/>
      <c r="I339" s="15"/>
      <c r="J339" s="46">
        <v>-9621613.6199998427</v>
      </c>
      <c r="K339" s="17"/>
      <c r="L339" s="46">
        <v>24364528.359999951</v>
      </c>
      <c r="M339" s="4"/>
      <c r="N339" s="4"/>
      <c r="O339" s="4"/>
      <c r="CA339" s="44" t="s">
        <v>251</v>
      </c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1858182935.2900002</v>
      </c>
      <c r="K464" s="17"/>
      <c r="L464" s="54">
        <v>1822021687.6199999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-11725587.040000001</v>
      </c>
      <c r="K465" s="17"/>
      <c r="L465" s="54">
        <v>-12431043.59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/>
      <c r="D466" s="45"/>
      <c r="E466" s="45"/>
      <c r="F466" s="45" t="s">
        <v>278</v>
      </c>
      <c r="G466" s="45"/>
      <c r="H466" s="45"/>
      <c r="I466" s="15"/>
      <c r="J466" s="54">
        <v>-1415347.18</v>
      </c>
      <c r="K466" s="17"/>
      <c r="L466" s="54">
        <v>-1750238.33</v>
      </c>
      <c r="CA466" s="44"/>
      <c r="CB466" s="45"/>
      <c r="CC466" s="45"/>
      <c r="CD466" s="45" t="s">
        <v>279</v>
      </c>
      <c r="CE466" s="45"/>
    </row>
    <row r="467" spans="3:83" s="4" customFormat="1" ht="14.4" customHeight="1" x14ac:dyDescent="0.25">
      <c r="C467" s="44"/>
      <c r="D467" s="45"/>
      <c r="E467" s="45"/>
      <c r="F467" s="45" t="s">
        <v>190</v>
      </c>
      <c r="G467" s="45"/>
      <c r="H467" s="45"/>
      <c r="I467" s="15"/>
      <c r="J467" s="54">
        <v>1981281</v>
      </c>
      <c r="K467" s="17"/>
      <c r="L467" s="54">
        <v>1788896</v>
      </c>
      <c r="CA467" s="44"/>
      <c r="CB467" s="45"/>
      <c r="CC467" s="45"/>
      <c r="CD467" s="45" t="s">
        <v>191</v>
      </c>
      <c r="CE467" s="45"/>
    </row>
    <row r="468" spans="3:83" s="4" customFormat="1" ht="14.4" customHeight="1" x14ac:dyDescent="0.25">
      <c r="C468" s="44" t="s">
        <v>196</v>
      </c>
      <c r="D468" s="45"/>
      <c r="E468" s="45"/>
      <c r="F468" s="45"/>
      <c r="G468" s="45"/>
      <c r="H468" s="45"/>
      <c r="I468" s="15"/>
      <c r="J468" s="46">
        <v>1847023282.0700004</v>
      </c>
      <c r="K468" s="17"/>
      <c r="L468" s="46">
        <v>1809629301.7</v>
      </c>
      <c r="CA468" s="44" t="s">
        <v>197</v>
      </c>
      <c r="CB468" s="45"/>
      <c r="CC468" s="45"/>
      <c r="CD468" s="45"/>
      <c r="CE468" s="45"/>
    </row>
    <row r="469" spans="3:83" s="4" customFormat="1" ht="14.4" customHeight="1" x14ac:dyDescent="0.25">
      <c r="C469" s="44"/>
      <c r="D469" s="45"/>
      <c r="E469" s="45"/>
      <c r="F469" s="45" t="s">
        <v>198</v>
      </c>
      <c r="G469" s="45"/>
      <c r="H469" s="45"/>
      <c r="I469" s="15"/>
      <c r="J469" s="54">
        <v>-1425378908.3499999</v>
      </c>
      <c r="K469" s="17"/>
      <c r="L469" s="54">
        <v>-1398110010.6399999</v>
      </c>
      <c r="CA469" s="44"/>
      <c r="CB469" s="45"/>
      <c r="CC469" s="45"/>
      <c r="CD469" s="45" t="s">
        <v>199</v>
      </c>
      <c r="CE469" s="45"/>
    </row>
    <row r="470" spans="3:83" s="4" customFormat="1" ht="14.4" customHeight="1" x14ac:dyDescent="0.25">
      <c r="C470" s="44"/>
      <c r="D470" s="45"/>
      <c r="E470" s="45"/>
      <c r="F470" s="45" t="s">
        <v>200</v>
      </c>
      <c r="G470" s="45"/>
      <c r="H470" s="45"/>
      <c r="I470" s="15"/>
      <c r="J470" s="54">
        <v>42131714.399999999</v>
      </c>
      <c r="K470" s="17"/>
      <c r="L470" s="54">
        <v>43335186.949999996</v>
      </c>
      <c r="CA470" s="44"/>
      <c r="CB470" s="45"/>
      <c r="CC470" s="45"/>
      <c r="CD470" s="45" t="s">
        <v>201</v>
      </c>
      <c r="CE470" s="45"/>
    </row>
    <row r="471" spans="3:83" s="4" customFormat="1" ht="14.4" customHeight="1" x14ac:dyDescent="0.25">
      <c r="C471" s="44"/>
      <c r="D471" s="45"/>
      <c r="E471" s="45"/>
      <c r="F471" s="45" t="s">
        <v>280</v>
      </c>
      <c r="G471" s="45"/>
      <c r="H471" s="45"/>
      <c r="I471" s="15"/>
      <c r="J471" s="54">
        <v>-386234.17</v>
      </c>
      <c r="K471" s="17"/>
      <c r="L471" s="54">
        <v>-470000.26</v>
      </c>
      <c r="CA471" s="44"/>
      <c r="CB471" s="45"/>
      <c r="CC471" s="45"/>
      <c r="CD471" s="45" t="s">
        <v>281</v>
      </c>
      <c r="CE471" s="45"/>
    </row>
    <row r="472" spans="3:83" s="4" customFormat="1" ht="14.4" customHeight="1" x14ac:dyDescent="0.25">
      <c r="C472" s="44" t="s">
        <v>204</v>
      </c>
      <c r="D472" s="45"/>
      <c r="E472" s="45"/>
      <c r="F472" s="45"/>
      <c r="G472" s="45"/>
      <c r="H472" s="45"/>
      <c r="I472" s="15"/>
      <c r="J472" s="46">
        <v>-1383633428.1199999</v>
      </c>
      <c r="K472" s="17"/>
      <c r="L472" s="46">
        <v>-1355244823.9499998</v>
      </c>
      <c r="CA472" s="44" t="s">
        <v>205</v>
      </c>
      <c r="CB472" s="45"/>
      <c r="CC472" s="45"/>
      <c r="CD472" s="45"/>
      <c r="CE472" s="45"/>
    </row>
    <row r="473" spans="3:83" s="4" customFormat="1" ht="14.4" customHeight="1" x14ac:dyDescent="0.25">
      <c r="C473" s="44"/>
      <c r="D473" s="45"/>
      <c r="E473" s="45"/>
      <c r="F473" s="45" t="s">
        <v>282</v>
      </c>
      <c r="G473" s="45"/>
      <c r="H473" s="45"/>
      <c r="I473" s="15"/>
      <c r="J473" s="54">
        <v>-11478717.5</v>
      </c>
      <c r="K473" s="17"/>
      <c r="L473" s="54">
        <v>-11407163.1</v>
      </c>
      <c r="CA473" s="44"/>
      <c r="CB473" s="45"/>
      <c r="CC473" s="45"/>
      <c r="CD473" s="45" t="s">
        <v>283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206</v>
      </c>
      <c r="G474" s="45"/>
      <c r="H474" s="45"/>
      <c r="I474" s="15"/>
      <c r="J474" s="54">
        <v>-4731803</v>
      </c>
      <c r="K474" s="17"/>
      <c r="L474" s="54">
        <v>-4170468.65</v>
      </c>
      <c r="CA474" s="44"/>
      <c r="CB474" s="45"/>
      <c r="CC474" s="45"/>
      <c r="CD474" s="45" t="s">
        <v>207</v>
      </c>
      <c r="CE474" s="45"/>
    </row>
    <row r="475" spans="3:83" s="4" customFormat="1" ht="14.4" customHeight="1" x14ac:dyDescent="0.25">
      <c r="C475" s="44"/>
      <c r="D475" s="45"/>
      <c r="E475" s="45"/>
      <c r="F475" s="45" t="s">
        <v>208</v>
      </c>
      <c r="G475" s="45"/>
      <c r="H475" s="45"/>
      <c r="I475" s="15"/>
      <c r="J475" s="54">
        <v>-12085566.069999998</v>
      </c>
      <c r="K475" s="17"/>
      <c r="L475" s="54">
        <v>-11980118.859999999</v>
      </c>
      <c r="CA475" s="44"/>
      <c r="CB475" s="45"/>
      <c r="CC475" s="45"/>
      <c r="CD475" s="45" t="s">
        <v>209</v>
      </c>
      <c r="CE475" s="45"/>
    </row>
    <row r="476" spans="3:83" s="4" customFormat="1" ht="14.4" customHeight="1" x14ac:dyDescent="0.25">
      <c r="C476" s="44"/>
      <c r="D476" s="45"/>
      <c r="E476" s="45"/>
      <c r="F476" s="45" t="s">
        <v>284</v>
      </c>
      <c r="G476" s="45"/>
      <c r="H476" s="45"/>
      <c r="I476" s="15"/>
      <c r="J476" s="54">
        <v>285473.40000000002</v>
      </c>
      <c r="K476" s="17"/>
      <c r="L476" s="54">
        <v>370561.65</v>
      </c>
      <c r="CA476" s="44"/>
      <c r="CB476" s="45"/>
      <c r="CC476" s="45"/>
      <c r="CD476" s="45" t="s">
        <v>285</v>
      </c>
      <c r="CE476" s="45"/>
    </row>
    <row r="477" spans="3:83" s="4" customFormat="1" ht="14.4" customHeight="1" x14ac:dyDescent="0.25">
      <c r="C477" s="44"/>
      <c r="D477" s="45"/>
      <c r="E477" s="45"/>
      <c r="F477" s="45" t="s">
        <v>210</v>
      </c>
      <c r="G477" s="45"/>
      <c r="H477" s="45"/>
      <c r="I477" s="15"/>
      <c r="J477" s="54">
        <v>-38537717.210000001</v>
      </c>
      <c r="K477" s="17"/>
      <c r="L477" s="54">
        <v>-304501812.11000001</v>
      </c>
      <c r="CA477" s="44"/>
      <c r="CB477" s="45"/>
      <c r="CC477" s="45"/>
      <c r="CD477" s="45" t="s">
        <v>211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316</v>
      </c>
      <c r="G478" s="45"/>
      <c r="H478" s="45"/>
      <c r="I478" s="15"/>
      <c r="J478" s="54">
        <v>-22762882.689999998</v>
      </c>
      <c r="K478" s="17"/>
      <c r="L478" s="54">
        <v>181036205.18000001</v>
      </c>
      <c r="CA478" s="44"/>
      <c r="CB478" s="45"/>
      <c r="CC478" s="45"/>
      <c r="CD478" s="45" t="s">
        <v>317</v>
      </c>
      <c r="CE478" s="45"/>
    </row>
    <row r="479" spans="3:83" x14ac:dyDescent="0.25">
      <c r="C479" s="44"/>
      <c r="D479" s="45"/>
      <c r="E479" s="45"/>
      <c r="F479" s="45" t="s">
        <v>318</v>
      </c>
      <c r="G479" s="45"/>
      <c r="H479" s="45"/>
      <c r="I479" s="15"/>
      <c r="J479" s="54">
        <v>-69315696.989999995</v>
      </c>
      <c r="K479" s="17"/>
      <c r="L479" s="54">
        <v>-37124644.439999998</v>
      </c>
      <c r="CA479" s="44"/>
      <c r="CB479" s="45"/>
      <c r="CC479" s="45"/>
      <c r="CD479" s="45" t="s">
        <v>319</v>
      </c>
      <c r="CE479" s="45"/>
    </row>
    <row r="480" spans="3:83" x14ac:dyDescent="0.25">
      <c r="C480" s="44" t="s">
        <v>216</v>
      </c>
      <c r="D480" s="45"/>
      <c r="E480" s="45"/>
      <c r="F480" s="45"/>
      <c r="G480" s="45"/>
      <c r="H480" s="45"/>
      <c r="I480" s="15"/>
      <c r="J480" s="46">
        <v>-1542260338.1799998</v>
      </c>
      <c r="K480" s="17"/>
      <c r="L480" s="46">
        <v>-1543022264.2799997</v>
      </c>
      <c r="CA480" s="44" t="s">
        <v>217</v>
      </c>
      <c r="CB480" s="45"/>
      <c r="CC480" s="45"/>
      <c r="CD480" s="45"/>
      <c r="CE480" s="45"/>
    </row>
    <row r="481" spans="3:83" x14ac:dyDescent="0.25">
      <c r="C481" s="44" t="s">
        <v>218</v>
      </c>
      <c r="D481" s="45"/>
      <c r="E481" s="45"/>
      <c r="F481" s="45"/>
      <c r="G481" s="45"/>
      <c r="H481" s="45"/>
      <c r="I481" s="15"/>
      <c r="J481" s="46">
        <v>304762943.89000064</v>
      </c>
      <c r="K481" s="17"/>
      <c r="L481" s="46">
        <v>266607037.42000031</v>
      </c>
      <c r="CA481" s="44" t="s">
        <v>219</v>
      </c>
      <c r="CB481" s="45"/>
      <c r="CC481" s="45"/>
      <c r="CD481" s="45"/>
      <c r="CE481" s="45"/>
    </row>
    <row r="482" spans="3:83" x14ac:dyDescent="0.25">
      <c r="C482" s="44"/>
      <c r="D482" s="45"/>
      <c r="E482" s="45"/>
      <c r="F482" s="45" t="s">
        <v>220</v>
      </c>
      <c r="G482" s="45"/>
      <c r="H482" s="45"/>
      <c r="I482" s="15"/>
      <c r="J482" s="54">
        <v>-111310644.53</v>
      </c>
      <c r="K482" s="17"/>
      <c r="L482" s="54">
        <v>-108127063.09999999</v>
      </c>
      <c r="CA482" s="44"/>
      <c r="CB482" s="45"/>
      <c r="CC482" s="45"/>
      <c r="CD482" s="45" t="s">
        <v>221</v>
      </c>
      <c r="CE482" s="45"/>
    </row>
    <row r="483" spans="3:83" x14ac:dyDescent="0.25">
      <c r="C483" s="44"/>
      <c r="D483" s="45"/>
      <c r="E483" s="45"/>
      <c r="F483" s="45" t="s">
        <v>298</v>
      </c>
      <c r="G483" s="45"/>
      <c r="H483" s="45"/>
      <c r="I483" s="15"/>
      <c r="J483" s="54">
        <v>-13886125.529999999</v>
      </c>
      <c r="K483" s="17"/>
      <c r="L483" s="54">
        <v>-11507481.039999999</v>
      </c>
      <c r="CA483" s="44"/>
      <c r="CB483" s="45"/>
      <c r="CC483" s="45"/>
      <c r="CD483" s="45" t="s">
        <v>299</v>
      </c>
      <c r="CE483" s="45"/>
    </row>
    <row r="484" spans="3:83" x14ac:dyDescent="0.25">
      <c r="C484" s="44"/>
      <c r="D484" s="45"/>
      <c r="E484" s="45"/>
      <c r="F484" s="45" t="s">
        <v>222</v>
      </c>
      <c r="G484" s="45"/>
      <c r="H484" s="45"/>
      <c r="I484" s="15"/>
      <c r="J484" s="54">
        <v>-60793264.439999998</v>
      </c>
      <c r="K484" s="17"/>
      <c r="L484" s="54">
        <v>-55432779.260000005</v>
      </c>
      <c r="CA484" s="44"/>
      <c r="CB484" s="45"/>
      <c r="CC484" s="45"/>
      <c r="CD484" s="45" t="s">
        <v>223</v>
      </c>
      <c r="CE484" s="45"/>
    </row>
    <row r="485" spans="3:83" x14ac:dyDescent="0.25">
      <c r="C485" s="44"/>
      <c r="D485" s="45"/>
      <c r="E485" s="45"/>
      <c r="F485" s="45" t="s">
        <v>224</v>
      </c>
      <c r="G485" s="45"/>
      <c r="H485" s="45"/>
      <c r="I485" s="15"/>
      <c r="J485" s="54">
        <v>-7364523.9299999997</v>
      </c>
      <c r="K485" s="17"/>
      <c r="L485" s="54">
        <v>-8436055.1300000008</v>
      </c>
      <c r="CA485" s="44"/>
      <c r="CB485" s="45"/>
      <c r="CC485" s="45"/>
      <c r="CD485" s="45" t="s">
        <v>225</v>
      </c>
      <c r="CE485" s="45"/>
    </row>
    <row r="486" spans="3:83" x14ac:dyDescent="0.25">
      <c r="C486" s="44"/>
      <c r="D486" s="45"/>
      <c r="E486" s="45"/>
      <c r="F486" s="45" t="s">
        <v>226</v>
      </c>
      <c r="G486" s="45"/>
      <c r="H486" s="45"/>
      <c r="I486" s="15"/>
      <c r="J486" s="54">
        <v>-78298753.140000001</v>
      </c>
      <c r="K486" s="17"/>
      <c r="L486" s="54">
        <v>-59806712.899999999</v>
      </c>
      <c r="CA486" s="44"/>
      <c r="CB486" s="45"/>
      <c r="CC486" s="45"/>
      <c r="CD486" s="45" t="s">
        <v>227</v>
      </c>
      <c r="CE486" s="45"/>
    </row>
    <row r="487" spans="3:83" x14ac:dyDescent="0.25">
      <c r="C487" s="44"/>
      <c r="D487" s="45"/>
      <c r="E487" s="45"/>
      <c r="F487" s="45" t="s">
        <v>228</v>
      </c>
      <c r="G487" s="45"/>
      <c r="H487" s="45"/>
      <c r="I487" s="15"/>
      <c r="J487" s="54">
        <v>-3824597.7100000004</v>
      </c>
      <c r="K487" s="17"/>
      <c r="L487" s="54">
        <v>-4317041.9400000004</v>
      </c>
      <c r="CA487" s="44"/>
      <c r="CB487" s="45"/>
      <c r="CC487" s="45"/>
      <c r="CD487" s="45" t="s">
        <v>229</v>
      </c>
      <c r="CE487" s="45"/>
    </row>
    <row r="488" spans="3:83" x14ac:dyDescent="0.25">
      <c r="C488" s="44" t="s">
        <v>230</v>
      </c>
      <c r="D488" s="45"/>
      <c r="E488" s="45"/>
      <c r="F488" s="45"/>
      <c r="G488" s="45"/>
      <c r="H488" s="45"/>
      <c r="I488" s="15"/>
      <c r="J488" s="46">
        <v>-275477909.28000003</v>
      </c>
      <c r="K488" s="17"/>
      <c r="L488" s="46">
        <v>-247627133.37</v>
      </c>
      <c r="CA488" s="44" t="s">
        <v>231</v>
      </c>
      <c r="CB488" s="45"/>
      <c r="CC488" s="45"/>
      <c r="CD488" s="45"/>
      <c r="CE488" s="45"/>
    </row>
    <row r="489" spans="3:83" x14ac:dyDescent="0.25">
      <c r="C489" s="44" t="s">
        <v>232</v>
      </c>
      <c r="D489" s="45"/>
      <c r="E489" s="45"/>
      <c r="F489" s="45"/>
      <c r="G489" s="45"/>
      <c r="H489" s="45"/>
      <c r="I489" s="15"/>
      <c r="J489" s="46">
        <v>-1817738247.4599998</v>
      </c>
      <c r="K489" s="17"/>
      <c r="L489" s="46">
        <v>-1790649397.6499999</v>
      </c>
      <c r="CA489" s="44" t="s">
        <v>233</v>
      </c>
      <c r="CB489" s="45"/>
      <c r="CC489" s="45"/>
      <c r="CD489" s="45"/>
      <c r="CE489" s="45"/>
    </row>
    <row r="490" spans="3:83" x14ac:dyDescent="0.25">
      <c r="C490" s="44" t="s">
        <v>234</v>
      </c>
      <c r="D490" s="45"/>
      <c r="E490" s="45"/>
      <c r="F490" s="45"/>
      <c r="G490" s="45"/>
      <c r="H490" s="45"/>
      <c r="I490" s="15"/>
      <c r="J490" s="46">
        <v>29285034.610000625</v>
      </c>
      <c r="K490" s="17"/>
      <c r="L490" s="46">
        <v>18979904.05000031</v>
      </c>
      <c r="CA490" s="44" t="s">
        <v>235</v>
      </c>
      <c r="CB490" s="45"/>
      <c r="CC490" s="45"/>
      <c r="CD490" s="45"/>
      <c r="CE490" s="45"/>
    </row>
    <row r="491" spans="3:83" x14ac:dyDescent="0.25">
      <c r="C491" s="44"/>
      <c r="D491" s="45"/>
      <c r="E491" s="45"/>
      <c r="F491" s="45" t="s">
        <v>286</v>
      </c>
      <c r="G491" s="45"/>
      <c r="H491" s="45"/>
      <c r="I491" s="15"/>
      <c r="J491" s="54">
        <v>2098777.73</v>
      </c>
      <c r="K491" s="17"/>
      <c r="L491" s="54">
        <v>2580929.5299999998</v>
      </c>
      <c r="CA491" s="44"/>
      <c r="CB491" s="45"/>
      <c r="CC491" s="45"/>
      <c r="CD491" s="45" t="s">
        <v>287</v>
      </c>
      <c r="CE491" s="45"/>
    </row>
    <row r="492" spans="3:83" x14ac:dyDescent="0.25">
      <c r="C492" s="44"/>
      <c r="D492" s="45"/>
      <c r="E492" s="45"/>
      <c r="F492" s="45" t="s">
        <v>320</v>
      </c>
      <c r="G492" s="45"/>
      <c r="H492" s="45"/>
      <c r="I492" s="15"/>
      <c r="J492" s="54">
        <v>-315208.24</v>
      </c>
      <c r="K492" s="17"/>
      <c r="L492" s="54">
        <v>-780708.39</v>
      </c>
      <c r="CA492" s="44"/>
      <c r="CB492" s="45"/>
      <c r="CC492" s="45"/>
      <c r="CD492" s="45" t="s">
        <v>321</v>
      </c>
      <c r="CE492" s="45"/>
    </row>
    <row r="493" spans="3:83" x14ac:dyDescent="0.25">
      <c r="C493" s="44"/>
      <c r="D493" s="45"/>
      <c r="E493" s="45"/>
      <c r="F493" s="45" t="s">
        <v>288</v>
      </c>
      <c r="G493" s="45"/>
      <c r="H493" s="45"/>
      <c r="I493" s="15"/>
      <c r="J493" s="54">
        <v>54898457.82</v>
      </c>
      <c r="K493" s="17"/>
      <c r="L493" s="54">
        <v>62154761.090000004</v>
      </c>
      <c r="CA493" s="44"/>
      <c r="CB493" s="45"/>
      <c r="CC493" s="45"/>
      <c r="CD493" s="45" t="s">
        <v>289</v>
      </c>
      <c r="CE493" s="45"/>
    </row>
    <row r="494" spans="3:83" x14ac:dyDescent="0.25">
      <c r="C494" s="44" t="s">
        <v>242</v>
      </c>
      <c r="D494" s="45"/>
      <c r="E494" s="45"/>
      <c r="F494" s="45"/>
      <c r="G494" s="45"/>
      <c r="H494" s="45"/>
      <c r="I494" s="15"/>
      <c r="J494" s="46">
        <v>56682027.309999995</v>
      </c>
      <c r="K494" s="17"/>
      <c r="L494" s="46">
        <v>63954982.230000004</v>
      </c>
      <c r="CA494" s="44" t="s">
        <v>243</v>
      </c>
      <c r="CB494" s="45"/>
      <c r="CC494" s="45"/>
      <c r="CD494" s="45"/>
      <c r="CE494" s="45"/>
    </row>
    <row r="495" spans="3:83" x14ac:dyDescent="0.25">
      <c r="C495" s="44"/>
      <c r="D495" s="45"/>
      <c r="E495" s="45"/>
      <c r="F495" s="45" t="s">
        <v>244</v>
      </c>
      <c r="G495" s="45"/>
      <c r="H495" s="45"/>
      <c r="I495" s="15"/>
      <c r="J495" s="54">
        <v>49769.95</v>
      </c>
      <c r="K495" s="17"/>
      <c r="L495" s="54">
        <v>-3175.05</v>
      </c>
      <c r="CA495" s="44"/>
      <c r="CB495" s="45"/>
      <c r="CC495" s="45"/>
      <c r="CD495" s="45" t="s">
        <v>245</v>
      </c>
      <c r="CE495" s="45"/>
    </row>
    <row r="496" spans="3:83" x14ac:dyDescent="0.25">
      <c r="C496" s="44"/>
      <c r="D496" s="45"/>
      <c r="E496" s="45"/>
      <c r="F496" s="45" t="s">
        <v>246</v>
      </c>
      <c r="G496" s="45"/>
      <c r="H496" s="45"/>
      <c r="I496" s="15"/>
      <c r="J496" s="54">
        <v>-2977358.03</v>
      </c>
      <c r="K496" s="17"/>
      <c r="L496" s="54">
        <v>-3366943.11</v>
      </c>
      <c r="CA496" s="44"/>
      <c r="CB496" s="45"/>
      <c r="CC496" s="45"/>
      <c r="CD496" s="45" t="s">
        <v>247</v>
      </c>
      <c r="CE496" s="45"/>
    </row>
    <row r="497" spans="3:83" x14ac:dyDescent="0.25">
      <c r="C497" s="44"/>
      <c r="D497" s="45"/>
      <c r="E497" s="45"/>
      <c r="F497" s="45" t="s">
        <v>290</v>
      </c>
      <c r="G497" s="45"/>
      <c r="H497" s="45"/>
      <c r="I497" s="15"/>
      <c r="J497" s="54">
        <v>-17678390.800000001</v>
      </c>
      <c r="K497" s="17"/>
      <c r="L497" s="54">
        <v>-29464030.810000002</v>
      </c>
      <c r="CA497" s="44"/>
      <c r="CB497" s="45"/>
      <c r="CC497" s="45"/>
      <c r="CD497" s="45" t="s">
        <v>291</v>
      </c>
      <c r="CE497" s="45"/>
    </row>
    <row r="498" spans="3:83" x14ac:dyDescent="0.25">
      <c r="C498" s="44"/>
      <c r="D498" s="45"/>
      <c r="E498" s="45"/>
      <c r="F498" s="45" t="s">
        <v>343</v>
      </c>
      <c r="G498" s="45"/>
      <c r="H498" s="45"/>
      <c r="I498" s="15"/>
      <c r="J498" s="54">
        <v>23000</v>
      </c>
      <c r="K498" s="17"/>
      <c r="L498" s="54">
        <v>-50000</v>
      </c>
      <c r="CA498" s="44"/>
      <c r="CB498" s="45"/>
      <c r="CC498" s="45"/>
      <c r="CD498" s="45" t="s">
        <v>344</v>
      </c>
      <c r="CE498" s="45"/>
    </row>
    <row r="499" spans="3:83" x14ac:dyDescent="0.25">
      <c r="C499" s="44" t="s">
        <v>292</v>
      </c>
      <c r="D499" s="45"/>
      <c r="E499" s="45"/>
      <c r="F499" s="45"/>
      <c r="G499" s="45"/>
      <c r="H499" s="45"/>
      <c r="I499" s="15"/>
      <c r="J499" s="46">
        <v>36099048.429999992</v>
      </c>
      <c r="K499" s="17"/>
      <c r="L499" s="46">
        <v>31070833.260000002</v>
      </c>
      <c r="CA499" s="44" t="s">
        <v>293</v>
      </c>
      <c r="CB499" s="45"/>
      <c r="CC499" s="45"/>
      <c r="CD499" s="45"/>
      <c r="CE499" s="45"/>
    </row>
    <row r="500" spans="3:83" x14ac:dyDescent="0.25">
      <c r="C500" s="44" t="s">
        <v>294</v>
      </c>
      <c r="D500" s="45"/>
      <c r="E500" s="45"/>
      <c r="F500" s="45"/>
      <c r="G500" s="45"/>
      <c r="H500" s="45"/>
      <c r="I500" s="15"/>
      <c r="J500" s="46">
        <v>65384083.040000618</v>
      </c>
      <c r="K500" s="17"/>
      <c r="L500" s="46">
        <v>50050737.310000315</v>
      </c>
      <c r="CA500" s="44" t="s">
        <v>295</v>
      </c>
      <c r="CB500" s="45"/>
      <c r="CC500" s="45"/>
      <c r="CD500" s="45"/>
      <c r="CE500" s="45"/>
    </row>
    <row r="501" spans="3:83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787525010.46999979</v>
      </c>
      <c r="K8" s="17"/>
      <c r="L8" s="46">
        <v>740663080.99999988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705978075.94999993</v>
      </c>
      <c r="K9" s="17"/>
      <c r="L9" s="54">
        <v>653863042.92000008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373024726.37999994</v>
      </c>
      <c r="K10" s="17"/>
      <c r="L10" s="54">
        <v>327001902.81999999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/>
      <c r="E11" s="45" t="s">
        <v>260</v>
      </c>
      <c r="F11" s="45"/>
      <c r="G11" s="45"/>
      <c r="H11" s="45"/>
      <c r="I11" s="15"/>
      <c r="J11" s="54">
        <v>332953349.56999999</v>
      </c>
      <c r="K11" s="17"/>
      <c r="L11" s="54">
        <v>326861140.10000002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5">
      <c r="C12" s="44"/>
      <c r="D12" s="45" t="s">
        <v>262</v>
      </c>
      <c r="E12" s="45"/>
      <c r="F12" s="45"/>
      <c r="G12" s="45"/>
      <c r="H12" s="45"/>
      <c r="I12" s="15"/>
      <c r="J12" s="54">
        <v>344554.84999999986</v>
      </c>
      <c r="K12" s="17"/>
      <c r="L12" s="54">
        <v>738835.63000000012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5">
      <c r="C13" s="44"/>
      <c r="D13" s="45" t="s">
        <v>125</v>
      </c>
      <c r="E13" s="45"/>
      <c r="F13" s="45"/>
      <c r="G13" s="45"/>
      <c r="H13" s="45"/>
      <c r="I13" s="15"/>
      <c r="J13" s="54">
        <v>907824.60000000009</v>
      </c>
      <c r="K13" s="17"/>
      <c r="L13" s="54">
        <v>1053488.75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5">
      <c r="C14" s="44"/>
      <c r="D14" s="45" t="s">
        <v>127</v>
      </c>
      <c r="E14" s="45"/>
      <c r="F14" s="45"/>
      <c r="G14" s="45"/>
      <c r="H14" s="45"/>
      <c r="I14" s="15"/>
      <c r="J14" s="54">
        <v>1818119.27</v>
      </c>
      <c r="K14" s="17"/>
      <c r="L14" s="54">
        <v>7683563.3999999994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5">
      <c r="C15" s="44"/>
      <c r="D15" s="45" t="s">
        <v>129</v>
      </c>
      <c r="E15" s="45"/>
      <c r="F15" s="45"/>
      <c r="G15" s="45"/>
      <c r="H15" s="45"/>
      <c r="I15" s="15"/>
      <c r="J15" s="54">
        <v>40656208.829999998</v>
      </c>
      <c r="K15" s="17"/>
      <c r="L15" s="54">
        <v>28691042.850000001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5">
      <c r="C16" s="44"/>
      <c r="D16" s="45"/>
      <c r="E16" s="45" t="s">
        <v>131</v>
      </c>
      <c r="F16" s="45"/>
      <c r="G16" s="45"/>
      <c r="H16" s="45"/>
      <c r="I16" s="15"/>
      <c r="J16" s="54">
        <v>28916064.699999999</v>
      </c>
      <c r="K16" s="17"/>
      <c r="L16" s="54">
        <v>26754153.790000003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5">
      <c r="C17" s="44"/>
      <c r="D17" s="45"/>
      <c r="E17" s="45" t="s">
        <v>133</v>
      </c>
      <c r="F17" s="45"/>
      <c r="G17" s="45"/>
      <c r="H17" s="45"/>
      <c r="I17" s="15"/>
      <c r="J17" s="54">
        <v>7820994.6399999997</v>
      </c>
      <c r="K17" s="17"/>
      <c r="L17" s="54">
        <v>2875166.02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5">
      <c r="C18" s="44"/>
      <c r="D18" s="45"/>
      <c r="E18" s="45" t="s">
        <v>135</v>
      </c>
      <c r="F18" s="45"/>
      <c r="G18" s="45"/>
      <c r="H18" s="45"/>
      <c r="I18" s="15"/>
      <c r="J18" s="54">
        <v>3919149.49</v>
      </c>
      <c r="K18" s="17"/>
      <c r="L18" s="54">
        <v>-938276.96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5">
      <c r="C19" s="44"/>
      <c r="D19" s="45" t="s">
        <v>139</v>
      </c>
      <c r="E19" s="45"/>
      <c r="F19" s="45"/>
      <c r="G19" s="45"/>
      <c r="H19" s="45"/>
      <c r="I19" s="15"/>
      <c r="J19" s="54">
        <v>37820226.969999999</v>
      </c>
      <c r="K19" s="17"/>
      <c r="L19" s="54">
        <v>48633107.450000003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140</v>
      </c>
      <c r="CC19" s="45"/>
      <c r="CD19" s="45"/>
      <c r="CE19" s="45"/>
    </row>
    <row r="20" spans="3:83" ht="15" customHeight="1" x14ac:dyDescent="0.25">
      <c r="C20" s="44" t="s">
        <v>141</v>
      </c>
      <c r="D20" s="45"/>
      <c r="E20" s="45"/>
      <c r="F20" s="45"/>
      <c r="G20" s="45"/>
      <c r="H20" s="45"/>
      <c r="I20" s="15"/>
      <c r="J20" s="46">
        <v>787525010.47000015</v>
      </c>
      <c r="K20" s="17"/>
      <c r="L20" s="46">
        <v>740663081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142</v>
      </c>
      <c r="CB20" s="45"/>
      <c r="CC20" s="45"/>
      <c r="CD20" s="45"/>
      <c r="CE20" s="45"/>
    </row>
    <row r="21" spans="3:83" ht="15" customHeight="1" x14ac:dyDescent="0.25">
      <c r="C21" s="44"/>
      <c r="D21" s="45" t="s">
        <v>143</v>
      </c>
      <c r="E21" s="45"/>
      <c r="F21" s="45"/>
      <c r="G21" s="45"/>
      <c r="H21" s="45"/>
      <c r="I21" s="15"/>
      <c r="J21" s="54">
        <v>286195543.56999999</v>
      </c>
      <c r="K21" s="17"/>
      <c r="L21" s="54">
        <v>234922445.19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144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147</v>
      </c>
      <c r="F22" s="45"/>
      <c r="G22" s="45"/>
      <c r="H22" s="45"/>
      <c r="I22" s="15"/>
      <c r="J22" s="54">
        <v>286195543.56999999</v>
      </c>
      <c r="K22" s="17"/>
      <c r="L22" s="54">
        <v>234922445.19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149</v>
      </c>
      <c r="G23" s="45"/>
      <c r="H23" s="45"/>
      <c r="I23" s="15"/>
      <c r="J23" s="54">
        <v>234848962.19</v>
      </c>
      <c r="K23" s="17"/>
      <c r="L23" s="54">
        <v>196982012.09999999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5">
      <c r="C24" s="44"/>
      <c r="D24" s="45"/>
      <c r="E24" s="45"/>
      <c r="F24" s="45" t="s">
        <v>151</v>
      </c>
      <c r="G24" s="45"/>
      <c r="H24" s="45"/>
      <c r="I24" s="15"/>
      <c r="J24" s="54">
        <v>992342.62</v>
      </c>
      <c r="K24" s="17"/>
      <c r="L24" s="54">
        <v>1019102.07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5">
      <c r="C25" s="44"/>
      <c r="D25" s="45"/>
      <c r="E25" s="45"/>
      <c r="F25" s="45" t="s">
        <v>153</v>
      </c>
      <c r="G25" s="45"/>
      <c r="H25" s="45"/>
      <c r="I25" s="15"/>
      <c r="J25" s="54">
        <v>3708262.31</v>
      </c>
      <c r="K25" s="17"/>
      <c r="L25" s="54">
        <v>3639871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154</v>
      </c>
      <c r="CE25" s="45"/>
    </row>
    <row r="26" spans="3:83" ht="15" customHeight="1" x14ac:dyDescent="0.25">
      <c r="C26" s="44"/>
      <c r="D26" s="45"/>
      <c r="E26" s="45"/>
      <c r="F26" s="45" t="s">
        <v>266</v>
      </c>
      <c r="G26" s="45"/>
      <c r="H26" s="45"/>
      <c r="I26" s="15"/>
      <c r="J26" s="54">
        <v>46645976.450000003</v>
      </c>
      <c r="K26" s="17"/>
      <c r="L26" s="54">
        <v>33281460.02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267</v>
      </c>
      <c r="CE26" s="45"/>
    </row>
    <row r="27" spans="3:83" ht="15" customHeight="1" x14ac:dyDescent="0.25">
      <c r="C27" s="44"/>
      <c r="D27" s="45" t="s">
        <v>155</v>
      </c>
      <c r="E27" s="45"/>
      <c r="F27" s="45"/>
      <c r="G27" s="45"/>
      <c r="H27" s="45"/>
      <c r="I27" s="15"/>
      <c r="J27" s="54">
        <v>501329466.90000004</v>
      </c>
      <c r="K27" s="17"/>
      <c r="L27" s="54">
        <v>505740635.81000006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156</v>
      </c>
      <c r="CC27" s="45"/>
      <c r="CD27" s="45"/>
      <c r="CE27" s="45"/>
    </row>
    <row r="28" spans="3:83" ht="15" customHeight="1" x14ac:dyDescent="0.25">
      <c r="C28" s="44"/>
      <c r="D28" s="45"/>
      <c r="E28" s="45" t="s">
        <v>157</v>
      </c>
      <c r="F28" s="45"/>
      <c r="G28" s="45"/>
      <c r="H28" s="45"/>
      <c r="I28" s="15"/>
      <c r="J28" s="54">
        <v>297261634</v>
      </c>
      <c r="K28" s="17"/>
      <c r="L28" s="54">
        <v>322946588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158</v>
      </c>
      <c r="CD28" s="45"/>
      <c r="CE28" s="45"/>
    </row>
    <row r="29" spans="3:83" ht="15" customHeight="1" x14ac:dyDescent="0.25">
      <c r="C29" s="44"/>
      <c r="D29" s="45"/>
      <c r="E29" s="45"/>
      <c r="F29" s="45" t="s">
        <v>159</v>
      </c>
      <c r="G29" s="45"/>
      <c r="H29" s="45"/>
      <c r="I29" s="15"/>
      <c r="J29" s="54">
        <v>50000</v>
      </c>
      <c r="K29" s="17"/>
      <c r="L29" s="54">
        <v>85000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5">
      <c r="C30" s="44"/>
      <c r="D30" s="45"/>
      <c r="E30" s="45"/>
      <c r="F30" s="45" t="s">
        <v>161</v>
      </c>
      <c r="G30" s="45"/>
      <c r="H30" s="45"/>
      <c r="I30" s="15"/>
      <c r="J30" s="54">
        <v>276000</v>
      </c>
      <c r="K30" s="17"/>
      <c r="L30" s="54">
        <v>300000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5">
      <c r="C31" s="44"/>
      <c r="D31" s="45"/>
      <c r="E31" s="45"/>
      <c r="F31" s="45" t="s">
        <v>163</v>
      </c>
      <c r="G31" s="45"/>
      <c r="H31" s="45"/>
      <c r="I31" s="15"/>
      <c r="J31" s="54">
        <v>120993000</v>
      </c>
      <c r="K31" s="17"/>
      <c r="L31" s="54">
        <v>137503000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5">
      <c r="C32" s="44"/>
      <c r="D32" s="45"/>
      <c r="E32" s="45"/>
      <c r="F32" s="45" t="s">
        <v>165</v>
      </c>
      <c r="G32" s="45"/>
      <c r="H32" s="45"/>
      <c r="I32" s="15"/>
      <c r="J32" s="54">
        <v>7000</v>
      </c>
      <c r="K32" s="17"/>
      <c r="L32" s="54">
        <v>21000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166</v>
      </c>
      <c r="CE32" s="45"/>
    </row>
    <row r="33" spans="3:83" ht="15" customHeight="1" x14ac:dyDescent="0.25">
      <c r="C33" s="44"/>
      <c r="D33" s="45"/>
      <c r="E33" s="45"/>
      <c r="F33" s="45" t="s">
        <v>268</v>
      </c>
      <c r="G33" s="45"/>
      <c r="H33" s="45"/>
      <c r="I33" s="15"/>
      <c r="J33" s="54">
        <v>175935634</v>
      </c>
      <c r="K33" s="17"/>
      <c r="L33" s="54">
        <v>185037588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269</v>
      </c>
      <c r="CE33" s="45"/>
    </row>
    <row r="34" spans="3:83" ht="15" customHeight="1" x14ac:dyDescent="0.25">
      <c r="C34" s="44"/>
      <c r="D34" s="45"/>
      <c r="E34" s="45" t="s">
        <v>312</v>
      </c>
      <c r="F34" s="45"/>
      <c r="G34" s="45"/>
      <c r="H34" s="45"/>
      <c r="I34" s="15"/>
      <c r="J34" s="54">
        <v>52400000</v>
      </c>
      <c r="K34" s="17"/>
      <c r="L34" s="54">
        <v>51900000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313</v>
      </c>
      <c r="CD34" s="45"/>
      <c r="CE34" s="45"/>
    </row>
    <row r="35" spans="3:83" ht="15" customHeight="1" x14ac:dyDescent="0.25">
      <c r="C35" s="44"/>
      <c r="D35" s="45"/>
      <c r="E35" s="45" t="s">
        <v>304</v>
      </c>
      <c r="F35" s="45"/>
      <c r="G35" s="45"/>
      <c r="H35" s="45"/>
      <c r="I35" s="15"/>
      <c r="J35" s="54">
        <v>605000</v>
      </c>
      <c r="K35" s="17"/>
      <c r="L35" s="54">
        <v>662000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305</v>
      </c>
      <c r="CD35" s="45"/>
      <c r="CE35" s="45"/>
    </row>
    <row r="36" spans="3:83" ht="15" customHeight="1" x14ac:dyDescent="0.25">
      <c r="C36" s="44"/>
      <c r="D36" s="45"/>
      <c r="E36" s="45"/>
      <c r="F36" s="45" t="s">
        <v>306</v>
      </c>
      <c r="G36" s="45"/>
      <c r="H36" s="45"/>
      <c r="I36" s="15"/>
      <c r="J36" s="54">
        <v>272000</v>
      </c>
      <c r="K36" s="17"/>
      <c r="L36" s="54">
        <v>298000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307</v>
      </c>
      <c r="CE36" s="45"/>
    </row>
    <row r="37" spans="3:83" ht="15" customHeight="1" x14ac:dyDescent="0.25">
      <c r="C37" s="44"/>
      <c r="D37" s="45"/>
      <c r="E37" s="45"/>
      <c r="F37" s="45" t="s">
        <v>314</v>
      </c>
      <c r="G37" s="45"/>
      <c r="H37" s="45"/>
      <c r="I37" s="15"/>
      <c r="J37" s="54">
        <v>333000</v>
      </c>
      <c r="K37" s="17"/>
      <c r="L37" s="54">
        <v>364000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315</v>
      </c>
      <c r="CE37" s="45"/>
    </row>
    <row r="38" spans="3:83" ht="15" customHeight="1" x14ac:dyDescent="0.25">
      <c r="C38" s="44"/>
      <c r="D38" s="45"/>
      <c r="E38" s="45" t="s">
        <v>270</v>
      </c>
      <c r="F38" s="45"/>
      <c r="G38" s="45"/>
      <c r="H38" s="45"/>
      <c r="I38" s="15"/>
      <c r="J38" s="54">
        <v>39954401.950000003</v>
      </c>
      <c r="K38" s="17"/>
      <c r="L38" s="54">
        <v>39223336.810000002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271</v>
      </c>
      <c r="CD38" s="45"/>
      <c r="CE38" s="45"/>
    </row>
    <row r="39" spans="3:83" ht="15" customHeight="1" x14ac:dyDescent="0.25">
      <c r="C39" s="44"/>
      <c r="D39" s="45"/>
      <c r="E39" s="45" t="s">
        <v>167</v>
      </c>
      <c r="F39" s="45"/>
      <c r="G39" s="45"/>
      <c r="H39" s="45"/>
      <c r="I39" s="15"/>
      <c r="J39" s="54">
        <v>937810.10000000009</v>
      </c>
      <c r="K39" s="17"/>
      <c r="L39" s="54">
        <v>2549671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5">
      <c r="C40" s="44"/>
      <c r="D40" s="45"/>
      <c r="E40" s="45" t="s">
        <v>169</v>
      </c>
      <c r="F40" s="45"/>
      <c r="G40" s="45"/>
      <c r="H40" s="45"/>
      <c r="I40" s="15"/>
      <c r="J40" s="54">
        <v>4249358.88</v>
      </c>
      <c r="K40" s="17"/>
      <c r="L40" s="54">
        <v>26334236.57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5">
      <c r="C41" s="44"/>
      <c r="D41" s="45"/>
      <c r="E41" s="45" t="s">
        <v>171</v>
      </c>
      <c r="F41" s="45"/>
      <c r="G41" s="45"/>
      <c r="H41" s="45"/>
      <c r="I41" s="15"/>
      <c r="J41" s="54">
        <v>67538455.120000005</v>
      </c>
      <c r="K41" s="17"/>
      <c r="L41" s="54">
        <v>51134707.799999997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172</v>
      </c>
      <c r="CD41" s="45"/>
      <c r="CE41" s="45"/>
    </row>
    <row r="42" spans="3:83" ht="15" customHeight="1" x14ac:dyDescent="0.25">
      <c r="C42" s="44"/>
      <c r="D42" s="45"/>
      <c r="E42" s="45" t="s">
        <v>276</v>
      </c>
      <c r="F42" s="45"/>
      <c r="G42" s="45"/>
      <c r="H42" s="45"/>
      <c r="I42" s="15"/>
      <c r="J42" s="54">
        <v>0</v>
      </c>
      <c r="K42" s="17"/>
      <c r="L42" s="54">
        <v>4915.8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277</v>
      </c>
      <c r="CD42" s="45"/>
      <c r="CE42" s="45"/>
    </row>
    <row r="43" spans="3:83" ht="15" customHeight="1" x14ac:dyDescent="0.25">
      <c r="C43" s="44"/>
      <c r="D43" s="45"/>
      <c r="E43" s="45" t="s">
        <v>173</v>
      </c>
      <c r="F43" s="45"/>
      <c r="G43" s="45"/>
      <c r="H43" s="45"/>
      <c r="I43" s="15"/>
      <c r="J43" s="54">
        <v>22086.5</v>
      </c>
      <c r="K43" s="17"/>
      <c r="L43" s="54">
        <v>21215.5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174</v>
      </c>
      <c r="CD43" s="45"/>
      <c r="CE43" s="45"/>
    </row>
    <row r="44" spans="3:83" ht="15" customHeight="1" x14ac:dyDescent="0.25">
      <c r="C44" s="44"/>
      <c r="D44" s="45"/>
      <c r="E44" s="45" t="s">
        <v>175</v>
      </c>
      <c r="F44" s="45"/>
      <c r="G44" s="45"/>
      <c r="H44" s="45"/>
      <c r="I44" s="15"/>
      <c r="J44" s="54">
        <v>10331449.74</v>
      </c>
      <c r="K44" s="17"/>
      <c r="L44" s="54">
        <v>6072659.9800000004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176</v>
      </c>
      <c r="CD44" s="45"/>
      <c r="CE44" s="45"/>
    </row>
    <row r="45" spans="3:83" ht="15" customHeight="1" x14ac:dyDescent="0.25">
      <c r="C45" s="44"/>
      <c r="D45" s="45"/>
      <c r="E45" s="45" t="s">
        <v>179</v>
      </c>
      <c r="F45" s="45"/>
      <c r="G45" s="45"/>
      <c r="H45" s="45"/>
      <c r="I45" s="15"/>
      <c r="J45" s="54">
        <v>28029270.609999999</v>
      </c>
      <c r="K45" s="17"/>
      <c r="L45" s="54">
        <v>4891304.3499999996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180</v>
      </c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692129905.34000003</v>
      </c>
      <c r="K160" s="17"/>
      <c r="L160" s="54">
        <v>681321085.16999996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-9196.41</v>
      </c>
      <c r="K161" s="17"/>
      <c r="L161" s="54">
        <v>-386093.79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89845081.849999994</v>
      </c>
      <c r="K162" s="17"/>
      <c r="L162" s="54">
        <v>84177884.150000006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-980395.2</v>
      </c>
      <c r="K163" s="17"/>
      <c r="L163" s="54">
        <v>-992761.2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-89845081.849999994</v>
      </c>
      <c r="K164" s="17"/>
      <c r="L164" s="54">
        <v>-84177884.150000006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691140313.73000002</v>
      </c>
      <c r="K165" s="17"/>
      <c r="L165" s="46">
        <v>679942230.17999995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-712575109.89999998</v>
      </c>
      <c r="K166" s="17"/>
      <c r="L166" s="54">
        <v>-699601219.35000002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103570949.55</v>
      </c>
      <c r="K167" s="17"/>
      <c r="L167" s="54">
        <v>101758562.09999999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/>
      <c r="D168" s="45"/>
      <c r="E168" s="45"/>
      <c r="F168" s="45" t="s">
        <v>280</v>
      </c>
      <c r="G168" s="45"/>
      <c r="H168" s="45"/>
      <c r="I168" s="15"/>
      <c r="J168" s="54">
        <v>-91627.85</v>
      </c>
      <c r="K168" s="17"/>
      <c r="L168" s="54">
        <v>-151231.51999999999</v>
      </c>
      <c r="M168" s="4"/>
      <c r="N168" s="4"/>
      <c r="O168" s="4"/>
      <c r="CA168" s="44"/>
      <c r="CB168" s="45"/>
      <c r="CC168" s="45"/>
      <c r="CD168" s="45" t="s">
        <v>281</v>
      </c>
      <c r="CE168" s="45"/>
    </row>
    <row r="169" spans="3:83" x14ac:dyDescent="0.25">
      <c r="C169" s="44" t="s">
        <v>202</v>
      </c>
      <c r="D169" s="45"/>
      <c r="E169" s="45"/>
      <c r="F169" s="45"/>
      <c r="G169" s="45"/>
      <c r="H169" s="45"/>
      <c r="I169" s="15"/>
      <c r="J169" s="46">
        <v>103479321.7</v>
      </c>
      <c r="K169" s="17"/>
      <c r="L169" s="46">
        <v>101607330.58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x14ac:dyDescent="0.25">
      <c r="C170" s="44" t="s">
        <v>204</v>
      </c>
      <c r="D170" s="45"/>
      <c r="E170" s="45"/>
      <c r="F170" s="45"/>
      <c r="G170" s="45"/>
      <c r="H170" s="45"/>
      <c r="I170" s="15"/>
      <c r="J170" s="46">
        <v>-609095788.19999993</v>
      </c>
      <c r="K170" s="17"/>
      <c r="L170" s="46">
        <v>-597993888.76999998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x14ac:dyDescent="0.25">
      <c r="C171" s="44"/>
      <c r="D171" s="45"/>
      <c r="E171" s="45"/>
      <c r="F171" s="45" t="s">
        <v>282</v>
      </c>
      <c r="G171" s="45"/>
      <c r="H171" s="45"/>
      <c r="I171" s="15"/>
      <c r="J171" s="54">
        <v>-6643093.5999999996</v>
      </c>
      <c r="K171" s="17"/>
      <c r="L171" s="54">
        <v>-6308706.7999999998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x14ac:dyDescent="0.25">
      <c r="C172" s="44"/>
      <c r="D172" s="45"/>
      <c r="E172" s="45"/>
      <c r="F172" s="45" t="s">
        <v>206</v>
      </c>
      <c r="G172" s="45"/>
      <c r="H172" s="45"/>
      <c r="I172" s="15"/>
      <c r="J172" s="54">
        <v>-1660139.35</v>
      </c>
      <c r="K172" s="17"/>
      <c r="L172" s="54">
        <v>-1455477.25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x14ac:dyDescent="0.25">
      <c r="C173" s="44"/>
      <c r="D173" s="45"/>
      <c r="E173" s="45"/>
      <c r="F173" s="45" t="s">
        <v>208</v>
      </c>
      <c r="G173" s="45"/>
      <c r="H173" s="45"/>
      <c r="I173" s="15"/>
      <c r="J173" s="54">
        <v>514822.36</v>
      </c>
      <c r="K173" s="17"/>
      <c r="L173" s="54">
        <v>-704495.69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x14ac:dyDescent="0.25">
      <c r="C174" s="44"/>
      <c r="D174" s="45"/>
      <c r="E174" s="45"/>
      <c r="F174" s="45" t="s">
        <v>210</v>
      </c>
      <c r="G174" s="45"/>
      <c r="H174" s="45"/>
      <c r="I174" s="15"/>
      <c r="J174" s="54">
        <v>16510000</v>
      </c>
      <c r="K174" s="17"/>
      <c r="L174" s="54">
        <v>-1584000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-4239162</v>
      </c>
      <c r="K175" s="17"/>
      <c r="L175" s="54">
        <v>-48360603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-28893574</v>
      </c>
      <c r="K176" s="17"/>
      <c r="L176" s="54">
        <v>26500000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-633506934.79000008</v>
      </c>
      <c r="K177" s="17"/>
      <c r="L177" s="46">
        <v>-629907171.50999999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57633378.939999938</v>
      </c>
      <c r="K178" s="17"/>
      <c r="L178" s="46">
        <v>50035058.669999957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220</v>
      </c>
      <c r="G179" s="45"/>
      <c r="H179" s="45"/>
      <c r="I179" s="15"/>
      <c r="J179" s="54">
        <v>-15703726.84</v>
      </c>
      <c r="K179" s="17"/>
      <c r="L179" s="54">
        <v>-12986918.609999999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x14ac:dyDescent="0.25">
      <c r="C180" s="44"/>
      <c r="D180" s="45"/>
      <c r="E180" s="45"/>
      <c r="F180" s="45" t="s">
        <v>222</v>
      </c>
      <c r="G180" s="45"/>
      <c r="H180" s="45"/>
      <c r="I180" s="15"/>
      <c r="J180" s="54">
        <v>-11023458.560000001</v>
      </c>
      <c r="K180" s="17"/>
      <c r="L180" s="54">
        <v>-8906240.0999999996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x14ac:dyDescent="0.25">
      <c r="C181" s="44"/>
      <c r="D181" s="45"/>
      <c r="E181" s="45"/>
      <c r="F181" s="45" t="s">
        <v>224</v>
      </c>
      <c r="G181" s="45"/>
      <c r="H181" s="45"/>
      <c r="I181" s="15"/>
      <c r="J181" s="54">
        <v>-2575046.98</v>
      </c>
      <c r="K181" s="17"/>
      <c r="L181" s="54">
        <v>-2038162.62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x14ac:dyDescent="0.25">
      <c r="C182" s="44"/>
      <c r="D182" s="45"/>
      <c r="E182" s="45"/>
      <c r="F182" s="45" t="s">
        <v>226</v>
      </c>
      <c r="G182" s="45"/>
      <c r="H182" s="45"/>
      <c r="I182" s="15"/>
      <c r="J182" s="54">
        <v>-327699.7</v>
      </c>
      <c r="K182" s="17"/>
      <c r="L182" s="54">
        <v>-206402.7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x14ac:dyDescent="0.25">
      <c r="C183" s="44"/>
      <c r="D183" s="45"/>
      <c r="E183" s="45"/>
      <c r="F183" s="45" t="s">
        <v>228</v>
      </c>
      <c r="G183" s="45"/>
      <c r="H183" s="45"/>
      <c r="I183" s="15"/>
      <c r="J183" s="54">
        <v>-533273.39</v>
      </c>
      <c r="K183" s="17"/>
      <c r="L183" s="54">
        <v>-999299.38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x14ac:dyDescent="0.25">
      <c r="C184" s="44" t="s">
        <v>230</v>
      </c>
      <c r="D184" s="45"/>
      <c r="E184" s="45"/>
      <c r="F184" s="45"/>
      <c r="G184" s="45"/>
      <c r="H184" s="45"/>
      <c r="I184" s="15"/>
      <c r="J184" s="46">
        <v>-30163205.469999999</v>
      </c>
      <c r="K184" s="17"/>
      <c r="L184" s="46">
        <v>-25137023.41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x14ac:dyDescent="0.25">
      <c r="C185" s="44" t="s">
        <v>232</v>
      </c>
      <c r="D185" s="45"/>
      <c r="E185" s="45"/>
      <c r="F185" s="45"/>
      <c r="G185" s="45"/>
      <c r="H185" s="45"/>
      <c r="I185" s="15"/>
      <c r="J185" s="46">
        <v>-663670140.26000011</v>
      </c>
      <c r="K185" s="17"/>
      <c r="L185" s="46">
        <v>-655044194.91999996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x14ac:dyDescent="0.25">
      <c r="C186" s="44" t="s">
        <v>234</v>
      </c>
      <c r="D186" s="45"/>
      <c r="E186" s="45"/>
      <c r="F186" s="45"/>
      <c r="G186" s="45"/>
      <c r="H186" s="45"/>
      <c r="I186" s="15"/>
      <c r="J186" s="46">
        <v>27470173.469999939</v>
      </c>
      <c r="K186" s="17"/>
      <c r="L186" s="46">
        <v>24898035.259999957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x14ac:dyDescent="0.25">
      <c r="C187" s="44"/>
      <c r="D187" s="45"/>
      <c r="E187" s="45"/>
      <c r="F187" s="45" t="s">
        <v>236</v>
      </c>
      <c r="G187" s="45"/>
      <c r="H187" s="45"/>
      <c r="I187" s="15"/>
      <c r="J187" s="54">
        <v>456303.35999999999</v>
      </c>
      <c r="K187" s="17"/>
      <c r="L187" s="54">
        <v>409993.89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x14ac:dyDescent="0.25">
      <c r="C188" s="44"/>
      <c r="D188" s="45"/>
      <c r="E188" s="45"/>
      <c r="F188" s="45" t="s">
        <v>238</v>
      </c>
      <c r="G188" s="45"/>
      <c r="H188" s="45"/>
      <c r="I188" s="15"/>
      <c r="J188" s="54">
        <v>-1870432.54</v>
      </c>
      <c r="K188" s="17"/>
      <c r="L188" s="54">
        <v>-1762593.85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x14ac:dyDescent="0.25">
      <c r="C189" s="44"/>
      <c r="D189" s="45"/>
      <c r="E189" s="45"/>
      <c r="F189" s="45" t="s">
        <v>240</v>
      </c>
      <c r="G189" s="45"/>
      <c r="H189" s="45"/>
      <c r="I189" s="15"/>
      <c r="J189" s="54">
        <v>11810905.800000001</v>
      </c>
      <c r="K189" s="17"/>
      <c r="L189" s="54">
        <v>33343865.960000001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x14ac:dyDescent="0.25">
      <c r="C190" s="44" t="s">
        <v>242</v>
      </c>
      <c r="D190" s="45"/>
      <c r="E190" s="45"/>
      <c r="F190" s="45"/>
      <c r="G190" s="45"/>
      <c r="H190" s="45"/>
      <c r="I190" s="15"/>
      <c r="J190" s="46">
        <v>10396776.620000001</v>
      </c>
      <c r="K190" s="17"/>
      <c r="L190" s="46">
        <v>31991266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x14ac:dyDescent="0.25">
      <c r="C191" s="44" t="s">
        <v>248</v>
      </c>
      <c r="D191" s="45"/>
      <c r="E191" s="45"/>
      <c r="F191" s="45"/>
      <c r="G191" s="45"/>
      <c r="H191" s="45"/>
      <c r="I191" s="15"/>
      <c r="J191" s="46">
        <v>10396776.620000001</v>
      </c>
      <c r="K191" s="17"/>
      <c r="L191" s="46">
        <v>31991266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x14ac:dyDescent="0.25">
      <c r="C192" s="44" t="s">
        <v>250</v>
      </c>
      <c r="D192" s="45"/>
      <c r="E192" s="45"/>
      <c r="F192" s="45"/>
      <c r="G192" s="45"/>
      <c r="H192" s="45"/>
      <c r="I192" s="15"/>
      <c r="J192" s="46">
        <v>37866950.089999944</v>
      </c>
      <c r="K192" s="17"/>
      <c r="L192" s="46">
        <v>56889301.259999961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275175.34999999998</v>
      </c>
      <c r="K312" s="17"/>
      <c r="L312" s="54">
        <v>300032.75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 t="s">
        <v>196</v>
      </c>
      <c r="D313" s="45"/>
      <c r="E313" s="45"/>
      <c r="F313" s="45"/>
      <c r="G313" s="45"/>
      <c r="H313" s="45"/>
      <c r="I313" s="15"/>
      <c r="J313" s="46">
        <v>275175.34999999998</v>
      </c>
      <c r="K313" s="17"/>
      <c r="L313" s="46">
        <v>300032.75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" customHeight="1" x14ac:dyDescent="0.25">
      <c r="C314" s="44"/>
      <c r="D314" s="45"/>
      <c r="E314" s="45"/>
      <c r="F314" s="45" t="s">
        <v>198</v>
      </c>
      <c r="G314" s="45"/>
      <c r="H314" s="45"/>
      <c r="I314" s="15"/>
      <c r="J314" s="54">
        <v>-258240.7</v>
      </c>
      <c r="K314" s="17"/>
      <c r="L314" s="54">
        <v>-283244.55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" customHeight="1" x14ac:dyDescent="0.25">
      <c r="C315" s="44"/>
      <c r="D315" s="45"/>
      <c r="E315" s="45"/>
      <c r="F315" s="45" t="s">
        <v>210</v>
      </c>
      <c r="G315" s="45"/>
      <c r="H315" s="45"/>
      <c r="I315" s="15"/>
      <c r="J315" s="54">
        <v>59000</v>
      </c>
      <c r="K315" s="17"/>
      <c r="L315" s="54">
        <v>19000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" customHeight="1" x14ac:dyDescent="0.25">
      <c r="C316" s="44" t="s">
        <v>216</v>
      </c>
      <c r="D316" s="45"/>
      <c r="E316" s="45"/>
      <c r="F316" s="45"/>
      <c r="G316" s="45"/>
      <c r="H316" s="45"/>
      <c r="I316" s="15"/>
      <c r="J316" s="46">
        <v>-199240.7</v>
      </c>
      <c r="K316" s="17"/>
      <c r="L316" s="46">
        <v>-264244.55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" customHeight="1" x14ac:dyDescent="0.25">
      <c r="C317" s="44" t="s">
        <v>218</v>
      </c>
      <c r="D317" s="45"/>
      <c r="E317" s="45"/>
      <c r="F317" s="45"/>
      <c r="G317" s="45"/>
      <c r="H317" s="45"/>
      <c r="I317" s="15"/>
      <c r="J317" s="46">
        <v>75934.649999999965</v>
      </c>
      <c r="K317" s="17"/>
      <c r="L317" s="46">
        <v>35788.200000000012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" customHeight="1" x14ac:dyDescent="0.25">
      <c r="C318" s="44"/>
      <c r="D318" s="45"/>
      <c r="E318" s="45"/>
      <c r="F318" s="45" t="s">
        <v>220</v>
      </c>
      <c r="G318" s="45"/>
      <c r="H318" s="45"/>
      <c r="I318" s="15"/>
      <c r="J318" s="54">
        <v>-6243.4500000000007</v>
      </c>
      <c r="K318" s="17"/>
      <c r="L318" s="54">
        <v>-5719.04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" customHeight="1" x14ac:dyDescent="0.25">
      <c r="C319" s="44"/>
      <c r="D319" s="45"/>
      <c r="E319" s="45"/>
      <c r="F319" s="45" t="s">
        <v>222</v>
      </c>
      <c r="G319" s="45"/>
      <c r="H319" s="45"/>
      <c r="I319" s="15"/>
      <c r="J319" s="54">
        <v>-4382.68</v>
      </c>
      <c r="K319" s="17"/>
      <c r="L319" s="54">
        <v>-3922.04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" customHeight="1" x14ac:dyDescent="0.25">
      <c r="C320" s="44"/>
      <c r="D320" s="45"/>
      <c r="E320" s="45"/>
      <c r="F320" s="45" t="s">
        <v>224</v>
      </c>
      <c r="G320" s="45"/>
      <c r="H320" s="45"/>
      <c r="I320" s="15"/>
      <c r="J320" s="54">
        <v>-1023.79</v>
      </c>
      <c r="K320" s="17"/>
      <c r="L320" s="54">
        <v>-897.55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" customHeight="1" x14ac:dyDescent="0.25">
      <c r="C321" s="44"/>
      <c r="D321" s="45"/>
      <c r="E321" s="45"/>
      <c r="F321" s="45" t="s">
        <v>228</v>
      </c>
      <c r="G321" s="45"/>
      <c r="H321" s="45"/>
      <c r="I321" s="15"/>
      <c r="J321" s="54">
        <v>-212.01</v>
      </c>
      <c r="K321" s="17"/>
      <c r="L321" s="54">
        <v>-440.06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" customHeight="1" x14ac:dyDescent="0.25">
      <c r="C322" s="44" t="s">
        <v>230</v>
      </c>
      <c r="D322" s="45"/>
      <c r="E322" s="45"/>
      <c r="F322" s="45"/>
      <c r="G322" s="45"/>
      <c r="H322" s="45"/>
      <c r="I322" s="15"/>
      <c r="J322" s="46">
        <v>-11861.930000000002</v>
      </c>
      <c r="K322" s="17"/>
      <c r="L322" s="46">
        <v>-10978.689999999999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" customHeight="1" x14ac:dyDescent="0.25">
      <c r="C323" s="44" t="s">
        <v>232</v>
      </c>
      <c r="D323" s="45"/>
      <c r="E323" s="45"/>
      <c r="F323" s="45"/>
      <c r="G323" s="45"/>
      <c r="H323" s="45"/>
      <c r="I323" s="15"/>
      <c r="J323" s="46">
        <v>-211102.63</v>
      </c>
      <c r="K323" s="17"/>
      <c r="L323" s="46">
        <v>-275223.24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" customHeight="1" x14ac:dyDescent="0.25">
      <c r="C324" s="44" t="s">
        <v>234</v>
      </c>
      <c r="D324" s="45"/>
      <c r="E324" s="45"/>
      <c r="F324" s="45"/>
      <c r="G324" s="45"/>
      <c r="H324" s="45"/>
      <c r="I324" s="15"/>
      <c r="J324" s="46">
        <v>64072.719999999965</v>
      </c>
      <c r="K324" s="17"/>
      <c r="L324" s="46">
        <v>24809.510000000013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" customHeight="1" x14ac:dyDescent="0.25">
      <c r="C325" s="44"/>
      <c r="D325" s="45"/>
      <c r="E325" s="45"/>
      <c r="F325" s="45" t="s">
        <v>236</v>
      </c>
      <c r="G325" s="45"/>
      <c r="H325" s="45"/>
      <c r="I325" s="15"/>
      <c r="J325" s="54">
        <v>181.41</v>
      </c>
      <c r="K325" s="17"/>
      <c r="L325" s="54">
        <v>180.55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-743.64</v>
      </c>
      <c r="K326" s="17"/>
      <c r="L326" s="54">
        <v>-776.19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4880.82</v>
      </c>
      <c r="K327" s="17"/>
      <c r="L327" s="54">
        <v>20612.12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4318.59</v>
      </c>
      <c r="K328" s="17"/>
      <c r="L328" s="46">
        <v>20016.48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4318.59</v>
      </c>
      <c r="K329" s="17"/>
      <c r="L329" s="46">
        <v>20016.48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68391.309999999969</v>
      </c>
      <c r="K330" s="17"/>
      <c r="L330" s="46">
        <v>44825.990000000013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/>
      <c r="D464" s="45"/>
      <c r="E464" s="45"/>
      <c r="F464" s="45" t="s">
        <v>184</v>
      </c>
      <c r="G464" s="45"/>
      <c r="H464" s="45"/>
      <c r="I464" s="15"/>
      <c r="J464" s="54">
        <v>98752796.439999998</v>
      </c>
      <c r="K464" s="17"/>
      <c r="L464" s="54">
        <v>120806282.98999999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185</v>
      </c>
      <c r="CE464" s="45"/>
    </row>
    <row r="465" spans="3:83" s="4" customFormat="1" ht="14.4" customHeight="1" x14ac:dyDescent="0.25">
      <c r="C465" s="44"/>
      <c r="D465" s="45"/>
      <c r="E465" s="45"/>
      <c r="F465" s="45" t="s">
        <v>186</v>
      </c>
      <c r="G465" s="45"/>
      <c r="H465" s="45"/>
      <c r="I465" s="15"/>
      <c r="J465" s="54">
        <v>-3743436.1</v>
      </c>
      <c r="K465" s="17"/>
      <c r="L465" s="54">
        <v>-5562972.3499999996</v>
      </c>
      <c r="CA465" s="44"/>
      <c r="CB465" s="45"/>
      <c r="CC465" s="45"/>
      <c r="CD465" s="45" t="s">
        <v>187</v>
      </c>
      <c r="CE465" s="45"/>
    </row>
    <row r="466" spans="3:83" s="4" customFormat="1" ht="14.4" customHeight="1" x14ac:dyDescent="0.25">
      <c r="C466" s="44" t="s">
        <v>196</v>
      </c>
      <c r="D466" s="45"/>
      <c r="E466" s="45"/>
      <c r="F466" s="45"/>
      <c r="G466" s="45"/>
      <c r="H466" s="45"/>
      <c r="I466" s="15"/>
      <c r="J466" s="46">
        <v>95009360.340000004</v>
      </c>
      <c r="K466" s="17"/>
      <c r="L466" s="46">
        <v>115243310.64</v>
      </c>
      <c r="CA466" s="44" t="s">
        <v>197</v>
      </c>
      <c r="CB466" s="45"/>
      <c r="CC466" s="45"/>
      <c r="CD466" s="45"/>
      <c r="CE466" s="45"/>
    </row>
    <row r="467" spans="3:83" s="4" customFormat="1" ht="14.4" customHeight="1" x14ac:dyDescent="0.25">
      <c r="C467" s="44"/>
      <c r="D467" s="45"/>
      <c r="E467" s="45"/>
      <c r="F467" s="45" t="s">
        <v>198</v>
      </c>
      <c r="G467" s="45"/>
      <c r="H467" s="45"/>
      <c r="I467" s="15"/>
      <c r="J467" s="54">
        <v>-72824668.349999994</v>
      </c>
      <c r="K467" s="17"/>
      <c r="L467" s="54">
        <v>-90165659.599999994</v>
      </c>
      <c r="CA467" s="44"/>
      <c r="CB467" s="45"/>
      <c r="CC467" s="45"/>
      <c r="CD467" s="45" t="s">
        <v>199</v>
      </c>
      <c r="CE467" s="45"/>
    </row>
    <row r="468" spans="3:83" s="4" customFormat="1" ht="14.4" customHeight="1" x14ac:dyDescent="0.25">
      <c r="C468" s="44"/>
      <c r="D468" s="45"/>
      <c r="E468" s="45"/>
      <c r="F468" s="45" t="s">
        <v>200</v>
      </c>
      <c r="G468" s="45"/>
      <c r="H468" s="45"/>
      <c r="I468" s="15"/>
      <c r="J468" s="54">
        <v>268203.3</v>
      </c>
      <c r="K468" s="17"/>
      <c r="L468" s="54">
        <v>314419.15000000002</v>
      </c>
      <c r="CA468" s="44"/>
      <c r="CB468" s="45"/>
      <c r="CC468" s="45"/>
      <c r="CD468" s="45" t="s">
        <v>201</v>
      </c>
      <c r="CE468" s="45"/>
    </row>
    <row r="469" spans="3:83" s="4" customFormat="1" ht="14.4" customHeight="1" x14ac:dyDescent="0.25">
      <c r="C469" s="44"/>
      <c r="D469" s="45"/>
      <c r="E469" s="45"/>
      <c r="F469" s="45" t="s">
        <v>280</v>
      </c>
      <c r="G469" s="45"/>
      <c r="H469" s="45"/>
      <c r="I469" s="15"/>
      <c r="J469" s="54">
        <v>-11765.05</v>
      </c>
      <c r="K469" s="17"/>
      <c r="L469" s="54">
        <v>-18523.759999999998</v>
      </c>
      <c r="CA469" s="44"/>
      <c r="CB469" s="45"/>
      <c r="CC469" s="45"/>
      <c r="CD469" s="45" t="s">
        <v>281</v>
      </c>
      <c r="CE469" s="45"/>
    </row>
    <row r="470" spans="3:83" s="4" customFormat="1" ht="14.4" customHeight="1" x14ac:dyDescent="0.25">
      <c r="C470" s="44" t="s">
        <v>204</v>
      </c>
      <c r="D470" s="45"/>
      <c r="E470" s="45"/>
      <c r="F470" s="45"/>
      <c r="G470" s="45"/>
      <c r="H470" s="45"/>
      <c r="I470" s="15"/>
      <c r="J470" s="46">
        <v>-72568230.099999994</v>
      </c>
      <c r="K470" s="17"/>
      <c r="L470" s="46">
        <v>-89869764.209999993</v>
      </c>
      <c r="CA470" s="44" t="s">
        <v>205</v>
      </c>
      <c r="CB470" s="45"/>
      <c r="CC470" s="45"/>
      <c r="CD470" s="45"/>
      <c r="CE470" s="45"/>
    </row>
    <row r="471" spans="3:83" s="4" customFormat="1" ht="14.4" customHeight="1" x14ac:dyDescent="0.25">
      <c r="C471" s="44"/>
      <c r="D471" s="45"/>
      <c r="E471" s="45"/>
      <c r="F471" s="45" t="s">
        <v>208</v>
      </c>
      <c r="G471" s="45"/>
      <c r="H471" s="45"/>
      <c r="I471" s="15"/>
      <c r="J471" s="54">
        <v>-189627.9</v>
      </c>
      <c r="K471" s="17"/>
      <c r="L471" s="54">
        <v>-220623.75</v>
      </c>
      <c r="CA471" s="44"/>
      <c r="CB471" s="45"/>
      <c r="CC471" s="45"/>
      <c r="CD471" s="45" t="s">
        <v>209</v>
      </c>
      <c r="CE471" s="45"/>
    </row>
    <row r="472" spans="3:83" s="4" customFormat="1" ht="14.4" customHeight="1" x14ac:dyDescent="0.25">
      <c r="C472" s="44"/>
      <c r="D472" s="45"/>
      <c r="E472" s="45"/>
      <c r="F472" s="45" t="s">
        <v>210</v>
      </c>
      <c r="G472" s="45"/>
      <c r="H472" s="45"/>
      <c r="I472" s="15"/>
      <c r="J472" s="54">
        <v>9101954</v>
      </c>
      <c r="K472" s="17"/>
      <c r="L472" s="54">
        <v>3866857</v>
      </c>
      <c r="CA472" s="44"/>
      <c r="CB472" s="45"/>
      <c r="CC472" s="45"/>
      <c r="CD472" s="45" t="s">
        <v>211</v>
      </c>
      <c r="CE472" s="45"/>
    </row>
    <row r="473" spans="3:83" s="4" customFormat="1" ht="14.4" customHeight="1" x14ac:dyDescent="0.25">
      <c r="C473" s="44"/>
      <c r="D473" s="45"/>
      <c r="E473" s="45"/>
      <c r="F473" s="45" t="s">
        <v>316</v>
      </c>
      <c r="G473" s="45"/>
      <c r="H473" s="45"/>
      <c r="I473" s="15"/>
      <c r="J473" s="54">
        <v>-500000</v>
      </c>
      <c r="K473" s="17"/>
      <c r="L473" s="54">
        <v>-8000000</v>
      </c>
      <c r="CA473" s="44"/>
      <c r="CB473" s="45"/>
      <c r="CC473" s="45"/>
      <c r="CD473" s="45" t="s">
        <v>317</v>
      </c>
      <c r="CE473" s="45"/>
    </row>
    <row r="474" spans="3:83" s="4" customFormat="1" ht="14.4" customHeight="1" x14ac:dyDescent="0.25">
      <c r="C474" s="44"/>
      <c r="D474" s="45"/>
      <c r="E474" s="45"/>
      <c r="F474" s="45" t="s">
        <v>318</v>
      </c>
      <c r="G474" s="45"/>
      <c r="H474" s="45"/>
      <c r="I474" s="15"/>
      <c r="J474" s="54">
        <v>-1422202.5</v>
      </c>
      <c r="K474" s="17"/>
      <c r="L474" s="54">
        <v>-2638728.0499999998</v>
      </c>
      <c r="CA474" s="44"/>
      <c r="CB474" s="45"/>
      <c r="CC474" s="45"/>
      <c r="CD474" s="45" t="s">
        <v>319</v>
      </c>
      <c r="CE474" s="45"/>
    </row>
    <row r="475" spans="3:83" s="4" customFormat="1" ht="14.4" customHeight="1" x14ac:dyDescent="0.25">
      <c r="C475" s="44" t="s">
        <v>216</v>
      </c>
      <c r="D475" s="45"/>
      <c r="E475" s="45"/>
      <c r="F475" s="45"/>
      <c r="G475" s="45"/>
      <c r="H475" s="45"/>
      <c r="I475" s="15"/>
      <c r="J475" s="46">
        <v>-65578106.5</v>
      </c>
      <c r="K475" s="17"/>
      <c r="L475" s="46">
        <v>-96862259.00999999</v>
      </c>
      <c r="CA475" s="44" t="s">
        <v>217</v>
      </c>
      <c r="CB475" s="45"/>
      <c r="CC475" s="45"/>
      <c r="CD475" s="45"/>
      <c r="CE475" s="45"/>
    </row>
    <row r="476" spans="3:83" s="4" customFormat="1" ht="14.4" customHeight="1" x14ac:dyDescent="0.25">
      <c r="C476" s="44" t="s">
        <v>218</v>
      </c>
      <c r="D476" s="45"/>
      <c r="E476" s="45"/>
      <c r="F476" s="45"/>
      <c r="G476" s="45"/>
      <c r="H476" s="45"/>
      <c r="I476" s="15"/>
      <c r="J476" s="46">
        <v>29431253.840000004</v>
      </c>
      <c r="K476" s="17"/>
      <c r="L476" s="46">
        <v>18381051.630000006</v>
      </c>
      <c r="CA476" s="44" t="s">
        <v>219</v>
      </c>
      <c r="CB476" s="45"/>
      <c r="CC476" s="45"/>
      <c r="CD476" s="45"/>
      <c r="CE476" s="45"/>
    </row>
    <row r="477" spans="3:83" s="4" customFormat="1" ht="14.4" customHeight="1" x14ac:dyDescent="0.25">
      <c r="C477" s="44"/>
      <c r="D477" s="45"/>
      <c r="E477" s="45"/>
      <c r="F477" s="45" t="s">
        <v>220</v>
      </c>
      <c r="G477" s="45"/>
      <c r="H477" s="45"/>
      <c r="I477" s="15"/>
      <c r="J477" s="54">
        <v>-10089203.369999999</v>
      </c>
      <c r="K477" s="17"/>
      <c r="L477" s="54">
        <v>-12330686.15</v>
      </c>
      <c r="CA477" s="44"/>
      <c r="CB477" s="45"/>
      <c r="CC477" s="45"/>
      <c r="CD477" s="45" t="s">
        <v>221</v>
      </c>
      <c r="CE477" s="45"/>
    </row>
    <row r="478" spans="3:83" s="4" customFormat="1" ht="14.4" customHeight="1" x14ac:dyDescent="0.25">
      <c r="C478" s="44"/>
      <c r="D478" s="45"/>
      <c r="E478" s="45"/>
      <c r="F478" s="45" t="s">
        <v>222</v>
      </c>
      <c r="G478" s="45"/>
      <c r="H478" s="45"/>
      <c r="I478" s="15"/>
      <c r="J478" s="54">
        <v>-6880671.6200000001</v>
      </c>
      <c r="K478" s="17"/>
      <c r="L478" s="54">
        <v>-7871443.8099999996</v>
      </c>
      <c r="CA478" s="44"/>
      <c r="CB478" s="45"/>
      <c r="CC478" s="45"/>
      <c r="CD478" s="45" t="s">
        <v>223</v>
      </c>
      <c r="CE478" s="45"/>
    </row>
    <row r="479" spans="3:83" x14ac:dyDescent="0.25">
      <c r="C479" s="44"/>
      <c r="D479" s="45"/>
      <c r="E479" s="45"/>
      <c r="F479" s="45" t="s">
        <v>224</v>
      </c>
      <c r="G479" s="45"/>
      <c r="H479" s="45"/>
      <c r="I479" s="15"/>
      <c r="J479" s="54">
        <v>-1512422.18</v>
      </c>
      <c r="K479" s="17"/>
      <c r="L479" s="54">
        <v>-2039060.17</v>
      </c>
      <c r="CA479" s="44"/>
      <c r="CB479" s="45"/>
      <c r="CC479" s="45"/>
      <c r="CD479" s="45" t="s">
        <v>225</v>
      </c>
      <c r="CE479" s="45"/>
    </row>
    <row r="480" spans="3:83" x14ac:dyDescent="0.25">
      <c r="C480" s="44"/>
      <c r="D480" s="45"/>
      <c r="E480" s="45"/>
      <c r="F480" s="45" t="s">
        <v>226</v>
      </c>
      <c r="G480" s="45"/>
      <c r="H480" s="45"/>
      <c r="I480" s="15"/>
      <c r="J480" s="54">
        <v>-1333216.5</v>
      </c>
      <c r="K480" s="17"/>
      <c r="L480" s="54">
        <v>-917094.1</v>
      </c>
      <c r="CA480" s="44"/>
      <c r="CB480" s="45"/>
      <c r="CC480" s="45"/>
      <c r="CD480" s="45" t="s">
        <v>227</v>
      </c>
      <c r="CE480" s="45"/>
    </row>
    <row r="481" spans="3:83" x14ac:dyDescent="0.25">
      <c r="C481" s="44"/>
      <c r="D481" s="45"/>
      <c r="E481" s="45"/>
      <c r="F481" s="45" t="s">
        <v>228</v>
      </c>
      <c r="G481" s="45"/>
      <c r="H481" s="45"/>
      <c r="I481" s="15"/>
      <c r="J481" s="54">
        <v>-355656.93</v>
      </c>
      <c r="K481" s="17"/>
      <c r="L481" s="54">
        <v>-999739.44</v>
      </c>
      <c r="CA481" s="44"/>
      <c r="CB481" s="45"/>
      <c r="CC481" s="45"/>
      <c r="CD481" s="45" t="s">
        <v>229</v>
      </c>
      <c r="CE481" s="45"/>
    </row>
    <row r="482" spans="3:83" x14ac:dyDescent="0.25">
      <c r="C482" s="44" t="s">
        <v>230</v>
      </c>
      <c r="D482" s="45"/>
      <c r="E482" s="45"/>
      <c r="F482" s="45"/>
      <c r="G482" s="45"/>
      <c r="H482" s="45"/>
      <c r="I482" s="15"/>
      <c r="J482" s="46">
        <v>-20171170.599999998</v>
      </c>
      <c r="K482" s="17"/>
      <c r="L482" s="46">
        <v>-24158023.670000006</v>
      </c>
      <c r="CA482" s="44" t="s">
        <v>231</v>
      </c>
      <c r="CB482" s="45"/>
      <c r="CC482" s="45"/>
      <c r="CD482" s="45"/>
      <c r="CE482" s="45"/>
    </row>
    <row r="483" spans="3:83" x14ac:dyDescent="0.25">
      <c r="C483" s="44" t="s">
        <v>232</v>
      </c>
      <c r="D483" s="45"/>
      <c r="E483" s="45"/>
      <c r="F483" s="45"/>
      <c r="G483" s="45"/>
      <c r="H483" s="45"/>
      <c r="I483" s="15"/>
      <c r="J483" s="46">
        <v>-85749277.099999994</v>
      </c>
      <c r="K483" s="17"/>
      <c r="L483" s="46">
        <v>-121020282.67999999</v>
      </c>
      <c r="CA483" s="44" t="s">
        <v>233</v>
      </c>
      <c r="CB483" s="45"/>
      <c r="CC483" s="45"/>
      <c r="CD483" s="45"/>
      <c r="CE483" s="45"/>
    </row>
    <row r="484" spans="3:83" x14ac:dyDescent="0.25">
      <c r="C484" s="44" t="s">
        <v>234</v>
      </c>
      <c r="D484" s="45"/>
      <c r="E484" s="45"/>
      <c r="F484" s="45"/>
      <c r="G484" s="45"/>
      <c r="H484" s="45"/>
      <c r="I484" s="15"/>
      <c r="J484" s="46">
        <v>9260083.2400000058</v>
      </c>
      <c r="K484" s="17"/>
      <c r="L484" s="46">
        <v>-5776972.0399999991</v>
      </c>
      <c r="CA484" s="44" t="s">
        <v>235</v>
      </c>
      <c r="CB484" s="45"/>
      <c r="CC484" s="45"/>
      <c r="CD484" s="45"/>
      <c r="CE484" s="45"/>
    </row>
    <row r="485" spans="3:83" x14ac:dyDescent="0.25">
      <c r="C485" s="44"/>
      <c r="D485" s="45"/>
      <c r="E485" s="45"/>
      <c r="F485" s="45" t="s">
        <v>286</v>
      </c>
      <c r="G485" s="45"/>
      <c r="H485" s="45"/>
      <c r="I485" s="15"/>
      <c r="J485" s="54">
        <v>1662773.3</v>
      </c>
      <c r="K485" s="17"/>
      <c r="L485" s="54">
        <v>1858120.94</v>
      </c>
      <c r="CA485" s="44"/>
      <c r="CB485" s="45"/>
      <c r="CC485" s="45"/>
      <c r="CD485" s="45" t="s">
        <v>287</v>
      </c>
      <c r="CE485" s="45"/>
    </row>
    <row r="486" spans="3:83" x14ac:dyDescent="0.25">
      <c r="C486" s="44"/>
      <c r="D486" s="45"/>
      <c r="E486" s="45"/>
      <c r="F486" s="45" t="s">
        <v>320</v>
      </c>
      <c r="G486" s="45"/>
      <c r="H486" s="45"/>
      <c r="I486" s="15"/>
      <c r="J486" s="54">
        <v>-114060.88</v>
      </c>
      <c r="K486" s="17"/>
      <c r="L486" s="54">
        <v>-98191.35</v>
      </c>
      <c r="CA486" s="44"/>
      <c r="CB486" s="45"/>
      <c r="CC486" s="45"/>
      <c r="CD486" s="45" t="s">
        <v>321</v>
      </c>
      <c r="CE486" s="45"/>
    </row>
    <row r="487" spans="3:83" x14ac:dyDescent="0.25">
      <c r="C487" s="44"/>
      <c r="D487" s="45"/>
      <c r="E487" s="45"/>
      <c r="F487" s="45" t="s">
        <v>288</v>
      </c>
      <c r="G487" s="45"/>
      <c r="H487" s="45"/>
      <c r="I487" s="15"/>
      <c r="J487" s="54">
        <v>5483165.6200000001</v>
      </c>
      <c r="K487" s="17"/>
      <c r="L487" s="54">
        <v>24360856.25</v>
      </c>
      <c r="CA487" s="44"/>
      <c r="CB487" s="45"/>
      <c r="CC487" s="45"/>
      <c r="CD487" s="45" t="s">
        <v>289</v>
      </c>
      <c r="CE487" s="45"/>
    </row>
    <row r="488" spans="3:83" x14ac:dyDescent="0.25">
      <c r="C488" s="44" t="s">
        <v>242</v>
      </c>
      <c r="D488" s="45"/>
      <c r="E488" s="45"/>
      <c r="F488" s="45"/>
      <c r="G488" s="45"/>
      <c r="H488" s="45"/>
      <c r="I488" s="15"/>
      <c r="J488" s="46">
        <v>7031878.04</v>
      </c>
      <c r="K488" s="17"/>
      <c r="L488" s="46">
        <v>26120785.84</v>
      </c>
      <c r="CA488" s="44" t="s">
        <v>243</v>
      </c>
      <c r="CB488" s="45"/>
      <c r="CC488" s="45"/>
      <c r="CD488" s="45"/>
      <c r="CE488" s="45"/>
    </row>
    <row r="489" spans="3:83" x14ac:dyDescent="0.25">
      <c r="C489" s="44"/>
      <c r="D489" s="45"/>
      <c r="E489" s="45"/>
      <c r="F489" s="45" t="s">
        <v>290</v>
      </c>
      <c r="G489" s="45"/>
      <c r="H489" s="45"/>
      <c r="I489" s="15"/>
      <c r="J489" s="54">
        <v>-2927444.85</v>
      </c>
      <c r="K489" s="17"/>
      <c r="L489" s="54">
        <v>-2416969.7000000002</v>
      </c>
      <c r="CA489" s="44"/>
      <c r="CB489" s="45"/>
      <c r="CC489" s="45"/>
      <c r="CD489" s="45" t="s">
        <v>291</v>
      </c>
      <c r="CE489" s="45"/>
    </row>
    <row r="490" spans="3:83" x14ac:dyDescent="0.25">
      <c r="C490" s="44" t="s">
        <v>292</v>
      </c>
      <c r="D490" s="45"/>
      <c r="E490" s="45"/>
      <c r="F490" s="45"/>
      <c r="G490" s="45"/>
      <c r="H490" s="45"/>
      <c r="I490" s="15"/>
      <c r="J490" s="46">
        <v>4104433.19</v>
      </c>
      <c r="K490" s="17"/>
      <c r="L490" s="46">
        <v>23703816.140000001</v>
      </c>
      <c r="CA490" s="44" t="s">
        <v>293</v>
      </c>
      <c r="CB490" s="45"/>
      <c r="CC490" s="45"/>
      <c r="CD490" s="45"/>
      <c r="CE490" s="45"/>
    </row>
    <row r="491" spans="3:83" x14ac:dyDescent="0.25">
      <c r="C491" s="44" t="s">
        <v>294</v>
      </c>
      <c r="D491" s="45"/>
      <c r="E491" s="45"/>
      <c r="F491" s="45"/>
      <c r="G491" s="45"/>
      <c r="H491" s="45"/>
      <c r="I491" s="15"/>
      <c r="J491" s="46">
        <v>13364516.430000007</v>
      </c>
      <c r="K491" s="17"/>
      <c r="L491" s="46">
        <v>17926844.100000001</v>
      </c>
      <c r="CA491" s="44" t="s">
        <v>295</v>
      </c>
      <c r="CB491" s="45"/>
      <c r="CC491" s="45"/>
      <c r="CD491" s="45"/>
      <c r="CE491" s="45"/>
    </row>
    <row r="492" spans="3:83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CE616"/>
  <sheetViews>
    <sheetView showGridLines="0" showRowColHeaders="0" view="pageBreakPreview" zoomScale="85" zoomScaleNormal="85" zoomScaleSheetLayoutView="85" workbookViewId="0"/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470891229.11999989</v>
      </c>
      <c r="K8" s="17"/>
      <c r="L8" s="46">
        <v>474568581.85000008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248932209.00000003</v>
      </c>
      <c r="K9" s="17"/>
      <c r="L9" s="54">
        <v>228161054.87999997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248932209.00000003</v>
      </c>
      <c r="K10" s="17"/>
      <c r="L10" s="54">
        <v>228161054.87999997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27156261.279999997</v>
      </c>
      <c r="K11" s="17"/>
      <c r="L11" s="54">
        <v>46337316.18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81934105.500000015</v>
      </c>
      <c r="K12" s="17"/>
      <c r="L12" s="54">
        <v>88234498.75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66959374.790000007</v>
      </c>
      <c r="K13" s="17"/>
      <c r="L13" s="54">
        <v>77081737.150000006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13595918.43</v>
      </c>
      <c r="K14" s="17"/>
      <c r="L14" s="54">
        <v>10182096.970000001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1378812.28</v>
      </c>
      <c r="K15" s="17"/>
      <c r="L15" s="54">
        <v>970664.63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137</v>
      </c>
      <c r="E16" s="45"/>
      <c r="F16" s="45"/>
      <c r="G16" s="45"/>
      <c r="H16" s="45"/>
      <c r="I16" s="15"/>
      <c r="J16" s="54">
        <v>114941.25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5">
      <c r="C17" s="44"/>
      <c r="D17" s="45" t="s">
        <v>139</v>
      </c>
      <c r="E17" s="45"/>
      <c r="F17" s="45"/>
      <c r="G17" s="45"/>
      <c r="H17" s="45"/>
      <c r="I17" s="15"/>
      <c r="J17" s="54">
        <v>112753712.09</v>
      </c>
      <c r="K17" s="17"/>
      <c r="L17" s="54">
        <v>111835712.04000001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140</v>
      </c>
      <c r="CC17" s="45"/>
      <c r="CD17" s="45"/>
      <c r="CE17" s="45"/>
    </row>
    <row r="18" spans="3:83" ht="15" customHeight="1" x14ac:dyDescent="0.25">
      <c r="C18" s="44" t="s">
        <v>141</v>
      </c>
      <c r="D18" s="45"/>
      <c r="E18" s="45"/>
      <c r="F18" s="45"/>
      <c r="G18" s="45"/>
      <c r="H18" s="45"/>
      <c r="I18" s="15"/>
      <c r="J18" s="46">
        <v>470891229.11999989</v>
      </c>
      <c r="K18" s="17"/>
      <c r="L18" s="46">
        <v>474568581.85000008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142</v>
      </c>
      <c r="CB18" s="45"/>
      <c r="CC18" s="45"/>
      <c r="CD18" s="45"/>
      <c r="CE18" s="45"/>
    </row>
    <row r="19" spans="3:83" ht="15" customHeight="1" x14ac:dyDescent="0.25">
      <c r="C19" s="44"/>
      <c r="D19" s="45" t="s">
        <v>143</v>
      </c>
      <c r="E19" s="45"/>
      <c r="F19" s="45"/>
      <c r="G19" s="45"/>
      <c r="H19" s="45"/>
      <c r="I19" s="15"/>
      <c r="J19" s="54">
        <v>217037669.87</v>
      </c>
      <c r="K19" s="17"/>
      <c r="L19" s="54">
        <v>228174955.44999999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144</v>
      </c>
      <c r="CC19" s="45"/>
      <c r="CD19" s="45"/>
      <c r="CE19" s="45"/>
    </row>
    <row r="20" spans="3:83" ht="15" customHeight="1" x14ac:dyDescent="0.25">
      <c r="C20" s="44"/>
      <c r="D20" s="45"/>
      <c r="E20" s="45" t="s">
        <v>145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5">
      <c r="C21" s="44"/>
      <c r="D21" s="45"/>
      <c r="E21" s="45" t="s">
        <v>147</v>
      </c>
      <c r="F21" s="45"/>
      <c r="G21" s="45"/>
      <c r="H21" s="45"/>
      <c r="I21" s="15"/>
      <c r="J21" s="54">
        <v>216937669.87</v>
      </c>
      <c r="K21" s="17"/>
      <c r="L21" s="54">
        <v>228074955.44999999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148</v>
      </c>
      <c r="CD21" s="45"/>
      <c r="CE21" s="45"/>
    </row>
    <row r="22" spans="3:83" ht="15" customHeight="1" x14ac:dyDescent="0.25">
      <c r="C22" s="44"/>
      <c r="D22" s="45"/>
      <c r="E22" s="45"/>
      <c r="F22" s="45" t="s">
        <v>149</v>
      </c>
      <c r="G22" s="45"/>
      <c r="H22" s="45"/>
      <c r="I22" s="15"/>
      <c r="J22" s="54">
        <v>167293947.68000001</v>
      </c>
      <c r="K22" s="17"/>
      <c r="L22" s="54">
        <v>178932546.06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5">
      <c r="C23" s="44"/>
      <c r="D23" s="45"/>
      <c r="E23" s="45"/>
      <c r="F23" s="45" t="s">
        <v>151</v>
      </c>
      <c r="G23" s="45"/>
      <c r="H23" s="45"/>
      <c r="I23" s="15"/>
      <c r="J23" s="54">
        <v>-2189837.5699999998</v>
      </c>
      <c r="K23" s="17"/>
      <c r="L23" s="54">
        <v>-2259582.14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5">
      <c r="C24" s="44"/>
      <c r="D24" s="45"/>
      <c r="E24" s="45"/>
      <c r="F24" s="45" t="s">
        <v>153</v>
      </c>
      <c r="G24" s="45"/>
      <c r="H24" s="45"/>
      <c r="I24" s="15"/>
      <c r="J24" s="54">
        <v>51833559.759999998</v>
      </c>
      <c r="K24" s="17"/>
      <c r="L24" s="54">
        <v>51401991.530000001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154</v>
      </c>
      <c r="CE24" s="45"/>
    </row>
    <row r="25" spans="3:83" ht="15" customHeight="1" x14ac:dyDescent="0.25">
      <c r="C25" s="44"/>
      <c r="D25" s="45" t="s">
        <v>155</v>
      </c>
      <c r="E25" s="45"/>
      <c r="F25" s="45"/>
      <c r="G25" s="45"/>
      <c r="H25" s="45"/>
      <c r="I25" s="15"/>
      <c r="J25" s="54">
        <v>253853559.25000003</v>
      </c>
      <c r="K25" s="17"/>
      <c r="L25" s="54">
        <v>246393626.39999998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156</v>
      </c>
      <c r="CC25" s="45"/>
      <c r="CD25" s="45"/>
      <c r="CE25" s="45"/>
    </row>
    <row r="26" spans="3:83" ht="15" customHeight="1" x14ac:dyDescent="0.25">
      <c r="C26" s="44"/>
      <c r="D26" s="45"/>
      <c r="E26" s="45" t="s">
        <v>157</v>
      </c>
      <c r="F26" s="45"/>
      <c r="G26" s="45"/>
      <c r="H26" s="45"/>
      <c r="I26" s="15"/>
      <c r="J26" s="54">
        <v>180535116.06</v>
      </c>
      <c r="K26" s="17"/>
      <c r="L26" s="54">
        <v>178711768.49000001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158</v>
      </c>
      <c r="CD26" s="45"/>
      <c r="CE26" s="45"/>
    </row>
    <row r="27" spans="3:83" ht="15" customHeight="1" x14ac:dyDescent="0.25">
      <c r="C27" s="44"/>
      <c r="D27" s="45"/>
      <c r="E27" s="45"/>
      <c r="F27" s="45" t="s">
        <v>159</v>
      </c>
      <c r="G27" s="45"/>
      <c r="H27" s="45"/>
      <c r="I27" s="15"/>
      <c r="J27" s="54">
        <v>653964.02</v>
      </c>
      <c r="K27" s="17"/>
      <c r="L27" s="54">
        <v>354009.59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5">
      <c r="C28" s="44"/>
      <c r="D28" s="45"/>
      <c r="E28" s="45"/>
      <c r="F28" s="45" t="s">
        <v>161</v>
      </c>
      <c r="G28" s="45"/>
      <c r="H28" s="45"/>
      <c r="I28" s="15"/>
      <c r="J28" s="54">
        <v>635000</v>
      </c>
      <c r="K28" s="17"/>
      <c r="L28" s="54">
        <v>610000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5">
      <c r="C29" s="44"/>
      <c r="D29" s="45"/>
      <c r="E29" s="45"/>
      <c r="F29" s="45" t="s">
        <v>163</v>
      </c>
      <c r="G29" s="45"/>
      <c r="H29" s="45"/>
      <c r="I29" s="15"/>
      <c r="J29" s="54">
        <v>178153092.88999999</v>
      </c>
      <c r="K29" s="17"/>
      <c r="L29" s="54">
        <v>157490905.68000001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5">
      <c r="C30" s="44"/>
      <c r="D30" s="45"/>
      <c r="E30" s="45"/>
      <c r="F30" s="45" t="s">
        <v>165</v>
      </c>
      <c r="G30" s="45"/>
      <c r="H30" s="45"/>
      <c r="I30" s="15"/>
      <c r="J30" s="54">
        <v>1093059.1499999999</v>
      </c>
      <c r="K30" s="17"/>
      <c r="L30" s="54">
        <v>1209853.22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166</v>
      </c>
      <c r="CE30" s="45"/>
    </row>
    <row r="31" spans="3:83" ht="15" customHeight="1" x14ac:dyDescent="0.25">
      <c r="C31" s="44"/>
      <c r="D31" s="45"/>
      <c r="E31" s="45"/>
      <c r="F31" s="45" t="s">
        <v>302</v>
      </c>
      <c r="G31" s="45"/>
      <c r="H31" s="45"/>
      <c r="I31" s="15"/>
      <c r="J31" s="54">
        <v>0</v>
      </c>
      <c r="K31" s="17"/>
      <c r="L31" s="54">
        <v>19047000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303</v>
      </c>
      <c r="CE31" s="45"/>
    </row>
    <row r="32" spans="3:83" ht="15" customHeight="1" x14ac:dyDescent="0.25">
      <c r="C32" s="44"/>
      <c r="D32" s="45"/>
      <c r="E32" s="45" t="s">
        <v>167</v>
      </c>
      <c r="F32" s="45"/>
      <c r="G32" s="45"/>
      <c r="H32" s="45"/>
      <c r="I32" s="15"/>
      <c r="J32" s="54">
        <v>854787.21</v>
      </c>
      <c r="K32" s="17"/>
      <c r="L32" s="54">
        <v>820050.98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5">
      <c r="C33" s="44"/>
      <c r="D33" s="45"/>
      <c r="E33" s="45" t="s">
        <v>169</v>
      </c>
      <c r="F33" s="45"/>
      <c r="G33" s="45"/>
      <c r="H33" s="45"/>
      <c r="I33" s="15"/>
      <c r="J33" s="54">
        <v>8082.25</v>
      </c>
      <c r="K33" s="17"/>
      <c r="L33" s="54">
        <v>4656.8500000000004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5">
      <c r="C34" s="44"/>
      <c r="D34" s="45"/>
      <c r="E34" s="45" t="s">
        <v>171</v>
      </c>
      <c r="F34" s="45"/>
      <c r="G34" s="45"/>
      <c r="H34" s="45"/>
      <c r="I34" s="15"/>
      <c r="J34" s="54">
        <v>32596855.789999999</v>
      </c>
      <c r="K34" s="17"/>
      <c r="L34" s="54">
        <v>36585344.619999997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5">
      <c r="C35" s="44"/>
      <c r="D35" s="45"/>
      <c r="E35" s="45" t="s">
        <v>274</v>
      </c>
      <c r="F35" s="45"/>
      <c r="G35" s="45"/>
      <c r="H35" s="45"/>
      <c r="I35" s="15"/>
      <c r="J35" s="54">
        <v>26402630.050000001</v>
      </c>
      <c r="K35" s="17"/>
      <c r="L35" s="54">
        <v>20129508.059999999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5">
      <c r="C36" s="44"/>
      <c r="D36" s="45"/>
      <c r="E36" s="45" t="s">
        <v>296</v>
      </c>
      <c r="F36" s="45"/>
      <c r="G36" s="45"/>
      <c r="H36" s="45"/>
      <c r="I36" s="15"/>
      <c r="J36" s="54">
        <v>321883.15000000002</v>
      </c>
      <c r="K36" s="17"/>
      <c r="L36" s="54">
        <v>342076.1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5">
      <c r="C37" s="44"/>
      <c r="D37" s="45"/>
      <c r="E37" s="45" t="s">
        <v>177</v>
      </c>
      <c r="F37" s="45"/>
      <c r="G37" s="45"/>
      <c r="H37" s="45"/>
      <c r="I37" s="15"/>
      <c r="J37" s="54">
        <v>7960263.5300000003</v>
      </c>
      <c r="K37" s="17"/>
      <c r="L37" s="54">
        <v>4517577.38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customHeight="1" x14ac:dyDescent="0.25">
      <c r="C38" s="44"/>
      <c r="D38" s="45"/>
      <c r="E38" s="45" t="s">
        <v>179</v>
      </c>
      <c r="F38" s="45"/>
      <c r="G38" s="45"/>
      <c r="H38" s="45"/>
      <c r="I38" s="15"/>
      <c r="J38" s="54">
        <v>5173941.21</v>
      </c>
      <c r="K38" s="17"/>
      <c r="L38" s="54">
        <v>5282643.92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180</v>
      </c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739488948.54999995</v>
      </c>
      <c r="K160" s="17"/>
      <c r="L160" s="54">
        <v>734005780.10000002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-11108846.27</v>
      </c>
      <c r="K161" s="17"/>
      <c r="L161" s="54">
        <v>-11654297.17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156437286.44999999</v>
      </c>
      <c r="K162" s="17"/>
      <c r="L162" s="54">
        <v>138920248.30000001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-861168.79</v>
      </c>
      <c r="K163" s="17"/>
      <c r="L163" s="54">
        <v>-830883.28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-156437286.44999999</v>
      </c>
      <c r="K164" s="17"/>
      <c r="L164" s="54">
        <v>-138920248.30000001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727518933.49000001</v>
      </c>
      <c r="K165" s="17"/>
      <c r="L165" s="46">
        <v>721520599.6500001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-800216253.10000002</v>
      </c>
      <c r="K166" s="17"/>
      <c r="L166" s="54">
        <v>-765111129.57000005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105683279.16</v>
      </c>
      <c r="K167" s="17"/>
      <c r="L167" s="54">
        <v>103668444.47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 t="s">
        <v>202</v>
      </c>
      <c r="D168" s="45"/>
      <c r="E168" s="45"/>
      <c r="F168" s="45"/>
      <c r="G168" s="45"/>
      <c r="H168" s="45"/>
      <c r="I168" s="15"/>
      <c r="J168" s="46">
        <v>105683279.16</v>
      </c>
      <c r="K168" s="17"/>
      <c r="L168" s="46">
        <v>103668444.47</v>
      </c>
      <c r="M168" s="4"/>
      <c r="N168" s="4"/>
      <c r="O168" s="4"/>
      <c r="CA168" s="44" t="s">
        <v>203</v>
      </c>
      <c r="CB168" s="45"/>
      <c r="CC168" s="45"/>
      <c r="CD168" s="45"/>
      <c r="CE168" s="45"/>
    </row>
    <row r="169" spans="3:83" x14ac:dyDescent="0.25">
      <c r="C169" s="44" t="s">
        <v>204</v>
      </c>
      <c r="D169" s="45"/>
      <c r="E169" s="45"/>
      <c r="F169" s="45"/>
      <c r="G169" s="45"/>
      <c r="H169" s="45"/>
      <c r="I169" s="15"/>
      <c r="J169" s="46">
        <v>-694532973.94000006</v>
      </c>
      <c r="K169" s="17"/>
      <c r="L169" s="46">
        <v>-661442685.10000002</v>
      </c>
      <c r="M169" s="4"/>
      <c r="N169" s="4"/>
      <c r="O169" s="4"/>
      <c r="CA169" s="44" t="s">
        <v>205</v>
      </c>
      <c r="CB169" s="45"/>
      <c r="CC169" s="45"/>
      <c r="CD169" s="45"/>
      <c r="CE169" s="45"/>
    </row>
    <row r="170" spans="3:83" x14ac:dyDescent="0.25">
      <c r="C170" s="44"/>
      <c r="D170" s="45"/>
      <c r="E170" s="45"/>
      <c r="F170" s="45" t="s">
        <v>282</v>
      </c>
      <c r="G170" s="45"/>
      <c r="H170" s="45"/>
      <c r="I170" s="15"/>
      <c r="J170" s="54">
        <v>-1514474.23</v>
      </c>
      <c r="K170" s="17"/>
      <c r="L170" s="54">
        <v>-1444720.22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-1268568.67</v>
      </c>
      <c r="K171" s="17"/>
      <c r="L171" s="54">
        <v>-855068.29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-1510476.05</v>
      </c>
      <c r="K172" s="17"/>
      <c r="L172" s="54">
        <v>-919352.13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-20662187.210000001</v>
      </c>
      <c r="K173" s="17"/>
      <c r="L173" s="54">
        <v>12299094.32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310</v>
      </c>
      <c r="G174" s="45"/>
      <c r="H174" s="45"/>
      <c r="I174" s="15"/>
      <c r="J174" s="54">
        <v>-58485.32</v>
      </c>
      <c r="K174" s="17"/>
      <c r="L174" s="54">
        <v>-19047000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37067917</v>
      </c>
      <c r="K175" s="17"/>
      <c r="L175" s="54">
        <v>-6921149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-24071155</v>
      </c>
      <c r="K176" s="17"/>
      <c r="L176" s="54">
        <v>26703604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-706550403.42000008</v>
      </c>
      <c r="K177" s="17"/>
      <c r="L177" s="46">
        <v>-651627276.41999996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20968530.069999985</v>
      </c>
      <c r="K178" s="17"/>
      <c r="L178" s="46">
        <v>69893323.230000138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-36058068.350000001</v>
      </c>
      <c r="K179" s="17"/>
      <c r="L179" s="54">
        <v>-26668731.5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-2815807.64</v>
      </c>
      <c r="K180" s="17"/>
      <c r="L180" s="54">
        <v>-1533444.05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-566879.54</v>
      </c>
      <c r="K181" s="17"/>
      <c r="L181" s="54">
        <v>-221961.26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-39440755.530000001</v>
      </c>
      <c r="K182" s="17"/>
      <c r="L182" s="46">
        <v>-28424136.810000002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-745991158.95000005</v>
      </c>
      <c r="K183" s="17"/>
      <c r="L183" s="46">
        <v>-680051413.23000002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-18472225.460000016</v>
      </c>
      <c r="K184" s="17"/>
      <c r="L184" s="46">
        <v>41469186.420000136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2986510.26</v>
      </c>
      <c r="K185" s="17"/>
      <c r="L185" s="54">
        <v>2086178.77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-208190.8</v>
      </c>
      <c r="K186" s="17"/>
      <c r="L186" s="54">
        <v>-169370.21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4055307.62</v>
      </c>
      <c r="K187" s="17"/>
      <c r="L187" s="54">
        <v>12468484.66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6833627.0800000001</v>
      </c>
      <c r="K188" s="17"/>
      <c r="L188" s="46">
        <v>14385293.220000001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6833627.0800000001</v>
      </c>
      <c r="K189" s="17"/>
      <c r="L189" s="46">
        <v>14385293.220000001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-11638598.380000016</v>
      </c>
      <c r="K190" s="17"/>
      <c r="L190" s="46">
        <v>55854479.640000135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8726887.5999999996</v>
      </c>
      <c r="K312" s="17"/>
      <c r="L312" s="54">
        <v>8402032.2899999991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67215.009999999995</v>
      </c>
      <c r="K313" s="17"/>
      <c r="L313" s="54">
        <v>320012.5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8794102.6099999994</v>
      </c>
      <c r="K314" s="17"/>
      <c r="L314" s="46">
        <v>8722044.7899999991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-7493341.1899999995</v>
      </c>
      <c r="K315" s="17"/>
      <c r="L315" s="54">
        <v>-6858585.21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-115399.5</v>
      </c>
      <c r="K316" s="17"/>
      <c r="L316" s="54">
        <v>-90974.9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-324954.43000000005</v>
      </c>
      <c r="K317" s="17"/>
      <c r="L317" s="54">
        <v>51990.409999999996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-7933695.1199999992</v>
      </c>
      <c r="K318" s="17"/>
      <c r="L318" s="46">
        <v>-6897569.7000000002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860407.49000000022</v>
      </c>
      <c r="K319" s="17"/>
      <c r="L319" s="46">
        <v>1824475.0899999989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-815507.28</v>
      </c>
      <c r="K320" s="17"/>
      <c r="L320" s="54">
        <v>-859288.83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-62180.689999999995</v>
      </c>
      <c r="K321" s="17"/>
      <c r="L321" s="54">
        <v>-32013.84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-117915.03</v>
      </c>
      <c r="K322" s="17"/>
      <c r="L322" s="54">
        <v>-175097.08000000002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-995603</v>
      </c>
      <c r="K323" s="17"/>
      <c r="L323" s="46">
        <v>-1066399.75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-8929298.1199999992</v>
      </c>
      <c r="K324" s="17"/>
      <c r="L324" s="46">
        <v>-7963969.4500000002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-135195.50999999978</v>
      </c>
      <c r="K325" s="17"/>
      <c r="L325" s="46">
        <v>758075.33999999892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-30671.02</v>
      </c>
      <c r="K326" s="17"/>
      <c r="L326" s="54">
        <v>-28645.67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597434.76</v>
      </c>
      <c r="K327" s="17"/>
      <c r="L327" s="54">
        <v>2108801.16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566763.74</v>
      </c>
      <c r="K328" s="17"/>
      <c r="L328" s="46">
        <v>2080155.49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566763.74</v>
      </c>
      <c r="K329" s="17"/>
      <c r="L329" s="46">
        <v>2080155.49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431568.23000000021</v>
      </c>
      <c r="K330" s="17"/>
      <c r="L330" s="46">
        <v>2838230.8299999991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26770288</v>
      </c>
      <c r="K8" s="17"/>
      <c r="L8" s="46">
        <v>26426261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22489321</v>
      </c>
      <c r="K9" s="17"/>
      <c r="L9" s="54">
        <v>22446614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22489321</v>
      </c>
      <c r="K10" s="17"/>
      <c r="L10" s="54">
        <v>22446614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137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187171</v>
      </c>
      <c r="K12" s="17"/>
      <c r="L12" s="54">
        <v>132751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133</v>
      </c>
      <c r="F13" s="45"/>
      <c r="G13" s="45"/>
      <c r="H13" s="45"/>
      <c r="I13" s="15"/>
      <c r="J13" s="54">
        <v>116219</v>
      </c>
      <c r="K13" s="17"/>
      <c r="L13" s="54">
        <v>85650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5">
      <c r="C14" s="44"/>
      <c r="D14" s="45"/>
      <c r="E14" s="45" t="s">
        <v>135</v>
      </c>
      <c r="F14" s="45"/>
      <c r="G14" s="45"/>
      <c r="H14" s="45"/>
      <c r="I14" s="15"/>
      <c r="J14" s="54">
        <v>70952</v>
      </c>
      <c r="K14" s="17"/>
      <c r="L14" s="54">
        <v>47101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136</v>
      </c>
      <c r="CD14" s="45"/>
      <c r="CE14" s="45"/>
    </row>
    <row r="15" spans="1:83" ht="15" customHeight="1" x14ac:dyDescent="0.25">
      <c r="C15" s="44"/>
      <c r="D15" s="45" t="s">
        <v>137</v>
      </c>
      <c r="E15" s="45"/>
      <c r="F15" s="45"/>
      <c r="G15" s="45"/>
      <c r="H15" s="45"/>
      <c r="I15" s="15"/>
      <c r="J15" s="54">
        <v>4093659</v>
      </c>
      <c r="K15" s="17"/>
      <c r="L15" s="54">
        <v>3846896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138</v>
      </c>
      <c r="CC15" s="45"/>
      <c r="CD15" s="45"/>
      <c r="CE15" s="45"/>
    </row>
    <row r="16" spans="1:83" ht="15" customHeight="1" x14ac:dyDescent="0.25">
      <c r="C16" s="44" t="s">
        <v>141</v>
      </c>
      <c r="D16" s="45"/>
      <c r="E16" s="45"/>
      <c r="F16" s="45"/>
      <c r="G16" s="45"/>
      <c r="H16" s="45"/>
      <c r="I16" s="15"/>
      <c r="J16" s="46">
        <v>26770288</v>
      </c>
      <c r="K16" s="17"/>
      <c r="L16" s="46">
        <v>26426261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142</v>
      </c>
      <c r="CB16" s="45"/>
      <c r="CC16" s="45"/>
      <c r="CD16" s="45"/>
      <c r="CE16" s="45"/>
    </row>
    <row r="17" spans="3:83" ht="15" customHeight="1" x14ac:dyDescent="0.25">
      <c r="C17" s="44"/>
      <c r="D17" s="45" t="s">
        <v>143</v>
      </c>
      <c r="E17" s="45"/>
      <c r="F17" s="45"/>
      <c r="G17" s="45"/>
      <c r="H17" s="45"/>
      <c r="I17" s="15"/>
      <c r="J17" s="54">
        <v>24285472</v>
      </c>
      <c r="K17" s="17"/>
      <c r="L17" s="54">
        <v>24154290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144</v>
      </c>
      <c r="CC17" s="45"/>
      <c r="CD17" s="45"/>
      <c r="CE17" s="45"/>
    </row>
    <row r="18" spans="3:83" ht="15" customHeight="1" x14ac:dyDescent="0.25">
      <c r="C18" s="44"/>
      <c r="D18" s="45"/>
      <c r="E18" s="45" t="s">
        <v>145</v>
      </c>
      <c r="F18" s="45"/>
      <c r="G18" s="45"/>
      <c r="H18" s="45"/>
      <c r="I18" s="15"/>
      <c r="J18" s="54">
        <v>50000</v>
      </c>
      <c r="K18" s="17"/>
      <c r="L18" s="54">
        <v>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5">
      <c r="C19" s="44"/>
      <c r="D19" s="45"/>
      <c r="E19" s="45" t="s">
        <v>147</v>
      </c>
      <c r="F19" s="45"/>
      <c r="G19" s="45"/>
      <c r="H19" s="45"/>
      <c r="I19" s="15"/>
      <c r="J19" s="54">
        <v>24235472</v>
      </c>
      <c r="K19" s="17"/>
      <c r="L19" s="54">
        <v>24104290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148</v>
      </c>
      <c r="CD19" s="45"/>
      <c r="CE19" s="45"/>
    </row>
    <row r="20" spans="3:83" ht="15" customHeight="1" x14ac:dyDescent="0.25">
      <c r="C20" s="44"/>
      <c r="D20" s="45"/>
      <c r="E20" s="45"/>
      <c r="F20" s="45" t="s">
        <v>153</v>
      </c>
      <c r="G20" s="45"/>
      <c r="H20" s="45"/>
      <c r="I20" s="15"/>
      <c r="J20" s="54">
        <v>24235472</v>
      </c>
      <c r="K20" s="17"/>
      <c r="L20" s="54">
        <v>24104290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154</v>
      </c>
      <c r="CE20" s="45"/>
    </row>
    <row r="21" spans="3:83" ht="15" customHeight="1" x14ac:dyDescent="0.25">
      <c r="C21" s="44"/>
      <c r="D21" s="45" t="s">
        <v>155</v>
      </c>
      <c r="E21" s="45"/>
      <c r="F21" s="45"/>
      <c r="G21" s="45"/>
      <c r="H21" s="45"/>
      <c r="I21" s="15"/>
      <c r="J21" s="54">
        <v>2484816</v>
      </c>
      <c r="K21" s="17"/>
      <c r="L21" s="54">
        <v>2271971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156</v>
      </c>
      <c r="CC21" s="45"/>
      <c r="CD21" s="45"/>
      <c r="CE21" s="45"/>
    </row>
    <row r="22" spans="3:83" ht="15" customHeight="1" x14ac:dyDescent="0.25">
      <c r="C22" s="44"/>
      <c r="D22" s="45"/>
      <c r="E22" s="45" t="s">
        <v>157</v>
      </c>
      <c r="F22" s="45"/>
      <c r="G22" s="45"/>
      <c r="H22" s="45"/>
      <c r="I22" s="15"/>
      <c r="J22" s="54">
        <v>2344622</v>
      </c>
      <c r="K22" s="17"/>
      <c r="L22" s="54">
        <v>2179913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158</v>
      </c>
      <c r="CD22" s="45"/>
      <c r="CE22" s="45"/>
    </row>
    <row r="23" spans="3:83" ht="15" customHeight="1" x14ac:dyDescent="0.25">
      <c r="C23" s="44"/>
      <c r="D23" s="45"/>
      <c r="E23" s="45"/>
      <c r="F23" s="45" t="s">
        <v>159</v>
      </c>
      <c r="G23" s="45"/>
      <c r="H23" s="45"/>
      <c r="I23" s="15"/>
      <c r="J23" s="54">
        <v>2344622</v>
      </c>
      <c r="K23" s="17"/>
      <c r="L23" s="54">
        <v>2179913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160</v>
      </c>
      <c r="CE23" s="45"/>
    </row>
    <row r="24" spans="3:83" ht="15" customHeight="1" x14ac:dyDescent="0.25">
      <c r="C24" s="44"/>
      <c r="D24" s="45"/>
      <c r="E24" s="45" t="s">
        <v>171</v>
      </c>
      <c r="F24" s="45"/>
      <c r="G24" s="45"/>
      <c r="H24" s="45"/>
      <c r="I24" s="15"/>
      <c r="J24" s="54">
        <v>17471</v>
      </c>
      <c r="K24" s="17"/>
      <c r="L24" s="54">
        <v>13028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172</v>
      </c>
      <c r="CD24" s="45"/>
      <c r="CE24" s="45"/>
    </row>
    <row r="25" spans="3:83" ht="15" customHeight="1" x14ac:dyDescent="0.25">
      <c r="C25" s="44"/>
      <c r="D25" s="45"/>
      <c r="E25" s="45" t="s">
        <v>175</v>
      </c>
      <c r="F25" s="45"/>
      <c r="G25" s="45"/>
      <c r="H25" s="45"/>
      <c r="I25" s="15"/>
      <c r="J25" s="54">
        <v>104649</v>
      </c>
      <c r="K25" s="17"/>
      <c r="L25" s="54">
        <v>50353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176</v>
      </c>
      <c r="CD25" s="45"/>
      <c r="CE25" s="45"/>
    </row>
    <row r="26" spans="3:83" ht="15" customHeight="1" x14ac:dyDescent="0.25">
      <c r="C26" s="44"/>
      <c r="D26" s="45"/>
      <c r="E26" s="45" t="s">
        <v>179</v>
      </c>
      <c r="F26" s="45"/>
      <c r="G26" s="45"/>
      <c r="H26" s="45"/>
      <c r="I26" s="15"/>
      <c r="J26" s="54">
        <v>18074</v>
      </c>
      <c r="K26" s="17"/>
      <c r="L26" s="54">
        <v>28677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180</v>
      </c>
      <c r="CD26" s="45"/>
      <c r="CE26" s="45"/>
    </row>
    <row r="27" spans="3:83" ht="15" hidden="1" customHeight="1" x14ac:dyDescent="0.25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5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5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5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5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5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5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5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5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5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5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idden="1" x14ac:dyDescent="0.25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idden="1" x14ac:dyDescent="0.25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idden="1" x14ac:dyDescent="0.25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idden="1" x14ac:dyDescent="0.25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idden="1" x14ac:dyDescent="0.25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idden="1" x14ac:dyDescent="0.25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idden="1" x14ac:dyDescent="0.25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idden="1" x14ac:dyDescent="0.25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idden="1" x14ac:dyDescent="0.25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idden="1" x14ac:dyDescent="0.25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idden="1" x14ac:dyDescent="0.25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idden="1" x14ac:dyDescent="0.25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idden="1" x14ac:dyDescent="0.25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idden="1" x14ac:dyDescent="0.25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idden="1" x14ac:dyDescent="0.25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idden="1" x14ac:dyDescent="0.25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idden="1" x14ac:dyDescent="0.25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idden="1" x14ac:dyDescent="0.25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idden="1" x14ac:dyDescent="0.25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idden="1" x14ac:dyDescent="0.25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idden="1" x14ac:dyDescent="0.25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idden="1" x14ac:dyDescent="0.25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idden="1" x14ac:dyDescent="0.25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idden="1" x14ac:dyDescent="0.25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idden="1" x14ac:dyDescent="0.25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idden="1" x14ac:dyDescent="0.25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idden="1" x14ac:dyDescent="0.25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idden="1" x14ac:dyDescent="0.25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idden="1" x14ac:dyDescent="0.25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idden="1" x14ac:dyDescent="0.25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19169569</v>
      </c>
      <c r="K312" s="17"/>
      <c r="L312" s="54">
        <v>19475066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-616329</v>
      </c>
      <c r="K313" s="17"/>
      <c r="L313" s="54">
        <v>-703205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/>
      <c r="D314" s="45"/>
      <c r="E314" s="45"/>
      <c r="F314" s="45" t="s">
        <v>278</v>
      </c>
      <c r="G314" s="45"/>
      <c r="H314" s="45"/>
      <c r="I314" s="15"/>
      <c r="J314" s="54">
        <v>-23350</v>
      </c>
      <c r="K314" s="17"/>
      <c r="L314" s="54">
        <v>-23000</v>
      </c>
      <c r="M314" s="4"/>
      <c r="N314" s="4"/>
      <c r="O314" s="4"/>
      <c r="CA314" s="44"/>
      <c r="CB314" s="45"/>
      <c r="CC314" s="45"/>
      <c r="CD314" s="45" t="s">
        <v>279</v>
      </c>
      <c r="CE314" s="45"/>
    </row>
    <row r="315" spans="2:83" ht="14.4" customHeight="1" x14ac:dyDescent="0.25">
      <c r="C315" s="44" t="s">
        <v>196</v>
      </c>
      <c r="D315" s="45"/>
      <c r="E315" s="45"/>
      <c r="F315" s="45"/>
      <c r="G315" s="45"/>
      <c r="H315" s="45"/>
      <c r="I315" s="15"/>
      <c r="J315" s="46">
        <v>18529890</v>
      </c>
      <c r="K315" s="17"/>
      <c r="L315" s="46">
        <v>18748861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" customHeight="1" x14ac:dyDescent="0.25">
      <c r="C316" s="44"/>
      <c r="D316" s="45"/>
      <c r="E316" s="45"/>
      <c r="F316" s="45" t="s">
        <v>198</v>
      </c>
      <c r="G316" s="45"/>
      <c r="H316" s="45"/>
      <c r="I316" s="15"/>
      <c r="J316" s="54">
        <v>-16100767</v>
      </c>
      <c r="K316" s="17"/>
      <c r="L316" s="54">
        <v>-15183758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" customHeight="1" x14ac:dyDescent="0.25">
      <c r="C317" s="44"/>
      <c r="D317" s="45"/>
      <c r="E317" s="45"/>
      <c r="F317" s="45" t="s">
        <v>208</v>
      </c>
      <c r="G317" s="45"/>
      <c r="H317" s="45"/>
      <c r="I317" s="15"/>
      <c r="J317" s="54">
        <v>-137872</v>
      </c>
      <c r="K317" s="17"/>
      <c r="L317" s="54">
        <v>-117088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" customHeight="1" x14ac:dyDescent="0.25">
      <c r="C318" s="44"/>
      <c r="D318" s="45"/>
      <c r="E318" s="45"/>
      <c r="F318" s="45" t="s">
        <v>210</v>
      </c>
      <c r="G318" s="45"/>
      <c r="H318" s="45"/>
      <c r="I318" s="15"/>
      <c r="J318" s="54">
        <v>-164709</v>
      </c>
      <c r="K318" s="17"/>
      <c r="L318" s="54">
        <v>-180217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" customHeight="1" x14ac:dyDescent="0.25">
      <c r="C319" s="44" t="s">
        <v>216</v>
      </c>
      <c r="D319" s="45"/>
      <c r="E319" s="45"/>
      <c r="F319" s="45"/>
      <c r="G319" s="45"/>
      <c r="H319" s="45"/>
      <c r="I319" s="15"/>
      <c r="J319" s="46">
        <v>-16403348</v>
      </c>
      <c r="K319" s="17"/>
      <c r="L319" s="46">
        <v>-15481063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" customHeight="1" x14ac:dyDescent="0.25">
      <c r="C320" s="44" t="s">
        <v>218</v>
      </c>
      <c r="D320" s="45"/>
      <c r="E320" s="45"/>
      <c r="F320" s="45"/>
      <c r="G320" s="45"/>
      <c r="H320" s="45"/>
      <c r="I320" s="15"/>
      <c r="J320" s="46">
        <v>2126542</v>
      </c>
      <c r="K320" s="17"/>
      <c r="L320" s="46">
        <v>3267798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" customHeight="1" x14ac:dyDescent="0.25">
      <c r="C321" s="44"/>
      <c r="D321" s="45"/>
      <c r="E321" s="45"/>
      <c r="F321" s="45" t="s">
        <v>220</v>
      </c>
      <c r="G321" s="45"/>
      <c r="H321" s="45"/>
      <c r="I321" s="15"/>
      <c r="J321" s="54">
        <v>-2220077</v>
      </c>
      <c r="K321" s="17"/>
      <c r="L321" s="54">
        <v>-1923866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" customHeight="1" x14ac:dyDescent="0.25">
      <c r="C322" s="44"/>
      <c r="D322" s="45"/>
      <c r="E322" s="45"/>
      <c r="F322" s="45" t="s">
        <v>222</v>
      </c>
      <c r="G322" s="45"/>
      <c r="H322" s="45"/>
      <c r="I322" s="15"/>
      <c r="J322" s="54">
        <v>-690109</v>
      </c>
      <c r="K322" s="17"/>
      <c r="L322" s="54">
        <v>-985747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-2910186</v>
      </c>
      <c r="K323" s="17"/>
      <c r="L323" s="46">
        <v>-2909613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-19313534</v>
      </c>
      <c r="K324" s="17"/>
      <c r="L324" s="46">
        <v>-18390676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-783644</v>
      </c>
      <c r="K325" s="17"/>
      <c r="L325" s="46">
        <v>358185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236</v>
      </c>
      <c r="G326" s="45"/>
      <c r="H326" s="45"/>
      <c r="I326" s="15"/>
      <c r="J326" s="54">
        <v>2109</v>
      </c>
      <c r="K326" s="17"/>
      <c r="L326" s="54">
        <v>1223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912717</v>
      </c>
      <c r="K327" s="17"/>
      <c r="L327" s="54">
        <v>2382646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914826</v>
      </c>
      <c r="K328" s="17"/>
      <c r="L328" s="46">
        <v>2383869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914826</v>
      </c>
      <c r="K329" s="17"/>
      <c r="L329" s="46">
        <v>2383869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131182</v>
      </c>
      <c r="K330" s="17"/>
      <c r="L330" s="46">
        <v>2742054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19921875" defaultRowHeight="13.8" x14ac:dyDescent="0.25"/>
  <cols>
    <col min="1" max="1" width="7.8984375" style="1" customWidth="1"/>
    <col min="2" max="2" width="3.69921875" style="1" hidden="1" customWidth="1"/>
    <col min="3" max="7" width="1.69921875" style="1" customWidth="1"/>
    <col min="8" max="8" width="83.69921875" style="1" customWidth="1"/>
    <col min="9" max="9" width="1.69921875" style="1" customWidth="1"/>
    <col min="10" max="10" width="17.69921875" style="2" customWidth="1"/>
    <col min="11" max="11" width="1.69921875" style="2" customWidth="1"/>
    <col min="12" max="12" width="17.69921875" style="2" customWidth="1"/>
    <col min="13" max="13" width="3.69921875" style="2" customWidth="1"/>
    <col min="14" max="15" width="8.09765625" style="2" customWidth="1"/>
    <col min="16" max="16" width="15.3984375" style="1" customWidth="1"/>
    <col min="17" max="21" width="9.19921875" style="1" customWidth="1"/>
    <col min="22" max="26" width="9.19921875" style="1"/>
    <col min="27" max="27" width="19.8984375" style="1" hidden="1" customWidth="1"/>
    <col min="28" max="30" width="15.69921875" style="1" hidden="1" customWidth="1"/>
    <col min="31" max="31" width="1.69921875" style="1" hidden="1" customWidth="1"/>
    <col min="32" max="35" width="15.69921875" style="1" hidden="1" customWidth="1"/>
    <col min="36" max="36" width="1.69921875" style="1" hidden="1" customWidth="1"/>
    <col min="37" max="44" width="15.69921875" style="1" hidden="1" customWidth="1"/>
    <col min="45" max="46" width="19.19921875" style="1" hidden="1" customWidth="1"/>
    <col min="47" max="47" width="1.69921875" style="1" hidden="1" customWidth="1"/>
    <col min="48" max="57" width="15.69921875" style="1" hidden="1" customWidth="1"/>
    <col min="58" max="58" width="1.69921875" style="1" hidden="1" customWidth="1"/>
    <col min="59" max="69" width="15.69921875" style="1" hidden="1" customWidth="1"/>
    <col min="70" max="70" width="18.69921875" style="1" hidden="1" customWidth="1"/>
    <col min="71" max="73" width="15.69921875" style="1" hidden="1" customWidth="1"/>
    <col min="74" max="75" width="15.19921875" style="1" hidden="1" customWidth="1"/>
    <col min="76" max="78" width="9.19921875" style="1" hidden="1" customWidth="1"/>
    <col min="79" max="88" width="9.19921875" style="1" customWidth="1"/>
    <col min="89" max="16384" width="9.19921875" style="1"/>
  </cols>
  <sheetData>
    <row r="1" spans="1:83" ht="18.600000000000001" customHeight="1" x14ac:dyDescent="0.25"/>
    <row r="2" spans="1:83" ht="18.600000000000001" customHeight="1" x14ac:dyDescent="0.25"/>
    <row r="3" spans="1:83" ht="18.600000000000001" customHeight="1" x14ac:dyDescent="0.25"/>
    <row r="4" spans="1:83" ht="18.600000000000001" customHeight="1" x14ac:dyDescent="0.25"/>
    <row r="5" spans="1:83" ht="18.600000000000001" customHeight="1" thickBot="1" x14ac:dyDescent="0.3"/>
    <row r="6" spans="1:83" ht="15" thickTop="1" x14ac:dyDescent="0.3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95" customHeight="1" x14ac:dyDescent="0.25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350</v>
      </c>
      <c r="AD7" s="19">
        <f>AC7 - 1</f>
        <v>2019</v>
      </c>
      <c r="AF7" s="40" t="s">
        <v>106</v>
      </c>
      <c r="AG7" s="40" t="s">
        <v>107</v>
      </c>
      <c r="AH7" s="41" t="str">
        <f>AC7</f>
        <v>2020</v>
      </c>
      <c r="AI7" s="19">
        <f>AD7</f>
        <v>2019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2020</v>
      </c>
      <c r="AT7" s="19">
        <f>AD7</f>
        <v>2019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2020</v>
      </c>
      <c r="BE7" s="19">
        <f>AD7</f>
        <v>2019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5">
      <c r="C8" s="44" t="s">
        <v>115</v>
      </c>
      <c r="D8" s="45"/>
      <c r="E8" s="45"/>
      <c r="F8" s="45"/>
      <c r="G8" s="45"/>
      <c r="H8" s="45"/>
      <c r="I8" s="15"/>
      <c r="J8" s="46">
        <v>550018361.80999994</v>
      </c>
      <c r="K8" s="17"/>
      <c r="L8" s="46">
        <v>561509624.41999996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5">
      <c r="C9" s="44"/>
      <c r="D9" s="45" t="s">
        <v>121</v>
      </c>
      <c r="E9" s="45"/>
      <c r="F9" s="45"/>
      <c r="G9" s="45"/>
      <c r="H9" s="45"/>
      <c r="I9" s="15"/>
      <c r="J9" s="54">
        <v>296173652.24000001</v>
      </c>
      <c r="K9" s="17"/>
      <c r="L9" s="54">
        <v>301224600.05000001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5">
      <c r="C10" s="44"/>
      <c r="D10" s="45"/>
      <c r="E10" s="45" t="s">
        <v>123</v>
      </c>
      <c r="F10" s="45"/>
      <c r="G10" s="45"/>
      <c r="H10" s="45"/>
      <c r="I10" s="15"/>
      <c r="J10" s="54">
        <v>296173652.24000001</v>
      </c>
      <c r="K10" s="17"/>
      <c r="L10" s="54">
        <v>301224600.05000001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5">
      <c r="C11" s="44"/>
      <c r="D11" s="45" t="s">
        <v>127</v>
      </c>
      <c r="E11" s="45"/>
      <c r="F11" s="45"/>
      <c r="G11" s="45"/>
      <c r="H11" s="45"/>
      <c r="I11" s="15"/>
      <c r="J11" s="54">
        <v>54091350.240000002</v>
      </c>
      <c r="K11" s="17"/>
      <c r="L11" s="54">
        <v>52588326.390000001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5">
      <c r="C12" s="44"/>
      <c r="D12" s="45" t="s">
        <v>129</v>
      </c>
      <c r="E12" s="45"/>
      <c r="F12" s="45"/>
      <c r="G12" s="45"/>
      <c r="H12" s="45"/>
      <c r="I12" s="15"/>
      <c r="J12" s="54">
        <v>98136860.479999989</v>
      </c>
      <c r="K12" s="17"/>
      <c r="L12" s="54">
        <v>106590366.69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5">
      <c r="C13" s="44"/>
      <c r="D13" s="45"/>
      <c r="E13" s="45" t="s">
        <v>131</v>
      </c>
      <c r="F13" s="45"/>
      <c r="G13" s="45"/>
      <c r="H13" s="45"/>
      <c r="I13" s="15"/>
      <c r="J13" s="54">
        <v>74162193.400000006</v>
      </c>
      <c r="K13" s="17"/>
      <c r="L13" s="54">
        <v>84371072.760000005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5">
      <c r="C14" s="44"/>
      <c r="D14" s="45"/>
      <c r="E14" s="45" t="s">
        <v>133</v>
      </c>
      <c r="F14" s="45"/>
      <c r="G14" s="45"/>
      <c r="H14" s="45"/>
      <c r="I14" s="15"/>
      <c r="J14" s="54">
        <v>21817926.009999998</v>
      </c>
      <c r="K14" s="17"/>
      <c r="L14" s="54">
        <v>20353999.82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5">
      <c r="C15" s="44"/>
      <c r="D15" s="45"/>
      <c r="E15" s="45" t="s">
        <v>135</v>
      </c>
      <c r="F15" s="45"/>
      <c r="G15" s="45"/>
      <c r="H15" s="45"/>
      <c r="I15" s="15"/>
      <c r="J15" s="54">
        <v>2156741.0699999998</v>
      </c>
      <c r="K15" s="17"/>
      <c r="L15" s="54">
        <v>1865294.11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5">
      <c r="C16" s="44"/>
      <c r="D16" s="45" t="s">
        <v>139</v>
      </c>
      <c r="E16" s="45"/>
      <c r="F16" s="45"/>
      <c r="G16" s="45"/>
      <c r="H16" s="45"/>
      <c r="I16" s="15"/>
      <c r="J16" s="54">
        <v>101616498.84999999</v>
      </c>
      <c r="K16" s="17"/>
      <c r="L16" s="54">
        <v>101106331.29000001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140</v>
      </c>
      <c r="CC16" s="45"/>
      <c r="CD16" s="45"/>
      <c r="CE16" s="45"/>
    </row>
    <row r="17" spans="3:83" ht="15" customHeight="1" x14ac:dyDescent="0.25">
      <c r="C17" s="44" t="s">
        <v>141</v>
      </c>
      <c r="D17" s="45"/>
      <c r="E17" s="45"/>
      <c r="F17" s="45"/>
      <c r="G17" s="45"/>
      <c r="H17" s="45"/>
      <c r="I17" s="15"/>
      <c r="J17" s="46">
        <v>550018361.80999994</v>
      </c>
      <c r="K17" s="17"/>
      <c r="L17" s="46">
        <v>561509624.41999996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142</v>
      </c>
      <c r="CB17" s="45"/>
      <c r="CC17" s="45"/>
      <c r="CD17" s="45"/>
      <c r="CE17" s="45"/>
    </row>
    <row r="18" spans="3:83" ht="15" customHeight="1" x14ac:dyDescent="0.25">
      <c r="C18" s="44"/>
      <c r="D18" s="45" t="s">
        <v>143</v>
      </c>
      <c r="E18" s="45"/>
      <c r="F18" s="45"/>
      <c r="G18" s="45"/>
      <c r="H18" s="45"/>
      <c r="I18" s="15"/>
      <c r="J18" s="54">
        <v>237438318.02000001</v>
      </c>
      <c r="K18" s="17"/>
      <c r="L18" s="54">
        <v>238365905.56999999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144</v>
      </c>
      <c r="CC18" s="45"/>
      <c r="CD18" s="45"/>
      <c r="CE18" s="45"/>
    </row>
    <row r="19" spans="3:83" ht="15" customHeight="1" x14ac:dyDescent="0.25">
      <c r="C19" s="44"/>
      <c r="D19" s="45"/>
      <c r="E19" s="45" t="s">
        <v>145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5">
      <c r="C20" s="44"/>
      <c r="D20" s="45"/>
      <c r="E20" s="45" t="s">
        <v>147</v>
      </c>
      <c r="F20" s="45"/>
      <c r="G20" s="45"/>
      <c r="H20" s="45"/>
      <c r="I20" s="15"/>
      <c r="J20" s="54">
        <v>237338318.02000001</v>
      </c>
      <c r="K20" s="17"/>
      <c r="L20" s="54">
        <v>238265905.56999999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148</v>
      </c>
      <c r="CD20" s="45"/>
      <c r="CE20" s="45"/>
    </row>
    <row r="21" spans="3:83" ht="15" customHeight="1" x14ac:dyDescent="0.25">
      <c r="C21" s="44"/>
      <c r="D21" s="45"/>
      <c r="E21" s="45"/>
      <c r="F21" s="45" t="s">
        <v>149</v>
      </c>
      <c r="G21" s="45"/>
      <c r="H21" s="45"/>
      <c r="I21" s="15"/>
      <c r="J21" s="54">
        <v>153456830.31</v>
      </c>
      <c r="K21" s="17"/>
      <c r="L21" s="54">
        <v>151612779.83000001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5">
      <c r="C22" s="44"/>
      <c r="D22" s="45"/>
      <c r="E22" s="45"/>
      <c r="F22" s="45" t="s">
        <v>151</v>
      </c>
      <c r="G22" s="45"/>
      <c r="H22" s="45"/>
      <c r="I22" s="15"/>
      <c r="J22" s="54">
        <v>-3568590.21</v>
      </c>
      <c r="K22" s="17"/>
      <c r="L22" s="54">
        <v>-4248234.21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5">
      <c r="C23" s="44"/>
      <c r="D23" s="45"/>
      <c r="E23" s="45"/>
      <c r="F23" s="45" t="s">
        <v>153</v>
      </c>
      <c r="G23" s="45"/>
      <c r="H23" s="45"/>
      <c r="I23" s="15"/>
      <c r="J23" s="54">
        <v>87450077.920000002</v>
      </c>
      <c r="K23" s="17"/>
      <c r="L23" s="54">
        <v>90901359.950000003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154</v>
      </c>
      <c r="CE23" s="45"/>
    </row>
    <row r="24" spans="3:83" ht="15" customHeight="1" x14ac:dyDescent="0.25">
      <c r="C24" s="44"/>
      <c r="D24" s="45" t="s">
        <v>155</v>
      </c>
      <c r="E24" s="45"/>
      <c r="F24" s="45"/>
      <c r="G24" s="45"/>
      <c r="H24" s="45"/>
      <c r="I24" s="15"/>
      <c r="J24" s="54">
        <v>312580043.79000002</v>
      </c>
      <c r="K24" s="17"/>
      <c r="L24" s="54">
        <v>323143718.85000002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156</v>
      </c>
      <c r="CC24" s="45"/>
      <c r="CD24" s="45"/>
      <c r="CE24" s="45"/>
    </row>
    <row r="25" spans="3:83" ht="15" customHeight="1" x14ac:dyDescent="0.25">
      <c r="C25" s="44"/>
      <c r="D25" s="45"/>
      <c r="E25" s="45" t="s">
        <v>157</v>
      </c>
      <c r="F25" s="45"/>
      <c r="G25" s="45"/>
      <c r="H25" s="45"/>
      <c r="I25" s="15"/>
      <c r="J25" s="54">
        <v>221581241.98000002</v>
      </c>
      <c r="K25" s="17"/>
      <c r="L25" s="54">
        <v>233920324.06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158</v>
      </c>
      <c r="CD25" s="45"/>
      <c r="CE25" s="45"/>
    </row>
    <row r="26" spans="3:83" ht="15" customHeight="1" x14ac:dyDescent="0.25">
      <c r="C26" s="44"/>
      <c r="D26" s="45"/>
      <c r="E26" s="45"/>
      <c r="F26" s="45" t="s">
        <v>159</v>
      </c>
      <c r="G26" s="45"/>
      <c r="H26" s="45"/>
      <c r="I26" s="15"/>
      <c r="J26" s="54">
        <v>3389591.93</v>
      </c>
      <c r="K26" s="17"/>
      <c r="L26" s="54">
        <v>2308570.11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5">
      <c r="C27" s="44"/>
      <c r="D27" s="45"/>
      <c r="E27" s="45"/>
      <c r="F27" s="45" t="s">
        <v>161</v>
      </c>
      <c r="G27" s="45"/>
      <c r="H27" s="45"/>
      <c r="I27" s="15"/>
      <c r="J27" s="54">
        <v>420000</v>
      </c>
      <c r="K27" s="17"/>
      <c r="L27" s="54">
        <v>432000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5">
      <c r="C28" s="44"/>
      <c r="D28" s="45"/>
      <c r="E28" s="45"/>
      <c r="F28" s="45" t="s">
        <v>163</v>
      </c>
      <c r="G28" s="45"/>
      <c r="H28" s="45"/>
      <c r="I28" s="15"/>
      <c r="J28" s="54">
        <v>216766992.08000001</v>
      </c>
      <c r="K28" s="17"/>
      <c r="L28" s="54">
        <v>206685490.31999999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5">
      <c r="C29" s="44"/>
      <c r="D29" s="45"/>
      <c r="E29" s="45"/>
      <c r="F29" s="45" t="s">
        <v>165</v>
      </c>
      <c r="G29" s="45"/>
      <c r="H29" s="45"/>
      <c r="I29" s="15"/>
      <c r="J29" s="54">
        <v>1004657.97</v>
      </c>
      <c r="K29" s="17"/>
      <c r="L29" s="54">
        <v>1586263.63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166</v>
      </c>
      <c r="CE29" s="45"/>
    </row>
    <row r="30" spans="3:83" ht="15" customHeight="1" x14ac:dyDescent="0.25">
      <c r="C30" s="44"/>
      <c r="D30" s="45"/>
      <c r="E30" s="45"/>
      <c r="F30" s="45" t="s">
        <v>302</v>
      </c>
      <c r="G30" s="45"/>
      <c r="H30" s="45"/>
      <c r="I30" s="15"/>
      <c r="J30" s="54">
        <v>0</v>
      </c>
      <c r="K30" s="17"/>
      <c r="L30" s="54">
        <v>22908000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303</v>
      </c>
      <c r="CE30" s="45"/>
    </row>
    <row r="31" spans="3:83" ht="15" customHeight="1" x14ac:dyDescent="0.25">
      <c r="C31" s="44"/>
      <c r="D31" s="45"/>
      <c r="E31" s="45" t="s">
        <v>167</v>
      </c>
      <c r="F31" s="45"/>
      <c r="G31" s="45"/>
      <c r="H31" s="45"/>
      <c r="I31" s="15"/>
      <c r="J31" s="54">
        <v>548227.28</v>
      </c>
      <c r="K31" s="17"/>
      <c r="L31" s="54">
        <v>390588.87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5">
      <c r="C32" s="44"/>
      <c r="D32" s="45"/>
      <c r="E32" s="45" t="s">
        <v>169</v>
      </c>
      <c r="F32" s="45"/>
      <c r="G32" s="45"/>
      <c r="H32" s="45"/>
      <c r="I32" s="15"/>
      <c r="J32" s="54">
        <v>27092.75</v>
      </c>
      <c r="K32" s="17"/>
      <c r="L32" s="54">
        <v>892.85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5">
      <c r="C33" s="44"/>
      <c r="D33" s="45"/>
      <c r="E33" s="45" t="s">
        <v>171</v>
      </c>
      <c r="F33" s="45"/>
      <c r="G33" s="45"/>
      <c r="H33" s="45"/>
      <c r="I33" s="15"/>
      <c r="J33" s="54">
        <v>46320235.399999999</v>
      </c>
      <c r="K33" s="17"/>
      <c r="L33" s="54">
        <v>52545429.82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5">
      <c r="C34" s="44"/>
      <c r="D34" s="45"/>
      <c r="E34" s="45" t="s">
        <v>274</v>
      </c>
      <c r="F34" s="45"/>
      <c r="G34" s="45"/>
      <c r="H34" s="45"/>
      <c r="I34" s="15"/>
      <c r="J34" s="54">
        <v>29204313.329999998</v>
      </c>
      <c r="K34" s="17"/>
      <c r="L34" s="54">
        <v>22508750.829999998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5">
      <c r="C35" s="44"/>
      <c r="D35" s="45"/>
      <c r="E35" s="45" t="s">
        <v>296</v>
      </c>
      <c r="F35" s="45"/>
      <c r="G35" s="45"/>
      <c r="H35" s="45"/>
      <c r="I35" s="15"/>
      <c r="J35" s="54">
        <v>719960.45</v>
      </c>
      <c r="K35" s="17"/>
      <c r="L35" s="54">
        <v>617968.5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5">
      <c r="C36" s="44"/>
      <c r="D36" s="45"/>
      <c r="E36" s="45" t="s">
        <v>177</v>
      </c>
      <c r="F36" s="45"/>
      <c r="G36" s="45"/>
      <c r="H36" s="45"/>
      <c r="I36" s="15"/>
      <c r="J36" s="54">
        <v>8153024.1900000004</v>
      </c>
      <c r="K36" s="17"/>
      <c r="L36" s="54">
        <v>7466071.7999999998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customHeight="1" x14ac:dyDescent="0.25">
      <c r="C37" s="44"/>
      <c r="D37" s="45"/>
      <c r="E37" s="45" t="s">
        <v>179</v>
      </c>
      <c r="F37" s="45"/>
      <c r="G37" s="45"/>
      <c r="H37" s="45"/>
      <c r="I37" s="15"/>
      <c r="J37" s="54">
        <v>6025948.4100000001</v>
      </c>
      <c r="K37" s="17"/>
      <c r="L37" s="54">
        <v>5693692.1200000001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180</v>
      </c>
      <c r="CD37" s="45"/>
      <c r="CE37" s="45"/>
    </row>
    <row r="38" spans="3:83" ht="15" hidden="1" customHeight="1" x14ac:dyDescent="0.25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5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5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5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5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5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5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5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5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5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5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5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5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5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5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5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5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5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5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5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5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5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5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5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5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5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5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5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5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5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5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5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5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5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5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5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5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5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5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5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5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5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5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5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5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5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5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5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5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5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5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5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5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5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5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5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5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5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5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5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5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5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5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5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5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5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5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5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5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5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5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5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5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5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5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5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5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5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5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5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5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5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5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5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5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5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5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5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5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5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5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5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5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5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5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5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5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5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5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5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5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5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5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5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5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5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5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5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5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5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5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5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5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5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5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5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5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5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5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5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5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95" customHeight="1" x14ac:dyDescent="0.25">
      <c r="B159" s="30" t="s">
        <v>181</v>
      </c>
      <c r="C159" s="38" t="s">
        <v>182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183</v>
      </c>
      <c r="CB159" s="38"/>
      <c r="CC159" s="38"/>
      <c r="CD159" s="38"/>
      <c r="CE159" s="38"/>
    </row>
    <row r="160" spans="2:83" x14ac:dyDescent="0.25">
      <c r="C160" s="44"/>
      <c r="D160" s="45"/>
      <c r="E160" s="45"/>
      <c r="F160" s="45" t="s">
        <v>184</v>
      </c>
      <c r="G160" s="45"/>
      <c r="H160" s="45"/>
      <c r="I160" s="15"/>
      <c r="J160" s="54">
        <v>869692011.95000005</v>
      </c>
      <c r="K160" s="17"/>
      <c r="L160" s="54">
        <v>916989594.79999995</v>
      </c>
      <c r="M160" s="4"/>
      <c r="N160" s="4"/>
      <c r="O160" s="4"/>
      <c r="CA160" s="44"/>
      <c r="CB160" s="45"/>
      <c r="CC160" s="45"/>
      <c r="CD160" s="45" t="s">
        <v>185</v>
      </c>
      <c r="CE160" s="45"/>
    </row>
    <row r="161" spans="3:83" x14ac:dyDescent="0.25">
      <c r="C161" s="44"/>
      <c r="D161" s="45"/>
      <c r="E161" s="45"/>
      <c r="F161" s="45" t="s">
        <v>186</v>
      </c>
      <c r="G161" s="45"/>
      <c r="H161" s="45"/>
      <c r="I161" s="15"/>
      <c r="J161" s="54">
        <v>-13041611.560000001</v>
      </c>
      <c r="K161" s="17"/>
      <c r="L161" s="54">
        <v>-12256542.300000001</v>
      </c>
      <c r="M161" s="4"/>
      <c r="N161" s="4"/>
      <c r="O161" s="4"/>
      <c r="CA161" s="44"/>
      <c r="CB161" s="45"/>
      <c r="CC161" s="45"/>
      <c r="CD161" s="45" t="s">
        <v>187</v>
      </c>
      <c r="CE161" s="45"/>
    </row>
    <row r="162" spans="3:83" x14ac:dyDescent="0.25">
      <c r="C162" s="44"/>
      <c r="D162" s="45"/>
      <c r="E162" s="45"/>
      <c r="F162" s="45" t="s">
        <v>188</v>
      </c>
      <c r="G162" s="45"/>
      <c r="H162" s="45"/>
      <c r="I162" s="15"/>
      <c r="J162" s="54">
        <v>183928741.90000001</v>
      </c>
      <c r="K162" s="17"/>
      <c r="L162" s="54">
        <v>188196837.44999999</v>
      </c>
      <c r="M162" s="4"/>
      <c r="N162" s="4"/>
      <c r="O162" s="4"/>
      <c r="CA162" s="44"/>
      <c r="CB162" s="45"/>
      <c r="CC162" s="45"/>
      <c r="CD162" s="45" t="s">
        <v>189</v>
      </c>
      <c r="CE162" s="45"/>
    </row>
    <row r="163" spans="3:83" x14ac:dyDescent="0.25">
      <c r="C163" s="44"/>
      <c r="D163" s="45"/>
      <c r="E163" s="45"/>
      <c r="F163" s="45" t="s">
        <v>192</v>
      </c>
      <c r="G163" s="45"/>
      <c r="H163" s="45"/>
      <c r="I163" s="15"/>
      <c r="J163" s="54">
        <v>-1033114.21</v>
      </c>
      <c r="K163" s="17"/>
      <c r="L163" s="54">
        <v>-1055993.53</v>
      </c>
      <c r="M163" s="4"/>
      <c r="N163" s="4"/>
      <c r="O163" s="4"/>
      <c r="CA163" s="44"/>
      <c r="CB163" s="45"/>
      <c r="CC163" s="45"/>
      <c r="CD163" s="45" t="s">
        <v>193</v>
      </c>
      <c r="CE163" s="45"/>
    </row>
    <row r="164" spans="3:83" x14ac:dyDescent="0.25">
      <c r="C164" s="44"/>
      <c r="D164" s="45"/>
      <c r="E164" s="45"/>
      <c r="F164" s="45" t="s">
        <v>194</v>
      </c>
      <c r="G164" s="45"/>
      <c r="H164" s="45"/>
      <c r="I164" s="15"/>
      <c r="J164" s="54">
        <v>-183928741.90000001</v>
      </c>
      <c r="K164" s="17"/>
      <c r="L164" s="54">
        <v>-188196837.44999999</v>
      </c>
      <c r="M164" s="4"/>
      <c r="N164" s="4"/>
      <c r="O164" s="4"/>
      <c r="CA164" s="44"/>
      <c r="CB164" s="45"/>
      <c r="CC164" s="45"/>
      <c r="CD164" s="45" t="s">
        <v>195</v>
      </c>
      <c r="CE164" s="45"/>
    </row>
    <row r="165" spans="3:83" x14ac:dyDescent="0.25">
      <c r="C165" s="44" t="s">
        <v>196</v>
      </c>
      <c r="D165" s="45"/>
      <c r="E165" s="45"/>
      <c r="F165" s="45"/>
      <c r="G165" s="45"/>
      <c r="H165" s="45"/>
      <c r="I165" s="15"/>
      <c r="J165" s="46">
        <v>855617286.18000007</v>
      </c>
      <c r="K165" s="17"/>
      <c r="L165" s="46">
        <v>903677058.97000003</v>
      </c>
      <c r="M165" s="4"/>
      <c r="N165" s="4"/>
      <c r="O165" s="4"/>
      <c r="CA165" s="44" t="s">
        <v>197</v>
      </c>
      <c r="CB165" s="45"/>
      <c r="CC165" s="45"/>
      <c r="CD165" s="45"/>
      <c r="CE165" s="45"/>
    </row>
    <row r="166" spans="3:83" x14ac:dyDescent="0.25">
      <c r="C166" s="44"/>
      <c r="D166" s="45"/>
      <c r="E166" s="45"/>
      <c r="F166" s="45" t="s">
        <v>198</v>
      </c>
      <c r="G166" s="45"/>
      <c r="H166" s="45"/>
      <c r="I166" s="15"/>
      <c r="J166" s="54">
        <v>-977151139.98000002</v>
      </c>
      <c r="K166" s="17"/>
      <c r="L166" s="54">
        <v>-990784333.25</v>
      </c>
      <c r="M166" s="4"/>
      <c r="N166" s="4"/>
      <c r="O166" s="4"/>
      <c r="CA166" s="44"/>
      <c r="CB166" s="45"/>
      <c r="CC166" s="45"/>
      <c r="CD166" s="45" t="s">
        <v>199</v>
      </c>
      <c r="CE166" s="45"/>
    </row>
    <row r="167" spans="3:83" x14ac:dyDescent="0.25">
      <c r="C167" s="44"/>
      <c r="D167" s="45"/>
      <c r="E167" s="45"/>
      <c r="F167" s="45" t="s">
        <v>200</v>
      </c>
      <c r="G167" s="45"/>
      <c r="H167" s="45"/>
      <c r="I167" s="15"/>
      <c r="J167" s="54">
        <v>123318354.45</v>
      </c>
      <c r="K167" s="17"/>
      <c r="L167" s="54">
        <v>128413150.06</v>
      </c>
      <c r="M167" s="4"/>
      <c r="N167" s="4"/>
      <c r="O167" s="4"/>
      <c r="CA167" s="44"/>
      <c r="CB167" s="45"/>
      <c r="CC167" s="45"/>
      <c r="CD167" s="45" t="s">
        <v>201</v>
      </c>
      <c r="CE167" s="45"/>
    </row>
    <row r="168" spans="3:83" x14ac:dyDescent="0.25">
      <c r="C168" s="44" t="s">
        <v>202</v>
      </c>
      <c r="D168" s="45"/>
      <c r="E168" s="45"/>
      <c r="F168" s="45"/>
      <c r="G168" s="45"/>
      <c r="H168" s="45"/>
      <c r="I168" s="15"/>
      <c r="J168" s="46">
        <v>123318354.45</v>
      </c>
      <c r="K168" s="17"/>
      <c r="L168" s="46">
        <v>128413150.06</v>
      </c>
      <c r="M168" s="4"/>
      <c r="N168" s="4"/>
      <c r="O168" s="4"/>
      <c r="CA168" s="44" t="s">
        <v>203</v>
      </c>
      <c r="CB168" s="45"/>
      <c r="CC168" s="45"/>
      <c r="CD168" s="45"/>
      <c r="CE168" s="45"/>
    </row>
    <row r="169" spans="3:83" x14ac:dyDescent="0.25">
      <c r="C169" s="44" t="s">
        <v>204</v>
      </c>
      <c r="D169" s="45"/>
      <c r="E169" s="45"/>
      <c r="F169" s="45"/>
      <c r="G169" s="45"/>
      <c r="H169" s="45"/>
      <c r="I169" s="15"/>
      <c r="J169" s="46">
        <v>-853832785.52999997</v>
      </c>
      <c r="K169" s="17"/>
      <c r="L169" s="46">
        <v>-862371183.19000006</v>
      </c>
      <c r="M169" s="4"/>
      <c r="N169" s="4"/>
      <c r="O169" s="4"/>
      <c r="CA169" s="44" t="s">
        <v>205</v>
      </c>
      <c r="CB169" s="45"/>
      <c r="CC169" s="45"/>
      <c r="CD169" s="45"/>
      <c r="CE169" s="45"/>
    </row>
    <row r="170" spans="3:83" x14ac:dyDescent="0.25">
      <c r="C170" s="44"/>
      <c r="D170" s="45"/>
      <c r="E170" s="45"/>
      <c r="F170" s="45" t="s">
        <v>282</v>
      </c>
      <c r="G170" s="45"/>
      <c r="H170" s="45"/>
      <c r="I170" s="15"/>
      <c r="J170" s="54">
        <v>-575730.36</v>
      </c>
      <c r="K170" s="17"/>
      <c r="L170" s="54">
        <v>-710465.37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x14ac:dyDescent="0.25">
      <c r="C171" s="44"/>
      <c r="D171" s="45"/>
      <c r="E171" s="45"/>
      <c r="F171" s="45" t="s">
        <v>206</v>
      </c>
      <c r="G171" s="45"/>
      <c r="H171" s="45"/>
      <c r="I171" s="15"/>
      <c r="J171" s="54">
        <v>-1936577.99</v>
      </c>
      <c r="K171" s="17"/>
      <c r="L171" s="54">
        <v>-1462564.08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x14ac:dyDescent="0.25">
      <c r="C172" s="44"/>
      <c r="D172" s="45"/>
      <c r="E172" s="45"/>
      <c r="F172" s="45" t="s">
        <v>208</v>
      </c>
      <c r="G172" s="45"/>
      <c r="H172" s="45"/>
      <c r="I172" s="15"/>
      <c r="J172" s="54">
        <v>-1801362.53</v>
      </c>
      <c r="K172" s="17"/>
      <c r="L172" s="54">
        <v>-1198898.46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x14ac:dyDescent="0.25">
      <c r="C173" s="44"/>
      <c r="D173" s="45"/>
      <c r="E173" s="45"/>
      <c r="F173" s="45" t="s">
        <v>210</v>
      </c>
      <c r="G173" s="45"/>
      <c r="H173" s="45"/>
      <c r="I173" s="15"/>
      <c r="J173" s="54">
        <v>-10081501.76</v>
      </c>
      <c r="K173" s="17"/>
      <c r="L173" s="54">
        <v>19627509.68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x14ac:dyDescent="0.25">
      <c r="C174" s="44"/>
      <c r="D174" s="45"/>
      <c r="E174" s="45"/>
      <c r="F174" s="45" t="s">
        <v>310</v>
      </c>
      <c r="G174" s="45"/>
      <c r="H174" s="45"/>
      <c r="I174" s="15"/>
      <c r="J174" s="54">
        <v>47764.03</v>
      </c>
      <c r="K174" s="17"/>
      <c r="L174" s="54">
        <v>-22908000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x14ac:dyDescent="0.25">
      <c r="C175" s="44"/>
      <c r="D175" s="45"/>
      <c r="E175" s="45"/>
      <c r="F175" s="45" t="s">
        <v>212</v>
      </c>
      <c r="G175" s="45"/>
      <c r="H175" s="45"/>
      <c r="I175" s="15"/>
      <c r="J175" s="54">
        <v>56673264</v>
      </c>
      <c r="K175" s="17"/>
      <c r="L175" s="54">
        <v>35286003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x14ac:dyDescent="0.25">
      <c r="C176" s="44"/>
      <c r="D176" s="45"/>
      <c r="E176" s="45"/>
      <c r="F176" s="45" t="s">
        <v>214</v>
      </c>
      <c r="G176" s="45"/>
      <c r="H176" s="45"/>
      <c r="I176" s="15"/>
      <c r="J176" s="54">
        <v>-3686399</v>
      </c>
      <c r="K176" s="17"/>
      <c r="L176" s="54">
        <v>14255363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x14ac:dyDescent="0.25">
      <c r="C177" s="44" t="s">
        <v>216</v>
      </c>
      <c r="D177" s="45"/>
      <c r="E177" s="45"/>
      <c r="F177" s="45"/>
      <c r="G177" s="45"/>
      <c r="H177" s="45"/>
      <c r="I177" s="15"/>
      <c r="J177" s="46">
        <v>-815193329.13999999</v>
      </c>
      <c r="K177" s="17"/>
      <c r="L177" s="46">
        <v>-819482235.4200002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x14ac:dyDescent="0.25">
      <c r="C178" s="44" t="s">
        <v>218</v>
      </c>
      <c r="D178" s="45"/>
      <c r="E178" s="45"/>
      <c r="F178" s="45"/>
      <c r="G178" s="45"/>
      <c r="H178" s="45"/>
      <c r="I178" s="15"/>
      <c r="J178" s="46">
        <v>40423957.040000111</v>
      </c>
      <c r="K178" s="17"/>
      <c r="L178" s="46">
        <v>84194823.549999833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x14ac:dyDescent="0.25">
      <c r="C179" s="44"/>
      <c r="D179" s="45"/>
      <c r="E179" s="45"/>
      <c r="F179" s="45" t="s">
        <v>222</v>
      </c>
      <c r="G179" s="45"/>
      <c r="H179" s="45"/>
      <c r="I179" s="15"/>
      <c r="J179" s="54">
        <v>-41940717.450000003</v>
      </c>
      <c r="K179" s="17"/>
      <c r="L179" s="54">
        <v>-35468520.979999997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x14ac:dyDescent="0.25">
      <c r="C180" s="44"/>
      <c r="D180" s="45"/>
      <c r="E180" s="45"/>
      <c r="F180" s="45" t="s">
        <v>224</v>
      </c>
      <c r="G180" s="45"/>
      <c r="H180" s="45"/>
      <c r="I180" s="15"/>
      <c r="J180" s="54">
        <v>-3346834.39</v>
      </c>
      <c r="K180" s="17"/>
      <c r="L180" s="54">
        <v>-2129819.23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x14ac:dyDescent="0.25">
      <c r="C181" s="44"/>
      <c r="D181" s="45"/>
      <c r="E181" s="45"/>
      <c r="F181" s="45" t="s">
        <v>226</v>
      </c>
      <c r="G181" s="45"/>
      <c r="H181" s="45"/>
      <c r="I181" s="15"/>
      <c r="J181" s="54">
        <v>-483985.83</v>
      </c>
      <c r="K181" s="17"/>
      <c r="L181" s="54">
        <v>-212972.16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x14ac:dyDescent="0.25">
      <c r="C182" s="44" t="s">
        <v>230</v>
      </c>
      <c r="D182" s="45"/>
      <c r="E182" s="45"/>
      <c r="F182" s="45"/>
      <c r="G182" s="45"/>
      <c r="H182" s="45"/>
      <c r="I182" s="15"/>
      <c r="J182" s="46">
        <v>-45771537.670000002</v>
      </c>
      <c r="K182" s="17"/>
      <c r="L182" s="46">
        <v>-37811312.36999999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x14ac:dyDescent="0.25">
      <c r="C183" s="44" t="s">
        <v>232</v>
      </c>
      <c r="D183" s="45"/>
      <c r="E183" s="45"/>
      <c r="F183" s="45"/>
      <c r="G183" s="45"/>
      <c r="H183" s="45"/>
      <c r="I183" s="15"/>
      <c r="J183" s="46">
        <v>-860964866.80999994</v>
      </c>
      <c r="K183" s="17"/>
      <c r="L183" s="46">
        <v>-857293547.7900002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x14ac:dyDescent="0.25">
      <c r="C184" s="44" t="s">
        <v>234</v>
      </c>
      <c r="D184" s="45"/>
      <c r="E184" s="45"/>
      <c r="F184" s="45"/>
      <c r="G184" s="45"/>
      <c r="H184" s="45"/>
      <c r="I184" s="15"/>
      <c r="J184" s="46">
        <v>-5347580.6299998919</v>
      </c>
      <c r="K184" s="17"/>
      <c r="L184" s="46">
        <v>46383511.179999843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x14ac:dyDescent="0.25">
      <c r="C185" s="44"/>
      <c r="D185" s="45"/>
      <c r="E185" s="45"/>
      <c r="F185" s="45" t="s">
        <v>236</v>
      </c>
      <c r="G185" s="45"/>
      <c r="H185" s="45"/>
      <c r="I185" s="15"/>
      <c r="J185" s="54">
        <v>3291902.38</v>
      </c>
      <c r="K185" s="17"/>
      <c r="L185" s="54">
        <v>2164559.62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x14ac:dyDescent="0.25">
      <c r="C186" s="44"/>
      <c r="D186" s="45"/>
      <c r="E186" s="45"/>
      <c r="F186" s="45" t="s">
        <v>238</v>
      </c>
      <c r="G186" s="45"/>
      <c r="H186" s="45"/>
      <c r="I186" s="15"/>
      <c r="J186" s="54">
        <v>-351433.59</v>
      </c>
      <c r="K186" s="17"/>
      <c r="L186" s="54">
        <v>-379614.26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x14ac:dyDescent="0.25">
      <c r="C187" s="44"/>
      <c r="D187" s="45"/>
      <c r="E187" s="45"/>
      <c r="F187" s="45" t="s">
        <v>240</v>
      </c>
      <c r="G187" s="45"/>
      <c r="H187" s="45"/>
      <c r="I187" s="15"/>
      <c r="J187" s="54">
        <v>4251162.32</v>
      </c>
      <c r="K187" s="17"/>
      <c r="L187" s="54">
        <v>13546138.300000001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x14ac:dyDescent="0.25">
      <c r="C188" s="44" t="s">
        <v>242</v>
      </c>
      <c r="D188" s="45"/>
      <c r="E188" s="45"/>
      <c r="F188" s="45"/>
      <c r="G188" s="45"/>
      <c r="H188" s="45"/>
      <c r="I188" s="15"/>
      <c r="J188" s="46">
        <v>7191631.1100000003</v>
      </c>
      <c r="K188" s="17"/>
      <c r="L188" s="46">
        <v>15331083.66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x14ac:dyDescent="0.25">
      <c r="C189" s="44" t="s">
        <v>248</v>
      </c>
      <c r="D189" s="45"/>
      <c r="E189" s="45"/>
      <c r="F189" s="45"/>
      <c r="G189" s="45"/>
      <c r="H189" s="45"/>
      <c r="I189" s="15"/>
      <c r="J189" s="46">
        <v>7191631.1100000003</v>
      </c>
      <c r="K189" s="17"/>
      <c r="L189" s="46">
        <v>15331083.66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x14ac:dyDescent="0.25">
      <c r="C190" s="44" t="s">
        <v>250</v>
      </c>
      <c r="D190" s="45"/>
      <c r="E190" s="45"/>
      <c r="F190" s="45"/>
      <c r="G190" s="45"/>
      <c r="H190" s="45"/>
      <c r="I190" s="15"/>
      <c r="J190" s="46">
        <v>1844050.4800001082</v>
      </c>
      <c r="K190" s="17"/>
      <c r="L190" s="46">
        <v>61714594.83999984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idden="1" x14ac:dyDescent="0.25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idden="1" x14ac:dyDescent="0.25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idden="1" x14ac:dyDescent="0.25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idden="1" x14ac:dyDescent="0.25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idden="1" x14ac:dyDescent="0.25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idden="1" x14ac:dyDescent="0.25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idden="1" x14ac:dyDescent="0.25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idden="1" x14ac:dyDescent="0.25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idden="1" x14ac:dyDescent="0.25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idden="1" x14ac:dyDescent="0.25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idden="1" x14ac:dyDescent="0.25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idden="1" x14ac:dyDescent="0.25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idden="1" x14ac:dyDescent="0.25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idden="1" x14ac:dyDescent="0.25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idden="1" x14ac:dyDescent="0.25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idden="1" x14ac:dyDescent="0.25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idden="1" x14ac:dyDescent="0.25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idden="1" x14ac:dyDescent="0.25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idden="1" x14ac:dyDescent="0.25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idden="1" x14ac:dyDescent="0.25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idden="1" x14ac:dyDescent="0.25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idden="1" x14ac:dyDescent="0.25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idden="1" x14ac:dyDescent="0.25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idden="1" x14ac:dyDescent="0.25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idden="1" x14ac:dyDescent="0.25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idden="1" x14ac:dyDescent="0.25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idden="1" x14ac:dyDescent="0.25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idden="1" x14ac:dyDescent="0.25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idden="1" x14ac:dyDescent="0.25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idden="1" x14ac:dyDescent="0.25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idden="1" x14ac:dyDescent="0.25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idden="1" x14ac:dyDescent="0.25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idden="1" x14ac:dyDescent="0.25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idden="1" x14ac:dyDescent="0.25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idden="1" x14ac:dyDescent="0.25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idden="1" x14ac:dyDescent="0.25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idden="1" x14ac:dyDescent="0.25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idden="1" x14ac:dyDescent="0.25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idden="1" x14ac:dyDescent="0.25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idden="1" x14ac:dyDescent="0.25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idden="1" x14ac:dyDescent="0.25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idden="1" x14ac:dyDescent="0.25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idden="1" x14ac:dyDescent="0.25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idden="1" x14ac:dyDescent="0.25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idden="1" x14ac:dyDescent="0.25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idden="1" x14ac:dyDescent="0.25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idden="1" x14ac:dyDescent="0.25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idden="1" x14ac:dyDescent="0.25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idden="1" x14ac:dyDescent="0.25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idden="1" x14ac:dyDescent="0.25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idden="1" x14ac:dyDescent="0.25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idden="1" x14ac:dyDescent="0.25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idden="1" x14ac:dyDescent="0.25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idden="1" x14ac:dyDescent="0.25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idden="1" x14ac:dyDescent="0.25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idden="1" x14ac:dyDescent="0.25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idden="1" x14ac:dyDescent="0.25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idden="1" x14ac:dyDescent="0.25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idden="1" x14ac:dyDescent="0.25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idden="1" x14ac:dyDescent="0.25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idden="1" x14ac:dyDescent="0.25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idden="1" x14ac:dyDescent="0.25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idden="1" x14ac:dyDescent="0.25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idden="1" x14ac:dyDescent="0.25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idden="1" x14ac:dyDescent="0.25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idden="1" x14ac:dyDescent="0.25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idden="1" x14ac:dyDescent="0.25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idden="1" x14ac:dyDescent="0.25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idden="1" x14ac:dyDescent="0.25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idden="1" x14ac:dyDescent="0.25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idden="1" x14ac:dyDescent="0.25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idden="1" x14ac:dyDescent="0.25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idden="1" x14ac:dyDescent="0.25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idden="1" x14ac:dyDescent="0.25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idden="1" x14ac:dyDescent="0.25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idden="1" x14ac:dyDescent="0.25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idden="1" x14ac:dyDescent="0.25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idden="1" x14ac:dyDescent="0.25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idden="1" x14ac:dyDescent="0.25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idden="1" x14ac:dyDescent="0.25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idden="1" x14ac:dyDescent="0.25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idden="1" x14ac:dyDescent="0.25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idden="1" x14ac:dyDescent="0.25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idden="1" x14ac:dyDescent="0.25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idden="1" x14ac:dyDescent="0.25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idden="1" x14ac:dyDescent="0.25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idden="1" x14ac:dyDescent="0.25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idden="1" x14ac:dyDescent="0.25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idden="1" x14ac:dyDescent="0.25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idden="1" x14ac:dyDescent="0.25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idden="1" x14ac:dyDescent="0.25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idden="1" x14ac:dyDescent="0.25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idden="1" x14ac:dyDescent="0.25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idden="1" x14ac:dyDescent="0.25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idden="1" x14ac:dyDescent="0.25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idden="1" x14ac:dyDescent="0.25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idden="1" x14ac:dyDescent="0.25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idden="1" x14ac:dyDescent="0.25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idden="1" x14ac:dyDescent="0.25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idden="1" x14ac:dyDescent="0.25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idden="1" x14ac:dyDescent="0.25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idden="1" x14ac:dyDescent="0.25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idden="1" x14ac:dyDescent="0.25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idden="1" x14ac:dyDescent="0.25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idden="1" x14ac:dyDescent="0.25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idden="1" x14ac:dyDescent="0.25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idden="1" x14ac:dyDescent="0.25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idden="1" x14ac:dyDescent="0.25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idden="1" x14ac:dyDescent="0.25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idden="1" x14ac:dyDescent="0.25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idden="1" x14ac:dyDescent="0.25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idden="1" x14ac:dyDescent="0.25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idden="1" x14ac:dyDescent="0.25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idden="1" x14ac:dyDescent="0.25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idden="1" x14ac:dyDescent="0.25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idden="1" x14ac:dyDescent="0.25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idden="1" x14ac:dyDescent="0.25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idden="1" x14ac:dyDescent="0.25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idden="1" x14ac:dyDescent="0.25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x14ac:dyDescent="0.25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95" customHeight="1" x14ac:dyDescent="0.25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" customHeight="1" x14ac:dyDescent="0.25">
      <c r="C312" s="44"/>
      <c r="D312" s="45"/>
      <c r="E312" s="45"/>
      <c r="F312" s="45" t="s">
        <v>184</v>
      </c>
      <c r="G312" s="45"/>
      <c r="H312" s="45"/>
      <c r="I312" s="15"/>
      <c r="J312" s="54">
        <v>39846716.25</v>
      </c>
      <c r="K312" s="17"/>
      <c r="L312" s="54">
        <v>39478523.800000004</v>
      </c>
      <c r="M312" s="4"/>
      <c r="N312" s="4"/>
      <c r="O312" s="4"/>
      <c r="CA312" s="44"/>
      <c r="CB312" s="45"/>
      <c r="CC312" s="45"/>
      <c r="CD312" s="45" t="s">
        <v>185</v>
      </c>
      <c r="CE312" s="45"/>
    </row>
    <row r="313" spans="2:83" ht="14.4" customHeight="1" x14ac:dyDescent="0.25">
      <c r="C313" s="44"/>
      <c r="D313" s="45"/>
      <c r="E313" s="45"/>
      <c r="F313" s="45" t="s">
        <v>186</v>
      </c>
      <c r="G313" s="45"/>
      <c r="H313" s="45"/>
      <c r="I313" s="15"/>
      <c r="J313" s="54">
        <v>26930.550000000003</v>
      </c>
      <c r="K313" s="17"/>
      <c r="L313" s="54">
        <v>-11201.98</v>
      </c>
      <c r="M313" s="4"/>
      <c r="N313" s="4"/>
      <c r="O313" s="4"/>
      <c r="CA313" s="44"/>
      <c r="CB313" s="45"/>
      <c r="CC313" s="45"/>
      <c r="CD313" s="45" t="s">
        <v>187</v>
      </c>
      <c r="CE313" s="45"/>
    </row>
    <row r="314" spans="2:83" ht="14.4" customHeight="1" x14ac:dyDescent="0.25">
      <c r="C314" s="44" t="s">
        <v>196</v>
      </c>
      <c r="D314" s="45"/>
      <c r="E314" s="45"/>
      <c r="F314" s="45"/>
      <c r="G314" s="45"/>
      <c r="H314" s="45"/>
      <c r="I314" s="15"/>
      <c r="J314" s="46">
        <v>39873646.800000004</v>
      </c>
      <c r="K314" s="17"/>
      <c r="L314" s="46">
        <v>39467321.82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" customHeight="1" x14ac:dyDescent="0.25">
      <c r="C315" s="44"/>
      <c r="D315" s="45"/>
      <c r="E315" s="45"/>
      <c r="F315" s="45" t="s">
        <v>198</v>
      </c>
      <c r="G315" s="45"/>
      <c r="H315" s="45"/>
      <c r="I315" s="15"/>
      <c r="J315" s="54">
        <v>-37870292.390000001</v>
      </c>
      <c r="K315" s="17"/>
      <c r="L315" s="54">
        <v>-34611121.789999999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" customHeight="1" x14ac:dyDescent="0.25">
      <c r="C316" s="44"/>
      <c r="D316" s="45"/>
      <c r="E316" s="45"/>
      <c r="F316" s="45" t="s">
        <v>208</v>
      </c>
      <c r="G316" s="45"/>
      <c r="H316" s="45"/>
      <c r="I316" s="15"/>
      <c r="J316" s="54">
        <v>-386068.07</v>
      </c>
      <c r="K316" s="17"/>
      <c r="L316" s="54">
        <v>-393624.08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" customHeight="1" x14ac:dyDescent="0.25">
      <c r="C317" s="44"/>
      <c r="D317" s="45"/>
      <c r="E317" s="45"/>
      <c r="F317" s="45" t="s">
        <v>210</v>
      </c>
      <c r="G317" s="45"/>
      <c r="H317" s="45"/>
      <c r="I317" s="15"/>
      <c r="J317" s="54">
        <v>-1069021.8199999998</v>
      </c>
      <c r="K317" s="17"/>
      <c r="L317" s="54">
        <v>-136570.11000000002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" customHeight="1" x14ac:dyDescent="0.25">
      <c r="C318" s="44" t="s">
        <v>216</v>
      </c>
      <c r="D318" s="45"/>
      <c r="E318" s="45"/>
      <c r="F318" s="45"/>
      <c r="G318" s="45"/>
      <c r="H318" s="45"/>
      <c r="I318" s="15"/>
      <c r="J318" s="46">
        <v>-39325382.280000001</v>
      </c>
      <c r="K318" s="17"/>
      <c r="L318" s="46">
        <v>-35141315.979999997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" customHeight="1" x14ac:dyDescent="0.25">
      <c r="C319" s="44" t="s">
        <v>218</v>
      </c>
      <c r="D319" s="45"/>
      <c r="E319" s="45"/>
      <c r="F319" s="45"/>
      <c r="G319" s="45"/>
      <c r="H319" s="45"/>
      <c r="I319" s="15"/>
      <c r="J319" s="46">
        <v>548264.52000000328</v>
      </c>
      <c r="K319" s="17"/>
      <c r="L319" s="46">
        <v>4326005.8400000036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" customHeight="1" x14ac:dyDescent="0.25">
      <c r="C320" s="44"/>
      <c r="D320" s="45"/>
      <c r="E320" s="45"/>
      <c r="F320" s="45" t="s">
        <v>222</v>
      </c>
      <c r="G320" s="45"/>
      <c r="H320" s="45"/>
      <c r="I320" s="15"/>
      <c r="J320" s="54">
        <v>-4475133.32</v>
      </c>
      <c r="K320" s="17"/>
      <c r="L320" s="54">
        <v>-4170370.7600000002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" customHeight="1" x14ac:dyDescent="0.25">
      <c r="C321" s="44"/>
      <c r="D321" s="45"/>
      <c r="E321" s="45"/>
      <c r="F321" s="45" t="s">
        <v>224</v>
      </c>
      <c r="G321" s="45"/>
      <c r="H321" s="45"/>
      <c r="I321" s="15"/>
      <c r="J321" s="54">
        <v>-281549.45</v>
      </c>
      <c r="K321" s="17"/>
      <c r="L321" s="54">
        <v>-252355.29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" customHeight="1" x14ac:dyDescent="0.25">
      <c r="C322" s="44"/>
      <c r="D322" s="45"/>
      <c r="E322" s="45"/>
      <c r="F322" s="45" t="s">
        <v>226</v>
      </c>
      <c r="G322" s="45"/>
      <c r="H322" s="45"/>
      <c r="I322" s="15"/>
      <c r="J322" s="54">
        <v>-202884.84</v>
      </c>
      <c r="K322" s="17"/>
      <c r="L322" s="54">
        <v>-181179.09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" customHeight="1" x14ac:dyDescent="0.25">
      <c r="C323" s="44" t="s">
        <v>230</v>
      </c>
      <c r="D323" s="45"/>
      <c r="E323" s="45"/>
      <c r="F323" s="45"/>
      <c r="G323" s="45"/>
      <c r="H323" s="45"/>
      <c r="I323" s="15"/>
      <c r="J323" s="46">
        <v>-4959567.6099999994</v>
      </c>
      <c r="K323" s="17"/>
      <c r="L323" s="46">
        <v>-4603905.1399999997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" customHeight="1" x14ac:dyDescent="0.25">
      <c r="C324" s="44" t="s">
        <v>232</v>
      </c>
      <c r="D324" s="45"/>
      <c r="E324" s="45"/>
      <c r="F324" s="45"/>
      <c r="G324" s="45"/>
      <c r="H324" s="45"/>
      <c r="I324" s="15"/>
      <c r="J324" s="46">
        <v>-44284949.890000001</v>
      </c>
      <c r="K324" s="17"/>
      <c r="L324" s="46">
        <v>-39745221.119999997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" customHeight="1" x14ac:dyDescent="0.25">
      <c r="C325" s="44" t="s">
        <v>234</v>
      </c>
      <c r="D325" s="45"/>
      <c r="E325" s="45"/>
      <c r="F325" s="45"/>
      <c r="G325" s="45"/>
      <c r="H325" s="45"/>
      <c r="I325" s="15"/>
      <c r="J325" s="46">
        <v>-4411303.0899999961</v>
      </c>
      <c r="K325" s="17"/>
      <c r="L325" s="46">
        <v>-277899.29999999609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" customHeight="1" x14ac:dyDescent="0.25">
      <c r="C326" s="44"/>
      <c r="D326" s="45"/>
      <c r="E326" s="45"/>
      <c r="F326" s="45" t="s">
        <v>238</v>
      </c>
      <c r="G326" s="45"/>
      <c r="H326" s="45"/>
      <c r="I326" s="15"/>
      <c r="J326" s="54">
        <v>-86514.64</v>
      </c>
      <c r="K326" s="17"/>
      <c r="L326" s="54">
        <v>-107992.51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" customHeight="1" x14ac:dyDescent="0.25">
      <c r="C327" s="44"/>
      <c r="D327" s="45"/>
      <c r="E327" s="45"/>
      <c r="F327" s="45" t="s">
        <v>240</v>
      </c>
      <c r="G327" s="45"/>
      <c r="H327" s="45"/>
      <c r="I327" s="15"/>
      <c r="J327" s="54">
        <v>1046535.7</v>
      </c>
      <c r="K327" s="17"/>
      <c r="L327" s="54">
        <v>3853600.02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" customHeight="1" x14ac:dyDescent="0.25">
      <c r="C328" s="44" t="s">
        <v>242</v>
      </c>
      <c r="D328" s="45"/>
      <c r="E328" s="45"/>
      <c r="F328" s="45"/>
      <c r="G328" s="45"/>
      <c r="H328" s="45"/>
      <c r="I328" s="15"/>
      <c r="J328" s="46">
        <v>960021.05999999994</v>
      </c>
      <c r="K328" s="17"/>
      <c r="L328" s="46">
        <v>3745607.5100000002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" customHeight="1" x14ac:dyDescent="0.25">
      <c r="C329" s="44" t="s">
        <v>248</v>
      </c>
      <c r="D329" s="45"/>
      <c r="E329" s="45"/>
      <c r="F329" s="45"/>
      <c r="G329" s="45"/>
      <c r="H329" s="45"/>
      <c r="I329" s="15"/>
      <c r="J329" s="46">
        <v>960021.05999999994</v>
      </c>
      <c r="K329" s="17"/>
      <c r="L329" s="46">
        <v>3745607.5100000002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" customHeight="1" x14ac:dyDescent="0.25">
      <c r="C330" s="44" t="s">
        <v>250</v>
      </c>
      <c r="D330" s="45"/>
      <c r="E330" s="45"/>
      <c r="F330" s="45"/>
      <c r="G330" s="45"/>
      <c r="H330" s="45"/>
      <c r="I330" s="15"/>
      <c r="J330" s="46">
        <v>-3451282.0299999961</v>
      </c>
      <c r="K330" s="17"/>
      <c r="L330" s="46">
        <v>3467708.2100000042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" hidden="1" customHeight="1" x14ac:dyDescent="0.25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" hidden="1" customHeight="1" x14ac:dyDescent="0.25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" hidden="1" customHeight="1" x14ac:dyDescent="0.25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" hidden="1" customHeight="1" x14ac:dyDescent="0.25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" hidden="1" customHeight="1" x14ac:dyDescent="0.25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" hidden="1" customHeight="1" x14ac:dyDescent="0.25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" hidden="1" customHeight="1" x14ac:dyDescent="0.25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" hidden="1" customHeight="1" x14ac:dyDescent="0.25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" hidden="1" customHeight="1" x14ac:dyDescent="0.25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" hidden="1" customHeight="1" x14ac:dyDescent="0.25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" hidden="1" customHeight="1" x14ac:dyDescent="0.25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" hidden="1" customHeight="1" x14ac:dyDescent="0.25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" hidden="1" customHeight="1" x14ac:dyDescent="0.25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" hidden="1" customHeight="1" x14ac:dyDescent="0.25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" hidden="1" customHeight="1" x14ac:dyDescent="0.25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" hidden="1" customHeight="1" x14ac:dyDescent="0.25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" hidden="1" customHeight="1" x14ac:dyDescent="0.25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" hidden="1" customHeight="1" x14ac:dyDescent="0.25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" hidden="1" customHeight="1" x14ac:dyDescent="0.25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" hidden="1" customHeight="1" x14ac:dyDescent="0.25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" hidden="1" customHeight="1" x14ac:dyDescent="0.25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" hidden="1" customHeight="1" x14ac:dyDescent="0.25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" hidden="1" customHeight="1" x14ac:dyDescent="0.25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" hidden="1" customHeight="1" x14ac:dyDescent="0.25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" hidden="1" customHeight="1" x14ac:dyDescent="0.25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" hidden="1" customHeight="1" x14ac:dyDescent="0.25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" hidden="1" customHeight="1" x14ac:dyDescent="0.25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" hidden="1" customHeight="1" x14ac:dyDescent="0.25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" hidden="1" customHeight="1" x14ac:dyDescent="0.25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" hidden="1" customHeight="1" x14ac:dyDescent="0.25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" hidden="1" customHeight="1" x14ac:dyDescent="0.25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" hidden="1" customHeight="1" x14ac:dyDescent="0.25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" hidden="1" customHeight="1" x14ac:dyDescent="0.25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" hidden="1" customHeight="1" x14ac:dyDescent="0.25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" hidden="1" customHeight="1" x14ac:dyDescent="0.25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" hidden="1" customHeight="1" x14ac:dyDescent="0.25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" hidden="1" customHeight="1" x14ac:dyDescent="0.25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" hidden="1" customHeight="1" x14ac:dyDescent="0.25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" hidden="1" customHeight="1" x14ac:dyDescent="0.25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" hidden="1" customHeight="1" x14ac:dyDescent="0.25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" hidden="1" customHeight="1" x14ac:dyDescent="0.25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" hidden="1" customHeight="1" x14ac:dyDescent="0.25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" hidden="1" customHeight="1" x14ac:dyDescent="0.25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" hidden="1" customHeight="1" x14ac:dyDescent="0.25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" hidden="1" customHeight="1" x14ac:dyDescent="0.25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" hidden="1" customHeight="1" x14ac:dyDescent="0.25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" hidden="1" customHeight="1" x14ac:dyDescent="0.25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" hidden="1" customHeight="1" x14ac:dyDescent="0.25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" hidden="1" customHeight="1" x14ac:dyDescent="0.25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" hidden="1" customHeight="1" x14ac:dyDescent="0.25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" hidden="1" customHeight="1" x14ac:dyDescent="0.25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" hidden="1" customHeight="1" x14ac:dyDescent="0.25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" hidden="1" customHeight="1" x14ac:dyDescent="0.25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" hidden="1" customHeight="1" x14ac:dyDescent="0.25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" hidden="1" customHeight="1" x14ac:dyDescent="0.25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" hidden="1" customHeight="1" x14ac:dyDescent="0.25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" hidden="1" customHeight="1" x14ac:dyDescent="0.25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" hidden="1" customHeight="1" x14ac:dyDescent="0.25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" hidden="1" customHeight="1" x14ac:dyDescent="0.25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" hidden="1" customHeight="1" x14ac:dyDescent="0.25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" hidden="1" customHeight="1" x14ac:dyDescent="0.25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" hidden="1" customHeight="1" x14ac:dyDescent="0.25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" hidden="1" customHeight="1" x14ac:dyDescent="0.25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" hidden="1" customHeight="1" x14ac:dyDescent="0.25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" hidden="1" customHeight="1" x14ac:dyDescent="0.25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" hidden="1" customHeight="1" x14ac:dyDescent="0.25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" hidden="1" customHeight="1" x14ac:dyDescent="0.25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" hidden="1" customHeight="1" x14ac:dyDescent="0.25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" hidden="1" customHeight="1" x14ac:dyDescent="0.25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" hidden="1" customHeight="1" x14ac:dyDescent="0.25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" hidden="1" customHeight="1" x14ac:dyDescent="0.25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" hidden="1" customHeight="1" x14ac:dyDescent="0.25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" hidden="1" customHeight="1" x14ac:dyDescent="0.25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" hidden="1" customHeight="1" x14ac:dyDescent="0.25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" hidden="1" customHeight="1" x14ac:dyDescent="0.25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" hidden="1" customHeight="1" x14ac:dyDescent="0.25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" hidden="1" customHeight="1" x14ac:dyDescent="0.25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" hidden="1" customHeight="1" x14ac:dyDescent="0.25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" hidden="1" customHeight="1" x14ac:dyDescent="0.25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" hidden="1" customHeight="1" x14ac:dyDescent="0.25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" hidden="1" customHeight="1" x14ac:dyDescent="0.25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" hidden="1" customHeight="1" x14ac:dyDescent="0.25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" hidden="1" customHeight="1" x14ac:dyDescent="0.25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" hidden="1" customHeight="1" x14ac:dyDescent="0.25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" hidden="1" customHeight="1" x14ac:dyDescent="0.25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" hidden="1" customHeight="1" x14ac:dyDescent="0.25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" hidden="1" customHeight="1" x14ac:dyDescent="0.25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" hidden="1" customHeight="1" x14ac:dyDescent="0.25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" hidden="1" customHeight="1" x14ac:dyDescent="0.25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" hidden="1" customHeight="1" x14ac:dyDescent="0.25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" hidden="1" customHeight="1" x14ac:dyDescent="0.25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" hidden="1" customHeight="1" x14ac:dyDescent="0.25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" hidden="1" customHeight="1" x14ac:dyDescent="0.25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" hidden="1" customHeight="1" x14ac:dyDescent="0.25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" hidden="1" customHeight="1" x14ac:dyDescent="0.25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" hidden="1" customHeight="1" x14ac:dyDescent="0.25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" hidden="1" customHeight="1" x14ac:dyDescent="0.25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" hidden="1" customHeight="1" x14ac:dyDescent="0.25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" hidden="1" customHeight="1" x14ac:dyDescent="0.25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" hidden="1" customHeight="1" x14ac:dyDescent="0.25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" hidden="1" customHeight="1" x14ac:dyDescent="0.25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" hidden="1" customHeight="1" x14ac:dyDescent="0.25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" hidden="1" customHeight="1" x14ac:dyDescent="0.25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" hidden="1" customHeight="1" x14ac:dyDescent="0.25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" hidden="1" customHeight="1" x14ac:dyDescent="0.25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" hidden="1" customHeight="1" x14ac:dyDescent="0.25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" hidden="1" customHeight="1" x14ac:dyDescent="0.25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" hidden="1" customHeight="1" x14ac:dyDescent="0.25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" hidden="1" customHeight="1" x14ac:dyDescent="0.25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" hidden="1" customHeight="1" x14ac:dyDescent="0.25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" hidden="1" customHeight="1" x14ac:dyDescent="0.25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" hidden="1" customHeight="1" x14ac:dyDescent="0.25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" hidden="1" customHeight="1" x14ac:dyDescent="0.25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" hidden="1" customHeight="1" x14ac:dyDescent="0.25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" hidden="1" customHeight="1" x14ac:dyDescent="0.25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" hidden="1" customHeight="1" x14ac:dyDescent="0.25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" hidden="1" customHeight="1" x14ac:dyDescent="0.25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" hidden="1" customHeight="1" x14ac:dyDescent="0.25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" hidden="1" customHeight="1" x14ac:dyDescent="0.25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" hidden="1" customHeight="1" x14ac:dyDescent="0.25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" hidden="1" customHeight="1" x14ac:dyDescent="0.25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" hidden="1" customHeight="1" x14ac:dyDescent="0.25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" hidden="1" customHeight="1" x14ac:dyDescent="0.25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" hidden="1" customHeight="1" x14ac:dyDescent="0.25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" hidden="1" customHeight="1" x14ac:dyDescent="0.25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" hidden="1" customHeight="1" x14ac:dyDescent="0.25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" hidden="1" customHeight="1" x14ac:dyDescent="0.25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" hidden="1" customHeight="1" x14ac:dyDescent="0.25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" hidden="1" customHeight="1" x14ac:dyDescent="0.25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" hidden="1" customHeight="1" x14ac:dyDescent="0.25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" hidden="1" customHeight="1" x14ac:dyDescent="0.25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" customHeight="1" x14ac:dyDescent="0.25">
      <c r="J462" s="31"/>
      <c r="K462" s="31"/>
      <c r="L462" s="31"/>
    </row>
    <row r="463" spans="2:83" s="4" customFormat="1" ht="19.95" customHeight="1" x14ac:dyDescent="0.25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" customHeight="1" x14ac:dyDescent="0.25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" hidden="1" customHeight="1" x14ac:dyDescent="0.25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" hidden="1" customHeight="1" x14ac:dyDescent="0.25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" hidden="1" customHeight="1" x14ac:dyDescent="0.25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" hidden="1" customHeight="1" x14ac:dyDescent="0.25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" hidden="1" customHeight="1" x14ac:dyDescent="0.25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" hidden="1" customHeight="1" x14ac:dyDescent="0.25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" hidden="1" customHeight="1" x14ac:dyDescent="0.25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" hidden="1" customHeight="1" x14ac:dyDescent="0.25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" hidden="1" customHeight="1" x14ac:dyDescent="0.25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" hidden="1" customHeight="1" x14ac:dyDescent="0.25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" hidden="1" customHeight="1" x14ac:dyDescent="0.25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" hidden="1" customHeight="1" x14ac:dyDescent="0.25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" hidden="1" customHeight="1" x14ac:dyDescent="0.25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" hidden="1" customHeight="1" x14ac:dyDescent="0.25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idden="1" x14ac:dyDescent="0.25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idden="1" x14ac:dyDescent="0.25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idden="1" x14ac:dyDescent="0.25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idden="1" x14ac:dyDescent="0.25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idden="1" x14ac:dyDescent="0.25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idden="1" x14ac:dyDescent="0.25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idden="1" x14ac:dyDescent="0.25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idden="1" x14ac:dyDescent="0.25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idden="1" x14ac:dyDescent="0.25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idden="1" x14ac:dyDescent="0.25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idden="1" x14ac:dyDescent="0.25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idden="1" x14ac:dyDescent="0.25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idden="1" x14ac:dyDescent="0.25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idden="1" x14ac:dyDescent="0.25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idden="1" x14ac:dyDescent="0.25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idden="1" x14ac:dyDescent="0.25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idden="1" x14ac:dyDescent="0.25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idden="1" x14ac:dyDescent="0.25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idden="1" x14ac:dyDescent="0.25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idden="1" x14ac:dyDescent="0.25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idden="1" x14ac:dyDescent="0.25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idden="1" x14ac:dyDescent="0.25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idden="1" x14ac:dyDescent="0.25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idden="1" x14ac:dyDescent="0.25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idden="1" x14ac:dyDescent="0.25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idden="1" x14ac:dyDescent="0.25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idden="1" x14ac:dyDescent="0.25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idden="1" x14ac:dyDescent="0.25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idden="1" x14ac:dyDescent="0.25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idden="1" x14ac:dyDescent="0.25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idden="1" x14ac:dyDescent="0.25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idden="1" x14ac:dyDescent="0.25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idden="1" x14ac:dyDescent="0.25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idden="1" x14ac:dyDescent="0.25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idden="1" x14ac:dyDescent="0.25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idden="1" x14ac:dyDescent="0.25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idden="1" x14ac:dyDescent="0.25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idden="1" x14ac:dyDescent="0.25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idden="1" x14ac:dyDescent="0.25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idden="1" x14ac:dyDescent="0.25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idden="1" x14ac:dyDescent="0.25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idden="1" x14ac:dyDescent="0.25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idden="1" x14ac:dyDescent="0.25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idden="1" x14ac:dyDescent="0.25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idden="1" x14ac:dyDescent="0.25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idden="1" x14ac:dyDescent="0.25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idden="1" x14ac:dyDescent="0.25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idden="1" x14ac:dyDescent="0.25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idden="1" x14ac:dyDescent="0.25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idden="1" x14ac:dyDescent="0.25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idden="1" x14ac:dyDescent="0.25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idden="1" x14ac:dyDescent="0.25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idden="1" x14ac:dyDescent="0.25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idden="1" x14ac:dyDescent="0.25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idden="1" x14ac:dyDescent="0.25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idden="1" x14ac:dyDescent="0.25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idden="1" x14ac:dyDescent="0.25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idden="1" x14ac:dyDescent="0.25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idden="1" x14ac:dyDescent="0.25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idden="1" x14ac:dyDescent="0.25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idden="1" x14ac:dyDescent="0.25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idden="1" x14ac:dyDescent="0.25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idden="1" x14ac:dyDescent="0.25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idden="1" x14ac:dyDescent="0.25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idden="1" x14ac:dyDescent="0.25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idden="1" x14ac:dyDescent="0.25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idden="1" x14ac:dyDescent="0.25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idden="1" x14ac:dyDescent="0.25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idden="1" x14ac:dyDescent="0.25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idden="1" x14ac:dyDescent="0.25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idden="1" x14ac:dyDescent="0.25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idden="1" x14ac:dyDescent="0.25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idden="1" x14ac:dyDescent="0.25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idden="1" x14ac:dyDescent="0.25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idden="1" x14ac:dyDescent="0.25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idden="1" x14ac:dyDescent="0.25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idden="1" x14ac:dyDescent="0.25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idden="1" x14ac:dyDescent="0.25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idden="1" x14ac:dyDescent="0.25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idden="1" x14ac:dyDescent="0.25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idden="1" x14ac:dyDescent="0.25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idden="1" x14ac:dyDescent="0.25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idden="1" x14ac:dyDescent="0.25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idden="1" x14ac:dyDescent="0.25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idden="1" x14ac:dyDescent="0.25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idden="1" x14ac:dyDescent="0.25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idden="1" x14ac:dyDescent="0.25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idden="1" x14ac:dyDescent="0.25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idden="1" x14ac:dyDescent="0.25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idden="1" x14ac:dyDescent="0.25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idden="1" x14ac:dyDescent="0.25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idden="1" x14ac:dyDescent="0.25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idden="1" x14ac:dyDescent="0.25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idden="1" x14ac:dyDescent="0.25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idden="1" x14ac:dyDescent="0.25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idden="1" x14ac:dyDescent="0.25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idden="1" x14ac:dyDescent="0.25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idden="1" x14ac:dyDescent="0.25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idden="1" x14ac:dyDescent="0.25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idden="1" x14ac:dyDescent="0.25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idden="1" x14ac:dyDescent="0.25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idden="1" x14ac:dyDescent="0.25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idden="1" x14ac:dyDescent="0.25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idden="1" x14ac:dyDescent="0.25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idden="1" x14ac:dyDescent="0.25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idden="1" x14ac:dyDescent="0.25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idden="1" x14ac:dyDescent="0.25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idden="1" x14ac:dyDescent="0.25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idden="1" x14ac:dyDescent="0.25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idden="1" x14ac:dyDescent="0.25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idden="1" x14ac:dyDescent="0.25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idden="1" x14ac:dyDescent="0.25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idden="1" x14ac:dyDescent="0.25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idden="1" x14ac:dyDescent="0.25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idden="1" x14ac:dyDescent="0.25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idden="1" x14ac:dyDescent="0.25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idden="1" x14ac:dyDescent="0.25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idden="1" x14ac:dyDescent="0.25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idden="1" x14ac:dyDescent="0.25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idden="1" x14ac:dyDescent="0.25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idden="1" x14ac:dyDescent="0.25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idden="1" x14ac:dyDescent="0.25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idden="1" x14ac:dyDescent="0.25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idden="1" x14ac:dyDescent="0.25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idden="1" x14ac:dyDescent="0.25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idden="1" x14ac:dyDescent="0.25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idden="1" x14ac:dyDescent="0.25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idden="1" x14ac:dyDescent="0.25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idden="1" x14ac:dyDescent="0.25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idden="1" x14ac:dyDescent="0.25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idden="1" x14ac:dyDescent="0.25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idden="1" x14ac:dyDescent="0.25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idden="1" x14ac:dyDescent="0.25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idden="1" x14ac:dyDescent="0.25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idden="1" x14ac:dyDescent="0.25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idden="1" x14ac:dyDescent="0.25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5" customHeight="1" x14ac:dyDescent="0.25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5" customHeight="1" x14ac:dyDescent="0.25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2020&amp;C&amp;13Données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2670</vt:i4>
      </vt:variant>
    </vt:vector>
  </HeadingPairs>
  <TitlesOfParts>
    <vt:vector size="2729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Schmutz Marc BAG</cp:lastModifiedBy>
  <dcterms:created xsi:type="dcterms:W3CDTF">2021-06-10T07:51:37Z</dcterms:created>
  <dcterms:modified xsi:type="dcterms:W3CDTF">2021-09-24T05:18:48Z</dcterms:modified>
</cp:coreProperties>
</file>