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23\"/>
    </mc:Choice>
  </mc:AlternateContent>
  <xr:revisionPtr revIDLastSave="0" documentId="8_{06DCC80F-8F30-48FB-9358-487F46C22150}" xr6:coauthVersionLast="47" xr6:coauthVersionMax="47" xr10:uidLastSave="{00000000-0000-0000-0000-000000000000}"/>
  <bookViews>
    <workbookView xWindow="-120" yWindow="-120" windowWidth="29040" windowHeight="15720" xr2:uid="{5D133E94-11D4-4304-B656-140AD73D3006}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290" sheetId="15" r:id="rId14"/>
    <sheet name="8" sheetId="16" r:id="rId15"/>
    <sheet name="881" sheetId="17" r:id="rId16"/>
    <sheet name="134" sheetId="18" r:id="rId17"/>
    <sheet name="1507" sheetId="19" r:id="rId18"/>
    <sheet name="1386" sheetId="20" r:id="rId19"/>
    <sheet name="1491" sheetId="21" r:id="rId20"/>
    <sheet name="780" sheetId="22" r:id="rId21"/>
    <sheet name="1562" sheetId="23" r:id="rId22"/>
    <sheet name="1040" sheetId="24" r:id="rId23"/>
    <sheet name="829" sheetId="25" r:id="rId24"/>
    <sheet name="762" sheetId="26" r:id="rId25"/>
    <sheet name="376" sheetId="27" r:id="rId26"/>
    <sheet name="1540" sheetId="28" r:id="rId27"/>
    <sheet name="1322" sheetId="29" r:id="rId28"/>
    <sheet name="1142" sheetId="30" r:id="rId29"/>
    <sheet name="360" sheetId="31" r:id="rId30"/>
    <sheet name="1522" sheetId="32" r:id="rId31"/>
    <sheet name="923" sheetId="33" r:id="rId32"/>
    <sheet name="246" sheetId="34" r:id="rId33"/>
    <sheet name="1331" sheetId="35" r:id="rId34"/>
    <sheet name="774" sheetId="36" r:id="rId35"/>
    <sheet name="57" sheetId="37" r:id="rId36"/>
    <sheet name="1179" sheetId="38" r:id="rId37"/>
    <sheet name="455" sheetId="39" r:id="rId38"/>
    <sheet name="182" sheetId="40" r:id="rId39"/>
    <sheet name="1401" sheetId="41" r:id="rId40"/>
    <sheet name="1568" sheetId="42" r:id="rId41"/>
    <sheet name="901" sheetId="43" r:id="rId42"/>
    <sheet name="1509" sheetId="44" r:id="rId43"/>
    <sheet name="941" sheetId="45" r:id="rId44"/>
    <sheet name="1318" sheetId="46" r:id="rId45"/>
    <sheet name="194" sheetId="47" r:id="rId46"/>
    <sheet name="1384" sheetId="48" r:id="rId47"/>
    <sheet name="1402" sheetId="49" r:id="rId48"/>
    <sheet name="1555" sheetId="50" r:id="rId49"/>
    <sheet name="966" sheetId="51" r:id="rId50"/>
    <sheet name="1570" sheetId="52" r:id="rId51"/>
    <sheet name="509" sheetId="53" r:id="rId52"/>
    <sheet name="Alle Versicherer" sheetId="54" r:id="rId53"/>
  </sheets>
  <externalReferences>
    <externalReference r:id="rId54"/>
  </externalReferences>
  <definedNames>
    <definedName name="_xlnm.Print_Area" localSheetId="22">'1040'!$C$1:$L$464</definedName>
    <definedName name="_xlnm.Print_Area" localSheetId="11">'1113'!$C$1:$L$464</definedName>
    <definedName name="_xlnm.Print_Area" localSheetId="28">'1142'!$C$1:$L$464</definedName>
    <definedName name="_xlnm.Print_Area" localSheetId="36">'1179'!$C$1:$L$464</definedName>
    <definedName name="_xlnm.Print_Area" localSheetId="44">'1318'!$C$1:$L$487</definedName>
    <definedName name="_xlnm.Print_Area" localSheetId="27">'1322'!$C$1:$L$464</definedName>
    <definedName name="_xlnm.Print_Area" localSheetId="33">'1331'!$C$1:$L$464</definedName>
    <definedName name="_xlnm.Print_Area" localSheetId="16">'134'!$C$1:$L$464</definedName>
    <definedName name="_xlnm.Print_Area" localSheetId="46">'1384'!$C$1:$L$498</definedName>
    <definedName name="_xlnm.Print_Area" localSheetId="18">'1386'!$C$1:$L$467</definedName>
    <definedName name="_xlnm.Print_Area" localSheetId="39">'1401'!$C$1:$L$491</definedName>
    <definedName name="_xlnm.Print_Area" localSheetId="47">'1402'!$C$1:$L$464</definedName>
    <definedName name="_xlnm.Print_Area" localSheetId="9">'1479'!$C$1:$L$464</definedName>
    <definedName name="_xlnm.Print_Area" localSheetId="19">'1491'!$C$1:$L$464</definedName>
    <definedName name="_xlnm.Print_Area" localSheetId="17">'1507'!$C$1:$L$464</definedName>
    <definedName name="_xlnm.Print_Area" localSheetId="42">'1509'!$C$1:$L$464</definedName>
    <definedName name="_xlnm.Print_Area" localSheetId="7">'1520'!$C$1:$L$464</definedName>
    <definedName name="_xlnm.Print_Area" localSheetId="30">'1522'!$C$1:$L$464</definedName>
    <definedName name="_xlnm.Print_Area" localSheetId="8">'1535'!$C$1:$L$464</definedName>
    <definedName name="_xlnm.Print_Area" localSheetId="26">'1540'!$C$1:$L$464</definedName>
    <definedName name="_xlnm.Print_Area" localSheetId="4">'1542'!$C$1:$L$464</definedName>
    <definedName name="_xlnm.Print_Area" localSheetId="48">'1555'!$C$1:$L$464</definedName>
    <definedName name="_xlnm.Print_Area" localSheetId="1">'1560'!$C$1:$L$464</definedName>
    <definedName name="_xlnm.Print_Area" localSheetId="21">'1562'!$C$1:$L$464</definedName>
    <definedName name="_xlnm.Print_Area" localSheetId="40">'1568'!$C$1:$L$464</definedName>
    <definedName name="_xlnm.Print_Area" localSheetId="3">'1569'!$C$1:$L$464</definedName>
    <definedName name="_xlnm.Print_Area" localSheetId="50">'1570'!$C$1:$L$464</definedName>
    <definedName name="_xlnm.Print_Area" localSheetId="38">'182'!$C$1:$L$464</definedName>
    <definedName name="_xlnm.Print_Area" localSheetId="45">'194'!$C$1:$L$493</definedName>
    <definedName name="_xlnm.Print_Area" localSheetId="32">'246'!$C$1:$L$492</definedName>
    <definedName name="_xlnm.Print_Area" localSheetId="13">'290'!$C$1:$L$464</definedName>
    <definedName name="_xlnm.Print_Area" localSheetId="5">'312'!$C$1:$L$491</definedName>
    <definedName name="_xlnm.Print_Area" localSheetId="2">'32'!$C$1:$L$488</definedName>
    <definedName name="_xlnm.Print_Area" localSheetId="6">'343'!$C$1:$L$464</definedName>
    <definedName name="_xlnm.Print_Area" localSheetId="29">'360'!$C$1:$L$492</definedName>
    <definedName name="_xlnm.Print_Area" localSheetId="25">'376'!$C$1:$L$464</definedName>
    <definedName name="_xlnm.Print_Area" localSheetId="37">'455'!$C$1:$L$464</definedName>
    <definedName name="_xlnm.Print_Area" localSheetId="51">'509'!$C$1:$L$464</definedName>
    <definedName name="_xlnm.Print_Area" localSheetId="35">'57'!$C$1:$L$464</definedName>
    <definedName name="_xlnm.Print_Area" localSheetId="10">'62'!$C$1:$L$464</definedName>
    <definedName name="_xlnm.Print_Area" localSheetId="24">'762'!$C$1:$L$464</definedName>
    <definedName name="_xlnm.Print_Area" localSheetId="34">'774'!$C$1:$L$464</definedName>
    <definedName name="_xlnm.Print_Area" localSheetId="20">'780'!$C$1:$L$464</definedName>
    <definedName name="_xlnm.Print_Area" localSheetId="14">'8'!$C$1:$L$464</definedName>
    <definedName name="_xlnm.Print_Area" localSheetId="12">'820'!$C$1:$L$464</definedName>
    <definedName name="_xlnm.Print_Area" localSheetId="23">'829'!$C$1:$L$464</definedName>
    <definedName name="_xlnm.Print_Area" localSheetId="15">'881'!$C$1:$L$464</definedName>
    <definedName name="_xlnm.Print_Area" localSheetId="41">'901'!$C$1:$L$464</definedName>
    <definedName name="_xlnm.Print_Area" localSheetId="31">'923'!$C$1:$L$464</definedName>
    <definedName name="_xlnm.Print_Area" localSheetId="43">'941'!$C$1:$L$489</definedName>
    <definedName name="_xlnm.Print_Area" localSheetId="49">'966'!$C$1:$L$483</definedName>
    <definedName name="_xlnm.Print_Area" localSheetId="52">'Alle Versicherer'!$C$1:$L$500</definedName>
    <definedName name="_xlnm.Print_Area" localSheetId="0">Title!$B$1:$F$160</definedName>
    <definedName name="_xlnm.Print_Titles" localSheetId="22">'1040'!$1:$6</definedName>
    <definedName name="_xlnm.Print_Titles" localSheetId="11">'1113'!$1:$6</definedName>
    <definedName name="_xlnm.Print_Titles" localSheetId="28">'1142'!$1:$6</definedName>
    <definedName name="_xlnm.Print_Titles" localSheetId="36">'1179'!$1:$6</definedName>
    <definedName name="_xlnm.Print_Titles" localSheetId="44">'1318'!$1:$6</definedName>
    <definedName name="_xlnm.Print_Titles" localSheetId="27">'1322'!$1:$6</definedName>
    <definedName name="_xlnm.Print_Titles" localSheetId="33">'1331'!$1:$6</definedName>
    <definedName name="_xlnm.Print_Titles" localSheetId="16">'134'!$1:$6</definedName>
    <definedName name="_xlnm.Print_Titles" localSheetId="46">'1384'!$1:$6</definedName>
    <definedName name="_xlnm.Print_Titles" localSheetId="18">'1386'!$1:$6</definedName>
    <definedName name="_xlnm.Print_Titles" localSheetId="39">'1401'!$1:$6</definedName>
    <definedName name="_xlnm.Print_Titles" localSheetId="47">'1402'!$1:$6</definedName>
    <definedName name="_xlnm.Print_Titles" localSheetId="9">'1479'!$1:$6</definedName>
    <definedName name="_xlnm.Print_Titles" localSheetId="19">'1491'!$1:$6</definedName>
    <definedName name="_xlnm.Print_Titles" localSheetId="17">'1507'!$1:$6</definedName>
    <definedName name="_xlnm.Print_Titles" localSheetId="42">'1509'!$1:$6</definedName>
    <definedName name="_xlnm.Print_Titles" localSheetId="7">'1520'!$1:$6</definedName>
    <definedName name="_xlnm.Print_Titles" localSheetId="30">'1522'!$1:$6</definedName>
    <definedName name="_xlnm.Print_Titles" localSheetId="8">'1535'!$1:$6</definedName>
    <definedName name="_xlnm.Print_Titles" localSheetId="26">'1540'!$1:$6</definedName>
    <definedName name="_xlnm.Print_Titles" localSheetId="4">'1542'!$1:$6</definedName>
    <definedName name="_xlnm.Print_Titles" localSheetId="48">'1555'!$1:$6</definedName>
    <definedName name="_xlnm.Print_Titles" localSheetId="1">'1560'!$1:$6</definedName>
    <definedName name="_xlnm.Print_Titles" localSheetId="21">'1562'!$1:$6</definedName>
    <definedName name="_xlnm.Print_Titles" localSheetId="40">'1568'!$1:$6</definedName>
    <definedName name="_xlnm.Print_Titles" localSheetId="3">'1569'!$1:$6</definedName>
    <definedName name="_xlnm.Print_Titles" localSheetId="50">'1570'!$1:$6</definedName>
    <definedName name="_xlnm.Print_Titles" localSheetId="38">'182'!$1:$6</definedName>
    <definedName name="_xlnm.Print_Titles" localSheetId="45">'194'!$1:$6</definedName>
    <definedName name="_xlnm.Print_Titles" localSheetId="32">'246'!$1:$6</definedName>
    <definedName name="_xlnm.Print_Titles" localSheetId="13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29">'360'!$1:$6</definedName>
    <definedName name="_xlnm.Print_Titles" localSheetId="25">'376'!$1:$6</definedName>
    <definedName name="_xlnm.Print_Titles" localSheetId="37">'455'!$1:$6</definedName>
    <definedName name="_xlnm.Print_Titles" localSheetId="51">'509'!$1:$6</definedName>
    <definedName name="_xlnm.Print_Titles" localSheetId="35">'57'!$1:$6</definedName>
    <definedName name="_xlnm.Print_Titles" localSheetId="10">'62'!$1:$6</definedName>
    <definedName name="_xlnm.Print_Titles" localSheetId="24">'762'!$1:$6</definedName>
    <definedName name="_xlnm.Print_Titles" localSheetId="34">'774'!$1:$6</definedName>
    <definedName name="_xlnm.Print_Titles" localSheetId="20">'780'!$1:$6</definedName>
    <definedName name="_xlnm.Print_Titles" localSheetId="14">'8'!$1:$6</definedName>
    <definedName name="_xlnm.Print_Titles" localSheetId="12">'820'!$1:$6</definedName>
    <definedName name="_xlnm.Print_Titles" localSheetId="23">'829'!$1:$6</definedName>
    <definedName name="_xlnm.Print_Titles" localSheetId="15">'881'!$1:$6</definedName>
    <definedName name="_xlnm.Print_Titles" localSheetId="41">'901'!$1:$6</definedName>
    <definedName name="_xlnm.Print_Titles" localSheetId="31">'923'!$1:$6</definedName>
    <definedName name="_xlnm.Print_Titles" localSheetId="43">'941'!$1:$6</definedName>
    <definedName name="_xlnm.Print_Titles" localSheetId="49">'966'!$1:$6</definedName>
    <definedName name="_xlnm.Print_Titles" localSheetId="52">'Alle Versicherer'!$1:$6</definedName>
    <definedName name="_xlnm.Print_Titles" localSheetId="0">Title!$1:$7</definedName>
    <definedName name="LVL02_LVL02" localSheetId="22">'1040'!$AG$8</definedName>
    <definedName name="LVL02_LVL02" localSheetId="11">'1113'!$AG$8</definedName>
    <definedName name="LVL02_LVL02" localSheetId="28">'1142'!$AG$8</definedName>
    <definedName name="LVL02_LVL02" localSheetId="36">'1179'!$AG$8</definedName>
    <definedName name="LVL02_LVL02" localSheetId="44">'1318'!$AG$8</definedName>
    <definedName name="LVL02_LVL02" localSheetId="27">'1322'!$AG$8</definedName>
    <definedName name="LVL02_LVL02" localSheetId="33">'1331'!$AG$8</definedName>
    <definedName name="LVL02_LVL02" localSheetId="16">'134'!$AG$8</definedName>
    <definedName name="LVL02_LVL02" localSheetId="46">'1384'!$AG$8</definedName>
    <definedName name="LVL02_LVL02" localSheetId="18">'1386'!$AG$8</definedName>
    <definedName name="LVL02_LVL02" localSheetId="39">'1401'!$AG$8</definedName>
    <definedName name="LVL02_LVL02" localSheetId="47">'1402'!$AG$8</definedName>
    <definedName name="LVL02_LVL02" localSheetId="9">'1479'!$AG$8</definedName>
    <definedName name="LVL02_LVL02" localSheetId="19">'1491'!$AG$8</definedName>
    <definedName name="LVL02_LVL02" localSheetId="17">'1507'!$AG$8</definedName>
    <definedName name="LVL02_LVL02" localSheetId="42">'1509'!$AG$8</definedName>
    <definedName name="LVL02_LVL02" localSheetId="7">'1520'!$AG$8</definedName>
    <definedName name="LVL02_LVL02" localSheetId="30">'1522'!$AG$8</definedName>
    <definedName name="LVL02_LVL02" localSheetId="8">'1535'!$AG$8</definedName>
    <definedName name="LVL02_LVL02" localSheetId="26">'1540'!$AG$8</definedName>
    <definedName name="LVL02_LVL02" localSheetId="4">'1542'!$AG$8</definedName>
    <definedName name="LVL02_LVL02" localSheetId="48">'1555'!$AG$8</definedName>
    <definedName name="LVL02_LVL02" localSheetId="1">'1560'!$AG$8</definedName>
    <definedName name="LVL02_LVL02" localSheetId="21">'1562'!$AG$8</definedName>
    <definedName name="LVL02_LVL02" localSheetId="40">'1568'!$AG$8</definedName>
    <definedName name="LVL02_LVL02" localSheetId="3">'1569'!$AG$8</definedName>
    <definedName name="LVL02_LVL02" localSheetId="50">'1570'!$AG$8</definedName>
    <definedName name="LVL02_LVL02" localSheetId="38">'182'!$AG$8</definedName>
    <definedName name="LVL02_LVL02" localSheetId="45">'194'!$AG$8</definedName>
    <definedName name="LVL02_LVL02" localSheetId="32">'246'!$AG$8</definedName>
    <definedName name="LVL02_LVL02" localSheetId="13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29">'360'!$AG$8</definedName>
    <definedName name="LVL02_LVL02" localSheetId="25">'376'!$AG$8</definedName>
    <definedName name="LVL02_LVL02" localSheetId="37">'455'!$AG$8</definedName>
    <definedName name="LVL02_LVL02" localSheetId="51">'509'!$AG$8</definedName>
    <definedName name="LVL02_LVL02" localSheetId="35">'57'!$AG$8</definedName>
    <definedName name="LVL02_LVL02" localSheetId="10">'62'!$AG$8</definedName>
    <definedName name="LVL02_LVL02" localSheetId="24">'762'!$AG$8</definedName>
    <definedName name="LVL02_LVL02" localSheetId="34">'774'!$AG$8</definedName>
    <definedName name="LVL02_LVL02" localSheetId="20">'780'!$AG$8</definedName>
    <definedName name="LVL02_LVL02" localSheetId="14">'8'!$AG$8</definedName>
    <definedName name="LVL02_LVL02" localSheetId="12">'820'!$AG$8</definedName>
    <definedName name="LVL02_LVL02" localSheetId="23">'829'!$AG$8</definedName>
    <definedName name="LVL02_LVL02" localSheetId="15">'881'!$AG$8</definedName>
    <definedName name="LVL02_LVL02" localSheetId="41">'901'!$AG$8</definedName>
    <definedName name="LVL02_LVL02" localSheetId="31">'923'!$AG$8</definedName>
    <definedName name="LVL02_LVL02" localSheetId="43">'941'!$AG$8</definedName>
    <definedName name="LVL02_LVL02" localSheetId="49">'966'!$AG$8</definedName>
    <definedName name="LVL02_LVL02" localSheetId="52">'Alle Versicherer'!$AG$8</definedName>
    <definedName name="LVL02_VerNr" localSheetId="22">'1040'!$AF$8</definedName>
    <definedName name="LVL02_VerNr" localSheetId="11">'1113'!$AF$8</definedName>
    <definedName name="LVL02_VerNr" localSheetId="28">'1142'!$AF$8</definedName>
    <definedName name="LVL02_VerNr" localSheetId="36">'1179'!$AF$8</definedName>
    <definedName name="LVL02_VerNr" localSheetId="44">'1318'!$AF$8</definedName>
    <definedName name="LVL02_VerNr" localSheetId="27">'1322'!$AF$8</definedName>
    <definedName name="LVL02_VerNr" localSheetId="33">'1331'!$AF$8</definedName>
    <definedName name="LVL02_VerNr" localSheetId="16">'134'!$AF$8</definedName>
    <definedName name="LVL02_VerNr" localSheetId="46">'1384'!$AF$8</definedName>
    <definedName name="LVL02_VerNr" localSheetId="18">'1386'!$AF$8</definedName>
    <definedName name="LVL02_VerNr" localSheetId="39">'1401'!$AF$8</definedName>
    <definedName name="LVL02_VerNr" localSheetId="47">'1402'!$AF$8</definedName>
    <definedName name="LVL02_VerNr" localSheetId="9">'1479'!$AF$8</definedName>
    <definedName name="LVL02_VerNr" localSheetId="19">'1491'!$AF$8</definedName>
    <definedName name="LVL02_VerNr" localSheetId="17">'1507'!$AF$8</definedName>
    <definedName name="LVL02_VerNr" localSheetId="42">'1509'!$AF$8</definedName>
    <definedName name="LVL02_VerNr" localSheetId="7">'1520'!$AF$8</definedName>
    <definedName name="LVL02_VerNr" localSheetId="30">'1522'!$AF$8</definedName>
    <definedName name="LVL02_VerNr" localSheetId="8">'1535'!$AF$8</definedName>
    <definedName name="LVL02_VerNr" localSheetId="26">'1540'!$AF$8</definedName>
    <definedName name="LVL02_VerNr" localSheetId="4">'1542'!$AF$8</definedName>
    <definedName name="LVL02_VerNr" localSheetId="48">'1555'!$AF$8</definedName>
    <definedName name="LVL02_VerNr" localSheetId="1">'1560'!$AF$8</definedName>
    <definedName name="LVL02_VerNr" localSheetId="21">'1562'!$AF$8</definedName>
    <definedName name="LVL02_VerNr" localSheetId="40">'1568'!$AF$8</definedName>
    <definedName name="LVL02_VerNr" localSheetId="3">'1569'!$AF$8</definedName>
    <definedName name="LVL02_VerNr" localSheetId="50">'1570'!$AF$8</definedName>
    <definedName name="LVL02_VerNr" localSheetId="38">'182'!$AF$8</definedName>
    <definedName name="LVL02_VerNr" localSheetId="45">'194'!$AF$8</definedName>
    <definedName name="LVL02_VerNr" localSheetId="32">'246'!$AF$8</definedName>
    <definedName name="LVL02_VerNr" localSheetId="13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29">'360'!$AF$8</definedName>
    <definedName name="LVL02_VerNr" localSheetId="25">'376'!$AF$8</definedName>
    <definedName name="LVL02_VerNr" localSheetId="37">'455'!$AF$8</definedName>
    <definedName name="LVL02_VerNr" localSheetId="51">'509'!$AF$8</definedName>
    <definedName name="LVL02_VerNr" localSheetId="35">'57'!$AF$8</definedName>
    <definedName name="LVL02_VerNr" localSheetId="10">'62'!$AF$8</definedName>
    <definedName name="LVL02_VerNr" localSheetId="24">'762'!$AF$8</definedName>
    <definedName name="LVL02_VerNr" localSheetId="34">'774'!$AF$8</definedName>
    <definedName name="LVL02_VerNr" localSheetId="20">'780'!$AF$8</definedName>
    <definedName name="LVL02_VerNr" localSheetId="14">'8'!$AF$8</definedName>
    <definedName name="LVL02_VerNr" localSheetId="12">'820'!$AF$8</definedName>
    <definedName name="LVL02_VerNr" localSheetId="23">'829'!$AF$8</definedName>
    <definedName name="LVL02_VerNr" localSheetId="15">'881'!$AF$8</definedName>
    <definedName name="LVL02_VerNr" localSheetId="41">'901'!$AF$8</definedName>
    <definedName name="LVL02_VerNr" localSheetId="31">'923'!$AF$8</definedName>
    <definedName name="LVL02_VerNr" localSheetId="43">'941'!$AF$8</definedName>
    <definedName name="LVL02_VerNr" localSheetId="49">'966'!$AF$8</definedName>
    <definedName name="LVL02_VerNr" localSheetId="52">'Alle Versicherer'!$AF$8</definedName>
    <definedName name="LVL02_YEAR1" localSheetId="22">'1040'!$AH$8</definedName>
    <definedName name="LVL02_YEAR1" localSheetId="11">'1113'!$AH$8</definedName>
    <definedName name="LVL02_YEAR1" localSheetId="28">'1142'!$AH$8</definedName>
    <definedName name="LVL02_YEAR1" localSheetId="36">'1179'!$AH$8</definedName>
    <definedName name="LVL02_YEAR1" localSheetId="44">'1318'!$AH$8</definedName>
    <definedName name="LVL02_YEAR1" localSheetId="27">'1322'!$AH$8</definedName>
    <definedName name="LVL02_YEAR1" localSheetId="33">'1331'!$AH$8</definedName>
    <definedName name="LVL02_YEAR1" localSheetId="16">'134'!$AH$8</definedName>
    <definedName name="LVL02_YEAR1" localSheetId="46">'1384'!$AH$8</definedName>
    <definedName name="LVL02_YEAR1" localSheetId="18">'1386'!$AH$8</definedName>
    <definedName name="LVL02_YEAR1" localSheetId="39">'1401'!$AH$8</definedName>
    <definedName name="LVL02_YEAR1" localSheetId="47">'1402'!$AH$8</definedName>
    <definedName name="LVL02_YEAR1" localSheetId="9">'1479'!$AH$8</definedName>
    <definedName name="LVL02_YEAR1" localSheetId="19">'1491'!$AH$8</definedName>
    <definedName name="LVL02_YEAR1" localSheetId="17">'1507'!$AH$8</definedName>
    <definedName name="LVL02_YEAR1" localSheetId="42">'1509'!$AH$8</definedName>
    <definedName name="LVL02_YEAR1" localSheetId="7">'1520'!$AH$8</definedName>
    <definedName name="LVL02_YEAR1" localSheetId="30">'1522'!$AH$8</definedName>
    <definedName name="LVL02_YEAR1" localSheetId="8">'1535'!$AH$8</definedName>
    <definedName name="LVL02_YEAR1" localSheetId="26">'1540'!$AH$8</definedName>
    <definedName name="LVL02_YEAR1" localSheetId="4">'1542'!$AH$8</definedName>
    <definedName name="LVL02_YEAR1" localSheetId="48">'1555'!$AH$8</definedName>
    <definedName name="LVL02_YEAR1" localSheetId="1">'1560'!$AH$8</definedName>
    <definedName name="LVL02_YEAR1" localSheetId="21">'1562'!$AH$8</definedName>
    <definedName name="LVL02_YEAR1" localSheetId="40">'1568'!$AH$8</definedName>
    <definedName name="LVL02_YEAR1" localSheetId="3">'1569'!$AH$8</definedName>
    <definedName name="LVL02_YEAR1" localSheetId="50">'1570'!$AH$8</definedName>
    <definedName name="LVL02_YEAR1" localSheetId="38">'182'!$AH$8</definedName>
    <definedName name="LVL02_YEAR1" localSheetId="45">'194'!$AH$8</definedName>
    <definedName name="LVL02_YEAR1" localSheetId="32">'246'!$AH$8</definedName>
    <definedName name="LVL02_YEAR1" localSheetId="13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29">'360'!$AH$8</definedName>
    <definedName name="LVL02_YEAR1" localSheetId="25">'376'!$AH$8</definedName>
    <definedName name="LVL02_YEAR1" localSheetId="37">'455'!$AH$8</definedName>
    <definedName name="LVL02_YEAR1" localSheetId="51">'509'!$AH$8</definedName>
    <definedName name="LVL02_YEAR1" localSheetId="35">'57'!$AH$8</definedName>
    <definedName name="LVL02_YEAR1" localSheetId="10">'62'!$AH$8</definedName>
    <definedName name="LVL02_YEAR1" localSheetId="24">'762'!$AH$8</definedName>
    <definedName name="LVL02_YEAR1" localSheetId="34">'774'!$AH$8</definedName>
    <definedName name="LVL02_YEAR1" localSheetId="20">'780'!$AH$8</definedName>
    <definedName name="LVL02_YEAR1" localSheetId="14">'8'!$AH$8</definedName>
    <definedName name="LVL02_YEAR1" localSheetId="12">'820'!$AH$8</definedName>
    <definedName name="LVL02_YEAR1" localSheetId="23">'829'!$AH$8</definedName>
    <definedName name="LVL02_YEAR1" localSheetId="15">'881'!$AH$8</definedName>
    <definedName name="LVL02_YEAR1" localSheetId="41">'901'!$AH$8</definedName>
    <definedName name="LVL02_YEAR1" localSheetId="31">'923'!$AH$8</definedName>
    <definedName name="LVL02_YEAR1" localSheetId="43">'941'!$AH$8</definedName>
    <definedName name="LVL02_YEAR1" localSheetId="49">'966'!$AH$8</definedName>
    <definedName name="LVL02_YEAR1" localSheetId="52">'Alle Versicherer'!$AH$8</definedName>
    <definedName name="LVL02_YEAR2" localSheetId="22">'1040'!$AI$8</definedName>
    <definedName name="LVL02_YEAR2" localSheetId="11">'1113'!$AI$8</definedName>
    <definedName name="LVL02_YEAR2" localSheetId="28">'1142'!$AI$8</definedName>
    <definedName name="LVL02_YEAR2" localSheetId="36">'1179'!$AI$8</definedName>
    <definedName name="LVL02_YEAR2" localSheetId="44">'1318'!$AI$8</definedName>
    <definedName name="LVL02_YEAR2" localSheetId="27">'1322'!$AI$8</definedName>
    <definedName name="LVL02_YEAR2" localSheetId="33">'1331'!$AI$8</definedName>
    <definedName name="LVL02_YEAR2" localSheetId="16">'134'!$AI$8</definedName>
    <definedName name="LVL02_YEAR2" localSheetId="46">'1384'!$AI$8</definedName>
    <definedName name="LVL02_YEAR2" localSheetId="18">'1386'!$AI$8</definedName>
    <definedName name="LVL02_YEAR2" localSheetId="39">'1401'!$AI$8</definedName>
    <definedName name="LVL02_YEAR2" localSheetId="47">'1402'!$AI$8</definedName>
    <definedName name="LVL02_YEAR2" localSheetId="9">'1479'!$AI$8</definedName>
    <definedName name="LVL02_YEAR2" localSheetId="19">'1491'!$AI$8</definedName>
    <definedName name="LVL02_YEAR2" localSheetId="17">'1507'!$AI$8</definedName>
    <definedName name="LVL02_YEAR2" localSheetId="42">'1509'!$AI$8</definedName>
    <definedName name="LVL02_YEAR2" localSheetId="7">'1520'!$AI$8</definedName>
    <definedName name="LVL02_YEAR2" localSheetId="30">'1522'!$AI$8</definedName>
    <definedName name="LVL02_YEAR2" localSheetId="8">'1535'!$AI$8</definedName>
    <definedName name="LVL02_YEAR2" localSheetId="26">'1540'!$AI$8</definedName>
    <definedName name="LVL02_YEAR2" localSheetId="4">'1542'!$AI$8</definedName>
    <definedName name="LVL02_YEAR2" localSheetId="48">'1555'!$AI$8</definedName>
    <definedName name="LVL02_YEAR2" localSheetId="1">'1560'!$AI$8</definedName>
    <definedName name="LVL02_YEAR2" localSheetId="21">'1562'!$AI$8</definedName>
    <definedName name="LVL02_YEAR2" localSheetId="40">'1568'!$AI$8</definedName>
    <definedName name="LVL02_YEAR2" localSheetId="3">'1569'!$AI$8</definedName>
    <definedName name="LVL02_YEAR2" localSheetId="50">'1570'!$AI$8</definedName>
    <definedName name="LVL02_YEAR2" localSheetId="38">'182'!$AI$8</definedName>
    <definedName name="LVL02_YEAR2" localSheetId="45">'194'!$AI$8</definedName>
    <definedName name="LVL02_YEAR2" localSheetId="32">'246'!$AI$8</definedName>
    <definedName name="LVL02_YEAR2" localSheetId="13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29">'360'!$AI$8</definedName>
    <definedName name="LVL02_YEAR2" localSheetId="25">'376'!$AI$8</definedName>
    <definedName name="LVL02_YEAR2" localSheetId="37">'455'!$AI$8</definedName>
    <definedName name="LVL02_YEAR2" localSheetId="51">'509'!$AI$8</definedName>
    <definedName name="LVL02_YEAR2" localSheetId="35">'57'!$AI$8</definedName>
    <definedName name="LVL02_YEAR2" localSheetId="10">'62'!$AI$8</definedName>
    <definedName name="LVL02_YEAR2" localSheetId="24">'762'!$AI$8</definedName>
    <definedName name="LVL02_YEAR2" localSheetId="34">'774'!$AI$8</definedName>
    <definedName name="LVL02_YEAR2" localSheetId="20">'780'!$AI$8</definedName>
    <definedName name="LVL02_YEAR2" localSheetId="14">'8'!$AI$8</definedName>
    <definedName name="LVL02_YEAR2" localSheetId="12">'820'!$AI$8</definedName>
    <definedName name="LVL02_YEAR2" localSheetId="23">'829'!$AI$8</definedName>
    <definedName name="LVL02_YEAR2" localSheetId="15">'881'!$AI$8</definedName>
    <definedName name="LVL02_YEAR2" localSheetId="41">'901'!$AI$8</definedName>
    <definedName name="LVL02_YEAR2" localSheetId="31">'923'!$AI$8</definedName>
    <definedName name="LVL02_YEAR2" localSheetId="43">'941'!$AI$8</definedName>
    <definedName name="LVL02_YEAR2" localSheetId="49">'966'!$AI$8</definedName>
    <definedName name="LVL02_YEAR2" localSheetId="52">'Alle Versicherer'!$AI$8</definedName>
    <definedName name="LVL03_LVL02" localSheetId="22">'1040'!$AL$8</definedName>
    <definedName name="LVL03_LVL02" localSheetId="11">'1113'!$AL$8</definedName>
    <definedName name="LVL03_LVL02" localSheetId="28">'1142'!$AL$8</definedName>
    <definedName name="LVL03_LVL02" localSheetId="36">'1179'!$AL$8</definedName>
    <definedName name="LVL03_LVL02" localSheetId="44">'1318'!$AL$8</definedName>
    <definedName name="LVL03_LVL02" localSheetId="27">'1322'!$AL$8</definedName>
    <definedName name="LVL03_LVL02" localSheetId="33">'1331'!$AL$8</definedName>
    <definedName name="LVL03_LVL02" localSheetId="16">'134'!$AL$8</definedName>
    <definedName name="LVL03_LVL02" localSheetId="46">'1384'!$AL$8</definedName>
    <definedName name="LVL03_LVL02" localSheetId="18">'1386'!$AL$8</definedName>
    <definedName name="LVL03_LVL02" localSheetId="39">'1401'!$AL$8</definedName>
    <definedName name="LVL03_LVL02" localSheetId="47">'1402'!$AL$8</definedName>
    <definedName name="LVL03_LVL02" localSheetId="9">'1479'!$AL$8</definedName>
    <definedName name="LVL03_LVL02" localSheetId="19">'1491'!$AL$8</definedName>
    <definedName name="LVL03_LVL02" localSheetId="17">'1507'!$AL$8</definedName>
    <definedName name="LVL03_LVL02" localSheetId="42">'1509'!$AL$8</definedName>
    <definedName name="LVL03_LVL02" localSheetId="7">'1520'!$AL$8</definedName>
    <definedName name="LVL03_LVL02" localSheetId="30">'1522'!$AL$8</definedName>
    <definedName name="LVL03_LVL02" localSheetId="8">'1535'!$AL$8</definedName>
    <definedName name="LVL03_LVL02" localSheetId="26">'1540'!$AL$8</definedName>
    <definedName name="LVL03_LVL02" localSheetId="4">'1542'!$AL$8</definedName>
    <definedName name="LVL03_LVL02" localSheetId="48">'1555'!$AL$8</definedName>
    <definedName name="LVL03_LVL02" localSheetId="1">'1560'!$AL$8</definedName>
    <definedName name="LVL03_LVL02" localSheetId="21">'1562'!$AL$8</definedName>
    <definedName name="LVL03_LVL02" localSheetId="40">'1568'!$AL$8</definedName>
    <definedName name="LVL03_LVL02" localSheetId="3">'1569'!$AL$8</definedName>
    <definedName name="LVL03_LVL02" localSheetId="50">'1570'!$AL$8</definedName>
    <definedName name="LVL03_LVL02" localSheetId="38">'182'!$AL$8</definedName>
    <definedName name="LVL03_LVL02" localSheetId="45">'194'!$AL$8</definedName>
    <definedName name="LVL03_LVL02" localSheetId="32">'246'!$AL$8</definedName>
    <definedName name="LVL03_LVL02" localSheetId="13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29">'360'!$AL$8</definedName>
    <definedName name="LVL03_LVL02" localSheetId="25">'376'!$AL$8</definedName>
    <definedName name="LVL03_LVL02" localSheetId="37">'455'!$AL$8</definedName>
    <definedName name="LVL03_LVL02" localSheetId="51">'509'!$AL$8</definedName>
    <definedName name="LVL03_LVL02" localSheetId="35">'57'!$AL$8</definedName>
    <definedName name="LVL03_LVL02" localSheetId="10">'62'!$AL$8</definedName>
    <definedName name="LVL03_LVL02" localSheetId="24">'762'!$AL$8</definedName>
    <definedName name="LVL03_LVL02" localSheetId="34">'774'!$AL$8</definedName>
    <definedName name="LVL03_LVL02" localSheetId="20">'780'!$AL$8</definedName>
    <definedName name="LVL03_LVL02" localSheetId="14">'8'!$AL$8</definedName>
    <definedName name="LVL03_LVL02" localSheetId="12">'820'!$AL$8</definedName>
    <definedName name="LVL03_LVL02" localSheetId="23">'829'!$AL$8</definedName>
    <definedName name="LVL03_LVL02" localSheetId="15">'881'!$AL$8</definedName>
    <definedName name="LVL03_LVL02" localSheetId="41">'901'!$AL$8</definedName>
    <definedName name="LVL03_LVL02" localSheetId="31">'923'!$AL$8</definedName>
    <definedName name="LVL03_LVL02" localSheetId="43">'941'!$AL$8</definedName>
    <definedName name="LVL03_LVL02" localSheetId="49">'966'!$AL$8</definedName>
    <definedName name="LVL03_LVL02" localSheetId="52">'Alle Versicherer'!$AL$8</definedName>
    <definedName name="LVL03_LVL03" localSheetId="22">'1040'!$AM$8</definedName>
    <definedName name="LVL03_LVL03" localSheetId="11">'1113'!$AM$8</definedName>
    <definedName name="LVL03_LVL03" localSheetId="28">'1142'!$AM$8</definedName>
    <definedName name="LVL03_LVL03" localSheetId="36">'1179'!$AM$8</definedName>
    <definedName name="LVL03_LVL03" localSheetId="44">'1318'!$AM$8</definedName>
    <definedName name="LVL03_LVL03" localSheetId="27">'1322'!$AM$8</definedName>
    <definedName name="LVL03_LVL03" localSheetId="33">'1331'!$AM$8</definedName>
    <definedName name="LVL03_LVL03" localSheetId="16">'134'!$AM$8</definedName>
    <definedName name="LVL03_LVL03" localSheetId="46">'1384'!$AM$8</definedName>
    <definedName name="LVL03_LVL03" localSheetId="18">'1386'!$AM$8</definedName>
    <definedName name="LVL03_LVL03" localSheetId="39">'1401'!$AM$8</definedName>
    <definedName name="LVL03_LVL03" localSheetId="47">'1402'!$AM$8</definedName>
    <definedName name="LVL03_LVL03" localSheetId="9">'1479'!$AM$8</definedName>
    <definedName name="LVL03_LVL03" localSheetId="19">'1491'!$AM$8</definedName>
    <definedName name="LVL03_LVL03" localSheetId="17">'1507'!$AM$8</definedName>
    <definedName name="LVL03_LVL03" localSheetId="42">'1509'!$AM$8</definedName>
    <definedName name="LVL03_LVL03" localSheetId="7">'1520'!$AM$8</definedName>
    <definedName name="LVL03_LVL03" localSheetId="30">'1522'!$AM$8</definedName>
    <definedName name="LVL03_LVL03" localSheetId="8">'1535'!$AM$8</definedName>
    <definedName name="LVL03_LVL03" localSheetId="26">'1540'!$AM$8</definedName>
    <definedName name="LVL03_LVL03" localSheetId="4">'1542'!$AM$8</definedName>
    <definedName name="LVL03_LVL03" localSheetId="48">'1555'!$AM$8</definedName>
    <definedName name="LVL03_LVL03" localSheetId="1">'1560'!$AM$8</definedName>
    <definedName name="LVL03_LVL03" localSheetId="21">'1562'!$AM$8</definedName>
    <definedName name="LVL03_LVL03" localSheetId="40">'1568'!$AM$8</definedName>
    <definedName name="LVL03_LVL03" localSheetId="3">'1569'!$AM$8</definedName>
    <definedName name="LVL03_LVL03" localSheetId="50">'1570'!$AM$8</definedName>
    <definedName name="LVL03_LVL03" localSheetId="38">'182'!$AM$8</definedName>
    <definedName name="LVL03_LVL03" localSheetId="45">'194'!$AM$8</definedName>
    <definedName name="LVL03_LVL03" localSheetId="32">'246'!$AM$8</definedName>
    <definedName name="LVL03_LVL03" localSheetId="13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29">'360'!$AM$8</definedName>
    <definedName name="LVL03_LVL03" localSheetId="25">'376'!$AM$8</definedName>
    <definedName name="LVL03_LVL03" localSheetId="37">'455'!$AM$8</definedName>
    <definedName name="LVL03_LVL03" localSheetId="51">'509'!$AM$8</definedName>
    <definedName name="LVL03_LVL03" localSheetId="35">'57'!$AM$8</definedName>
    <definedName name="LVL03_LVL03" localSheetId="10">'62'!$AM$8</definedName>
    <definedName name="LVL03_LVL03" localSheetId="24">'762'!$AM$8</definedName>
    <definedName name="LVL03_LVL03" localSheetId="34">'774'!$AM$8</definedName>
    <definedName name="LVL03_LVL03" localSheetId="20">'780'!$AM$8</definedName>
    <definedName name="LVL03_LVL03" localSheetId="14">'8'!$AM$8</definedName>
    <definedName name="LVL03_LVL03" localSheetId="12">'820'!$AM$8</definedName>
    <definedName name="LVL03_LVL03" localSheetId="23">'829'!$AM$8</definedName>
    <definedName name="LVL03_LVL03" localSheetId="15">'881'!$AM$8</definedName>
    <definedName name="LVL03_LVL03" localSheetId="41">'901'!$AM$8</definedName>
    <definedName name="LVL03_LVL03" localSheetId="31">'923'!$AM$8</definedName>
    <definedName name="LVL03_LVL03" localSheetId="43">'941'!$AM$8</definedName>
    <definedName name="LVL03_LVL03" localSheetId="49">'966'!$AM$8</definedName>
    <definedName name="LVL03_LVL03" localSheetId="52">'Alle Versicherer'!$AM$8</definedName>
    <definedName name="LVL03_LVL04" localSheetId="22">'1040'!$AN$8</definedName>
    <definedName name="LVL03_LVL04" localSheetId="11">'1113'!$AN$8</definedName>
    <definedName name="LVL03_LVL04" localSheetId="28">'1142'!$AN$8</definedName>
    <definedName name="LVL03_LVL04" localSheetId="36">'1179'!$AN$8</definedName>
    <definedName name="LVL03_LVL04" localSheetId="44">'1318'!$AN$8</definedName>
    <definedName name="LVL03_LVL04" localSheetId="27">'1322'!$AN$8</definedName>
    <definedName name="LVL03_LVL04" localSheetId="33">'1331'!$AN$8</definedName>
    <definedName name="LVL03_LVL04" localSheetId="16">'134'!$AN$8</definedName>
    <definedName name="LVL03_LVL04" localSheetId="46">'1384'!$AN$8</definedName>
    <definedName name="LVL03_LVL04" localSheetId="18">'1386'!$AN$8</definedName>
    <definedName name="LVL03_LVL04" localSheetId="39">'1401'!$AN$8</definedName>
    <definedName name="LVL03_LVL04" localSheetId="47">'1402'!$AN$8</definedName>
    <definedName name="LVL03_LVL04" localSheetId="9">'1479'!$AN$8</definedName>
    <definedName name="LVL03_LVL04" localSheetId="19">'1491'!$AN$8</definedName>
    <definedName name="LVL03_LVL04" localSheetId="17">'1507'!$AN$8</definedName>
    <definedName name="LVL03_LVL04" localSheetId="42">'1509'!$AN$8</definedName>
    <definedName name="LVL03_LVL04" localSheetId="7">'1520'!$AN$8</definedName>
    <definedName name="LVL03_LVL04" localSheetId="30">'1522'!$AN$8</definedName>
    <definedName name="LVL03_LVL04" localSheetId="8">'1535'!$AN$8</definedName>
    <definedName name="LVL03_LVL04" localSheetId="26">'1540'!$AN$8</definedName>
    <definedName name="LVL03_LVL04" localSheetId="4">'1542'!$AN$8</definedName>
    <definedName name="LVL03_LVL04" localSheetId="48">'1555'!$AN$8</definedName>
    <definedName name="LVL03_LVL04" localSheetId="1">'1560'!$AN$8</definedName>
    <definedName name="LVL03_LVL04" localSheetId="21">'1562'!$AN$8</definedName>
    <definedName name="LVL03_LVL04" localSheetId="40">'1568'!$AN$8</definedName>
    <definedName name="LVL03_LVL04" localSheetId="3">'1569'!$AN$8</definedName>
    <definedName name="LVL03_LVL04" localSheetId="50">'1570'!$AN$8</definedName>
    <definedName name="LVL03_LVL04" localSheetId="38">'182'!$AN$8</definedName>
    <definedName name="LVL03_LVL04" localSheetId="45">'194'!$AN$8</definedName>
    <definedName name="LVL03_LVL04" localSheetId="32">'246'!$AN$8</definedName>
    <definedName name="LVL03_LVL04" localSheetId="13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29">'360'!$AN$8</definedName>
    <definedName name="LVL03_LVL04" localSheetId="25">'376'!$AN$8</definedName>
    <definedName name="LVL03_LVL04" localSheetId="37">'455'!$AN$8</definedName>
    <definedName name="LVL03_LVL04" localSheetId="51">'509'!$AN$8</definedName>
    <definedName name="LVL03_LVL04" localSheetId="35">'57'!$AN$8</definedName>
    <definedName name="LVL03_LVL04" localSheetId="10">'62'!$AN$8</definedName>
    <definedName name="LVL03_LVL04" localSheetId="24">'762'!$AN$8</definedName>
    <definedName name="LVL03_LVL04" localSheetId="34">'774'!$AN$8</definedName>
    <definedName name="LVL03_LVL04" localSheetId="20">'780'!$AN$8</definedName>
    <definedName name="LVL03_LVL04" localSheetId="14">'8'!$AN$8</definedName>
    <definedName name="LVL03_LVL04" localSheetId="12">'820'!$AN$8</definedName>
    <definedName name="LVL03_LVL04" localSheetId="23">'829'!$AN$8</definedName>
    <definedName name="LVL03_LVL04" localSheetId="15">'881'!$AN$8</definedName>
    <definedName name="LVL03_LVL04" localSheetId="41">'901'!$AN$8</definedName>
    <definedName name="LVL03_LVL04" localSheetId="31">'923'!$AN$8</definedName>
    <definedName name="LVL03_LVL04" localSheetId="43">'941'!$AN$8</definedName>
    <definedName name="LVL03_LVL04" localSheetId="49">'966'!$AN$8</definedName>
    <definedName name="LVL03_LVL04" localSheetId="52">'Alle Versicherer'!$AN$8</definedName>
    <definedName name="LVL03_LVL05" localSheetId="22">'1040'!$AO$8</definedName>
    <definedName name="LVL03_LVL05" localSheetId="11">'1113'!$AO$8</definedName>
    <definedName name="LVL03_LVL05" localSheetId="28">'1142'!$AO$8</definedName>
    <definedName name="LVL03_LVL05" localSheetId="36">'1179'!$AO$8</definedName>
    <definedName name="LVL03_LVL05" localSheetId="44">'1318'!$AO$8</definedName>
    <definedName name="LVL03_LVL05" localSheetId="27">'1322'!$AO$8</definedName>
    <definedName name="LVL03_LVL05" localSheetId="33">'1331'!$AO$8</definedName>
    <definedName name="LVL03_LVL05" localSheetId="16">'134'!$AO$8</definedName>
    <definedName name="LVL03_LVL05" localSheetId="46">'1384'!$AO$8</definedName>
    <definedName name="LVL03_LVL05" localSheetId="18">'1386'!$AO$8</definedName>
    <definedName name="LVL03_LVL05" localSheetId="39">'1401'!$AO$8</definedName>
    <definedName name="LVL03_LVL05" localSheetId="47">'1402'!$AO$8</definedName>
    <definedName name="LVL03_LVL05" localSheetId="9">'1479'!$AO$8</definedName>
    <definedName name="LVL03_LVL05" localSheetId="19">'1491'!$AO$8</definedName>
    <definedName name="LVL03_LVL05" localSheetId="17">'1507'!$AO$8</definedName>
    <definedName name="LVL03_LVL05" localSheetId="42">'1509'!$AO$8</definedName>
    <definedName name="LVL03_LVL05" localSheetId="7">'1520'!$AO$8</definedName>
    <definedName name="LVL03_LVL05" localSheetId="30">'1522'!$AO$8</definedName>
    <definedName name="LVL03_LVL05" localSheetId="8">'1535'!$AO$8</definedName>
    <definedName name="LVL03_LVL05" localSheetId="26">'1540'!$AO$8</definedName>
    <definedName name="LVL03_LVL05" localSheetId="4">'1542'!$AO$8</definedName>
    <definedName name="LVL03_LVL05" localSheetId="48">'1555'!$AO$8</definedName>
    <definedName name="LVL03_LVL05" localSheetId="1">'1560'!$AO$8</definedName>
    <definedName name="LVL03_LVL05" localSheetId="21">'1562'!$AO$8</definedName>
    <definedName name="LVL03_LVL05" localSheetId="40">'1568'!$AO$8</definedName>
    <definedName name="LVL03_LVL05" localSheetId="3">'1569'!$AO$8</definedName>
    <definedName name="LVL03_LVL05" localSheetId="50">'1570'!$AO$8</definedName>
    <definedName name="LVL03_LVL05" localSheetId="38">'182'!$AO$8</definedName>
    <definedName name="LVL03_LVL05" localSheetId="45">'194'!$AO$8</definedName>
    <definedName name="LVL03_LVL05" localSheetId="32">'246'!$AO$8</definedName>
    <definedName name="LVL03_LVL05" localSheetId="13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29">'360'!$AO$8</definedName>
    <definedName name="LVL03_LVL05" localSheetId="25">'376'!$AO$8</definedName>
    <definedName name="LVL03_LVL05" localSheetId="37">'455'!$AO$8</definedName>
    <definedName name="LVL03_LVL05" localSheetId="51">'509'!$AO$8</definedName>
    <definedName name="LVL03_LVL05" localSheetId="35">'57'!$AO$8</definedName>
    <definedName name="LVL03_LVL05" localSheetId="10">'62'!$AO$8</definedName>
    <definedName name="LVL03_LVL05" localSheetId="24">'762'!$AO$8</definedName>
    <definedName name="LVL03_LVL05" localSheetId="34">'774'!$AO$8</definedName>
    <definedName name="LVL03_LVL05" localSheetId="20">'780'!$AO$8</definedName>
    <definedName name="LVL03_LVL05" localSheetId="14">'8'!$AO$8</definedName>
    <definedName name="LVL03_LVL05" localSheetId="12">'820'!$AO$8</definedName>
    <definedName name="LVL03_LVL05" localSheetId="23">'829'!$AO$8</definedName>
    <definedName name="LVL03_LVL05" localSheetId="15">'881'!$AO$8</definedName>
    <definedName name="LVL03_LVL05" localSheetId="41">'901'!$AO$8</definedName>
    <definedName name="LVL03_LVL05" localSheetId="31">'923'!$AO$8</definedName>
    <definedName name="LVL03_LVL05" localSheetId="43">'941'!$AO$8</definedName>
    <definedName name="LVL03_LVL05" localSheetId="49">'966'!$AO$8</definedName>
    <definedName name="LVL03_LVL05" localSheetId="52">'Alle Versicherer'!$AO$8</definedName>
    <definedName name="LVL03_LVL06" localSheetId="22">'1040'!$AP$8</definedName>
    <definedName name="LVL03_LVL06" localSheetId="11">'1113'!$AP$8</definedName>
    <definedName name="LVL03_LVL06" localSheetId="28">'1142'!$AP$8</definedName>
    <definedName name="LVL03_LVL06" localSheetId="36">'1179'!$AP$8</definedName>
    <definedName name="LVL03_LVL06" localSheetId="44">'1318'!$AP$8</definedName>
    <definedName name="LVL03_LVL06" localSheetId="27">'1322'!$AP$8</definedName>
    <definedName name="LVL03_LVL06" localSheetId="33">'1331'!$AP$8</definedName>
    <definedName name="LVL03_LVL06" localSheetId="16">'134'!$AP$8</definedName>
    <definedName name="LVL03_LVL06" localSheetId="46">'1384'!$AP$8</definedName>
    <definedName name="LVL03_LVL06" localSheetId="18">'1386'!$AP$8</definedName>
    <definedName name="LVL03_LVL06" localSheetId="39">'1401'!$AP$8</definedName>
    <definedName name="LVL03_LVL06" localSheetId="47">'1402'!$AP$8</definedName>
    <definedName name="LVL03_LVL06" localSheetId="9">'1479'!$AP$8</definedName>
    <definedName name="LVL03_LVL06" localSheetId="19">'1491'!$AP$8</definedName>
    <definedName name="LVL03_LVL06" localSheetId="17">'1507'!$AP$8</definedName>
    <definedName name="LVL03_LVL06" localSheetId="42">'1509'!$AP$8</definedName>
    <definedName name="LVL03_LVL06" localSheetId="7">'1520'!$AP$8</definedName>
    <definedName name="LVL03_LVL06" localSheetId="30">'1522'!$AP$8</definedName>
    <definedName name="LVL03_LVL06" localSheetId="8">'1535'!$AP$8</definedName>
    <definedName name="LVL03_LVL06" localSheetId="26">'1540'!$AP$8</definedName>
    <definedName name="LVL03_LVL06" localSheetId="4">'1542'!$AP$8</definedName>
    <definedName name="LVL03_LVL06" localSheetId="48">'1555'!$AP$8</definedName>
    <definedName name="LVL03_LVL06" localSheetId="1">'1560'!$AP$8</definedName>
    <definedName name="LVL03_LVL06" localSheetId="21">'1562'!$AP$8</definedName>
    <definedName name="LVL03_LVL06" localSheetId="40">'1568'!$AP$8</definedName>
    <definedName name="LVL03_LVL06" localSheetId="3">'1569'!$AP$8</definedName>
    <definedName name="LVL03_LVL06" localSheetId="50">'1570'!$AP$8</definedName>
    <definedName name="LVL03_LVL06" localSheetId="38">'182'!$AP$8</definedName>
    <definedName name="LVL03_LVL06" localSheetId="45">'194'!$AP$8</definedName>
    <definedName name="LVL03_LVL06" localSheetId="32">'246'!$AP$8</definedName>
    <definedName name="LVL03_LVL06" localSheetId="13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29">'360'!$AP$8</definedName>
    <definedName name="LVL03_LVL06" localSheetId="25">'376'!$AP$8</definedName>
    <definedName name="LVL03_LVL06" localSheetId="37">'455'!$AP$8</definedName>
    <definedName name="LVL03_LVL06" localSheetId="51">'509'!$AP$8</definedName>
    <definedName name="LVL03_LVL06" localSheetId="35">'57'!$AP$8</definedName>
    <definedName name="LVL03_LVL06" localSheetId="10">'62'!$AP$8</definedName>
    <definedName name="LVL03_LVL06" localSheetId="24">'762'!$AP$8</definedName>
    <definedName name="LVL03_LVL06" localSheetId="34">'774'!$AP$8</definedName>
    <definedName name="LVL03_LVL06" localSheetId="20">'780'!$AP$8</definedName>
    <definedName name="LVL03_LVL06" localSheetId="14">'8'!$AP$8</definedName>
    <definedName name="LVL03_LVL06" localSheetId="12">'820'!$AP$8</definedName>
    <definedName name="LVL03_LVL06" localSheetId="23">'829'!$AP$8</definedName>
    <definedName name="LVL03_LVL06" localSheetId="15">'881'!$AP$8</definedName>
    <definedName name="LVL03_LVL06" localSheetId="41">'901'!$AP$8</definedName>
    <definedName name="LVL03_LVL06" localSheetId="31">'923'!$AP$8</definedName>
    <definedName name="LVL03_LVL06" localSheetId="43">'941'!$AP$8</definedName>
    <definedName name="LVL03_LVL06" localSheetId="49">'966'!$AP$8</definedName>
    <definedName name="LVL03_LVL06" localSheetId="52">'Alle Versicherer'!$AP$8</definedName>
    <definedName name="LVL03_LVL07" localSheetId="22">'1040'!$AQ$8</definedName>
    <definedName name="LVL03_LVL07" localSheetId="11">'1113'!$AQ$8</definedName>
    <definedName name="LVL03_LVL07" localSheetId="28">'1142'!$AQ$8</definedName>
    <definedName name="LVL03_LVL07" localSheetId="36">'1179'!$AQ$8</definedName>
    <definedName name="LVL03_LVL07" localSheetId="44">'1318'!$AQ$8</definedName>
    <definedName name="LVL03_LVL07" localSheetId="27">'1322'!$AQ$8</definedName>
    <definedName name="LVL03_LVL07" localSheetId="33">'1331'!$AQ$8</definedName>
    <definedName name="LVL03_LVL07" localSheetId="16">'134'!$AQ$8</definedName>
    <definedName name="LVL03_LVL07" localSheetId="46">'1384'!$AQ$8</definedName>
    <definedName name="LVL03_LVL07" localSheetId="18">'1386'!$AQ$8</definedName>
    <definedName name="LVL03_LVL07" localSheetId="39">'1401'!$AQ$8</definedName>
    <definedName name="LVL03_LVL07" localSheetId="47">'1402'!$AQ$8</definedName>
    <definedName name="LVL03_LVL07" localSheetId="9">'1479'!$AQ$8</definedName>
    <definedName name="LVL03_LVL07" localSheetId="19">'1491'!$AQ$8</definedName>
    <definedName name="LVL03_LVL07" localSheetId="17">'1507'!$AQ$8</definedName>
    <definedName name="LVL03_LVL07" localSheetId="42">'1509'!$AQ$8</definedName>
    <definedName name="LVL03_LVL07" localSheetId="7">'1520'!$AQ$8</definedName>
    <definedName name="LVL03_LVL07" localSheetId="30">'1522'!$AQ$8</definedName>
    <definedName name="LVL03_LVL07" localSheetId="8">'1535'!$AQ$8</definedName>
    <definedName name="LVL03_LVL07" localSheetId="26">'1540'!$AQ$8</definedName>
    <definedName name="LVL03_LVL07" localSheetId="4">'1542'!$AQ$8</definedName>
    <definedName name="LVL03_LVL07" localSheetId="48">'1555'!$AQ$8</definedName>
    <definedName name="LVL03_LVL07" localSheetId="1">'1560'!$AQ$8</definedName>
    <definedName name="LVL03_LVL07" localSheetId="21">'1562'!$AQ$8</definedName>
    <definedName name="LVL03_LVL07" localSheetId="40">'1568'!$AQ$8</definedName>
    <definedName name="LVL03_LVL07" localSheetId="3">'1569'!$AQ$8</definedName>
    <definedName name="LVL03_LVL07" localSheetId="50">'1570'!$AQ$8</definedName>
    <definedName name="LVL03_LVL07" localSheetId="38">'182'!$AQ$8</definedName>
    <definedName name="LVL03_LVL07" localSheetId="45">'194'!$AQ$8</definedName>
    <definedName name="LVL03_LVL07" localSheetId="32">'246'!$AQ$8</definedName>
    <definedName name="LVL03_LVL07" localSheetId="13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29">'360'!$AQ$8</definedName>
    <definedName name="LVL03_LVL07" localSheetId="25">'376'!$AQ$8</definedName>
    <definedName name="LVL03_LVL07" localSheetId="37">'455'!$AQ$8</definedName>
    <definedName name="LVL03_LVL07" localSheetId="51">'509'!$AQ$8</definedName>
    <definedName name="LVL03_LVL07" localSheetId="35">'57'!$AQ$8</definedName>
    <definedName name="LVL03_LVL07" localSheetId="10">'62'!$AQ$8</definedName>
    <definedName name="LVL03_LVL07" localSheetId="24">'762'!$AQ$8</definedName>
    <definedName name="LVL03_LVL07" localSheetId="34">'774'!$AQ$8</definedName>
    <definedName name="LVL03_LVL07" localSheetId="20">'780'!$AQ$8</definedName>
    <definedName name="LVL03_LVL07" localSheetId="14">'8'!$AQ$8</definedName>
    <definedName name="LVL03_LVL07" localSheetId="12">'820'!$AQ$8</definedName>
    <definedName name="LVL03_LVL07" localSheetId="23">'829'!$AQ$8</definedName>
    <definedName name="LVL03_LVL07" localSheetId="15">'881'!$AQ$8</definedName>
    <definedName name="LVL03_LVL07" localSheetId="41">'901'!$AQ$8</definedName>
    <definedName name="LVL03_LVL07" localSheetId="31">'923'!$AQ$8</definedName>
    <definedName name="LVL03_LVL07" localSheetId="43">'941'!$AQ$8</definedName>
    <definedName name="LVL03_LVL07" localSheetId="49">'966'!$AQ$8</definedName>
    <definedName name="LVL03_LVL07" localSheetId="52">'Alle Versicherer'!$AQ$8</definedName>
    <definedName name="LVL03_LVL08" localSheetId="22">'1040'!$AR$8</definedName>
    <definedName name="LVL03_LVL08" localSheetId="11">'1113'!$AR$8</definedName>
    <definedName name="LVL03_LVL08" localSheetId="28">'1142'!$AR$8</definedName>
    <definedName name="LVL03_LVL08" localSheetId="36">'1179'!$AR$8</definedName>
    <definedName name="LVL03_LVL08" localSheetId="44">'1318'!$AR$8</definedName>
    <definedName name="LVL03_LVL08" localSheetId="27">'1322'!$AR$8</definedName>
    <definedName name="LVL03_LVL08" localSheetId="33">'1331'!$AR$8</definedName>
    <definedName name="LVL03_LVL08" localSheetId="16">'134'!$AR$8</definedName>
    <definedName name="LVL03_LVL08" localSheetId="46">'1384'!$AR$8</definedName>
    <definedName name="LVL03_LVL08" localSheetId="18">'1386'!$AR$8</definedName>
    <definedName name="LVL03_LVL08" localSheetId="39">'1401'!$AR$8</definedName>
    <definedName name="LVL03_LVL08" localSheetId="47">'1402'!$AR$8</definedName>
    <definedName name="LVL03_LVL08" localSheetId="9">'1479'!$AR$8</definedName>
    <definedName name="LVL03_LVL08" localSheetId="19">'1491'!$AR$8</definedName>
    <definedName name="LVL03_LVL08" localSheetId="17">'1507'!$AR$8</definedName>
    <definedName name="LVL03_LVL08" localSheetId="42">'1509'!$AR$8</definedName>
    <definedName name="LVL03_LVL08" localSheetId="7">'1520'!$AR$8</definedName>
    <definedName name="LVL03_LVL08" localSheetId="30">'1522'!$AR$8</definedName>
    <definedName name="LVL03_LVL08" localSheetId="8">'1535'!$AR$8</definedName>
    <definedName name="LVL03_LVL08" localSheetId="26">'1540'!$AR$8</definedName>
    <definedName name="LVL03_LVL08" localSheetId="4">'1542'!$AR$8</definedName>
    <definedName name="LVL03_LVL08" localSheetId="48">'1555'!$AR$8</definedName>
    <definedName name="LVL03_LVL08" localSheetId="1">'1560'!$AR$8</definedName>
    <definedName name="LVL03_LVL08" localSheetId="21">'1562'!$AR$8</definedName>
    <definedName name="LVL03_LVL08" localSheetId="40">'1568'!$AR$8</definedName>
    <definedName name="LVL03_LVL08" localSheetId="3">'1569'!$AR$8</definedName>
    <definedName name="LVL03_LVL08" localSheetId="50">'1570'!$AR$8</definedName>
    <definedName name="LVL03_LVL08" localSheetId="38">'182'!$AR$8</definedName>
    <definedName name="LVL03_LVL08" localSheetId="45">'194'!$AR$8</definedName>
    <definedName name="LVL03_LVL08" localSheetId="32">'246'!$AR$8</definedName>
    <definedName name="LVL03_LVL08" localSheetId="13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29">'360'!$AR$8</definedName>
    <definedName name="LVL03_LVL08" localSheetId="25">'376'!$AR$8</definedName>
    <definedName name="LVL03_LVL08" localSheetId="37">'455'!$AR$8</definedName>
    <definedName name="LVL03_LVL08" localSheetId="51">'509'!$AR$8</definedName>
    <definedName name="LVL03_LVL08" localSheetId="35">'57'!$AR$8</definedName>
    <definedName name="LVL03_LVL08" localSheetId="10">'62'!$AR$8</definedName>
    <definedName name="LVL03_LVL08" localSheetId="24">'762'!$AR$8</definedName>
    <definedName name="LVL03_LVL08" localSheetId="34">'774'!$AR$8</definedName>
    <definedName name="LVL03_LVL08" localSheetId="20">'780'!$AR$8</definedName>
    <definedName name="LVL03_LVL08" localSheetId="14">'8'!$AR$8</definedName>
    <definedName name="LVL03_LVL08" localSheetId="12">'820'!$AR$8</definedName>
    <definedName name="LVL03_LVL08" localSheetId="23">'829'!$AR$8</definedName>
    <definedName name="LVL03_LVL08" localSheetId="15">'881'!$AR$8</definedName>
    <definedName name="LVL03_LVL08" localSheetId="41">'901'!$AR$8</definedName>
    <definedName name="LVL03_LVL08" localSheetId="31">'923'!$AR$8</definedName>
    <definedName name="LVL03_LVL08" localSheetId="43">'941'!$AR$8</definedName>
    <definedName name="LVL03_LVL08" localSheetId="49">'966'!$AR$8</definedName>
    <definedName name="LVL03_LVL08" localSheetId="52">'Alle Versicherer'!$AR$8</definedName>
    <definedName name="LVL03_MATCHROW" localSheetId="22">'1040'!$AS$6</definedName>
    <definedName name="LVL03_MATCHROW" localSheetId="11">'1113'!$AS$6</definedName>
    <definedName name="LVL03_MATCHROW" localSheetId="28">'1142'!$AS$6</definedName>
    <definedName name="LVL03_MATCHROW" localSheetId="36">'1179'!$AS$6</definedName>
    <definedName name="LVL03_MATCHROW" localSheetId="44">'1318'!$AS$6</definedName>
    <definedName name="LVL03_MATCHROW" localSheetId="27">'1322'!$AS$6</definedName>
    <definedName name="LVL03_MATCHROW" localSheetId="33">'1331'!$AS$6</definedName>
    <definedName name="LVL03_MATCHROW" localSheetId="16">'134'!$AS$6</definedName>
    <definedName name="LVL03_MATCHROW" localSheetId="46">'1384'!$AS$6</definedName>
    <definedName name="LVL03_MATCHROW" localSheetId="18">'1386'!$AS$6</definedName>
    <definedName name="LVL03_MATCHROW" localSheetId="39">'1401'!$AS$6</definedName>
    <definedName name="LVL03_MATCHROW" localSheetId="47">'1402'!$AS$6</definedName>
    <definedName name="LVL03_MATCHROW" localSheetId="9">'1479'!$AS$6</definedName>
    <definedName name="LVL03_MATCHROW" localSheetId="19">'1491'!$AS$6</definedName>
    <definedName name="LVL03_MATCHROW" localSheetId="17">'1507'!$AS$6</definedName>
    <definedName name="LVL03_MATCHROW" localSheetId="42">'1509'!$AS$6</definedName>
    <definedName name="LVL03_MATCHROW" localSheetId="7">'1520'!$AS$6</definedName>
    <definedName name="LVL03_MATCHROW" localSheetId="30">'1522'!$AS$6</definedName>
    <definedName name="LVL03_MATCHROW" localSheetId="8">'1535'!$AS$6</definedName>
    <definedName name="LVL03_MATCHROW" localSheetId="26">'1540'!$AS$6</definedName>
    <definedName name="LVL03_MATCHROW" localSheetId="4">'1542'!$AS$6</definedName>
    <definedName name="LVL03_MATCHROW" localSheetId="48">'1555'!$AS$6</definedName>
    <definedName name="LVL03_MATCHROW" localSheetId="1">'1560'!$AS$6</definedName>
    <definedName name="LVL03_MATCHROW" localSheetId="21">'1562'!$AS$6</definedName>
    <definedName name="LVL03_MATCHROW" localSheetId="40">'1568'!$AS$6</definedName>
    <definedName name="LVL03_MATCHROW" localSheetId="3">'1569'!$AS$6</definedName>
    <definedName name="LVL03_MATCHROW" localSheetId="50">'1570'!$AS$6</definedName>
    <definedName name="LVL03_MATCHROW" localSheetId="38">'182'!$AS$6</definedName>
    <definedName name="LVL03_MATCHROW" localSheetId="45">'194'!$AS$6</definedName>
    <definedName name="LVL03_MATCHROW" localSheetId="32">'246'!$AS$6</definedName>
    <definedName name="LVL03_MATCHROW" localSheetId="13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29">'360'!$AS$6</definedName>
    <definedName name="LVL03_MATCHROW" localSheetId="25">'376'!$AS$6</definedName>
    <definedName name="LVL03_MATCHROW" localSheetId="37">'455'!$AS$6</definedName>
    <definedName name="LVL03_MATCHROW" localSheetId="51">'509'!$AS$6</definedName>
    <definedName name="LVL03_MATCHROW" localSheetId="35">'57'!$AS$6</definedName>
    <definedName name="LVL03_MATCHROW" localSheetId="10">'62'!$AS$6</definedName>
    <definedName name="LVL03_MATCHROW" localSheetId="24">'762'!$AS$6</definedName>
    <definedName name="LVL03_MATCHROW" localSheetId="34">'774'!$AS$6</definedName>
    <definedName name="LVL03_MATCHROW" localSheetId="20">'780'!$AS$6</definedName>
    <definedName name="LVL03_MATCHROW" localSheetId="14">'8'!$AS$6</definedName>
    <definedName name="LVL03_MATCHROW" localSheetId="12">'820'!$AS$6</definedName>
    <definedName name="LVL03_MATCHROW" localSheetId="23">'829'!$AS$6</definedName>
    <definedName name="LVL03_MATCHROW" localSheetId="15">'881'!$AS$6</definedName>
    <definedName name="LVL03_MATCHROW" localSheetId="41">'901'!$AS$6</definedName>
    <definedName name="LVL03_MATCHROW" localSheetId="31">'923'!$AS$6</definedName>
    <definedName name="LVL03_MATCHROW" localSheetId="43">'941'!$AS$6</definedName>
    <definedName name="LVL03_MATCHROW" localSheetId="49">'966'!$AS$6</definedName>
    <definedName name="LVL03_MATCHROW" localSheetId="52">'Alle Versicherer'!$AS$6</definedName>
    <definedName name="LVL03_VerNr" localSheetId="22">'1040'!$AK$8</definedName>
    <definedName name="LVL03_VerNr" localSheetId="11">'1113'!$AK$8</definedName>
    <definedName name="LVL03_VerNr" localSheetId="28">'1142'!$AK$8</definedName>
    <definedName name="LVL03_VerNr" localSheetId="36">'1179'!$AK$8</definedName>
    <definedName name="LVL03_VerNr" localSheetId="44">'1318'!$AK$8</definedName>
    <definedName name="LVL03_VerNr" localSheetId="27">'1322'!$AK$8</definedName>
    <definedName name="LVL03_VerNr" localSheetId="33">'1331'!$AK$8</definedName>
    <definedName name="LVL03_VerNr" localSheetId="16">'134'!$AK$8</definedName>
    <definedName name="LVL03_VerNr" localSheetId="46">'1384'!$AK$8</definedName>
    <definedName name="LVL03_VerNr" localSheetId="18">'1386'!$AK$8</definedName>
    <definedName name="LVL03_VerNr" localSheetId="39">'1401'!$AK$8</definedName>
    <definedName name="LVL03_VerNr" localSheetId="47">'1402'!$AK$8</definedName>
    <definedName name="LVL03_VerNr" localSheetId="9">'1479'!$AK$8</definedName>
    <definedName name="LVL03_VerNr" localSheetId="19">'1491'!$AK$8</definedName>
    <definedName name="LVL03_VerNr" localSheetId="17">'1507'!$AK$8</definedName>
    <definedName name="LVL03_VerNr" localSheetId="42">'1509'!$AK$8</definedName>
    <definedName name="LVL03_VerNr" localSheetId="7">'1520'!$AK$8</definedName>
    <definedName name="LVL03_VerNr" localSheetId="30">'1522'!$AK$8</definedName>
    <definedName name="LVL03_VerNr" localSheetId="8">'1535'!$AK$8</definedName>
    <definedName name="LVL03_VerNr" localSheetId="26">'1540'!$AK$8</definedName>
    <definedName name="LVL03_VerNr" localSheetId="4">'1542'!$AK$8</definedName>
    <definedName name="LVL03_VerNr" localSheetId="48">'1555'!$AK$8</definedName>
    <definedName name="LVL03_VerNr" localSheetId="1">'1560'!$AK$8</definedName>
    <definedName name="LVL03_VerNr" localSheetId="21">'1562'!$AK$8</definedName>
    <definedName name="LVL03_VerNr" localSheetId="40">'1568'!$AK$8</definedName>
    <definedName name="LVL03_VerNr" localSheetId="3">'1569'!$AK$8</definedName>
    <definedName name="LVL03_VerNr" localSheetId="50">'1570'!$AK$8</definedName>
    <definedName name="LVL03_VerNr" localSheetId="38">'182'!$AK$8</definedName>
    <definedName name="LVL03_VerNr" localSheetId="45">'194'!$AK$8</definedName>
    <definedName name="LVL03_VerNr" localSheetId="32">'246'!$AK$8</definedName>
    <definedName name="LVL03_VerNr" localSheetId="13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29">'360'!$AK$8</definedName>
    <definedName name="LVL03_VerNr" localSheetId="25">'376'!$AK$8</definedName>
    <definedName name="LVL03_VerNr" localSheetId="37">'455'!$AK$8</definedName>
    <definedName name="LVL03_VerNr" localSheetId="51">'509'!$AK$8</definedName>
    <definedName name="LVL03_VerNr" localSheetId="35">'57'!$AK$8</definedName>
    <definedName name="LVL03_VerNr" localSheetId="10">'62'!$AK$8</definedName>
    <definedName name="LVL03_VerNr" localSheetId="24">'762'!$AK$8</definedName>
    <definedName name="LVL03_VerNr" localSheetId="34">'774'!$AK$8</definedName>
    <definedName name="LVL03_VerNr" localSheetId="20">'780'!$AK$8</definedName>
    <definedName name="LVL03_VerNr" localSheetId="14">'8'!$AK$8</definedName>
    <definedName name="LVL03_VerNr" localSheetId="12">'820'!$AK$8</definedName>
    <definedName name="LVL03_VerNr" localSheetId="23">'829'!$AK$8</definedName>
    <definedName name="LVL03_VerNr" localSheetId="15">'881'!$AK$8</definedName>
    <definedName name="LVL03_VerNr" localSheetId="41">'901'!$AK$8</definedName>
    <definedName name="LVL03_VerNr" localSheetId="31">'923'!$AK$8</definedName>
    <definedName name="LVL03_VerNr" localSheetId="43">'941'!$AK$8</definedName>
    <definedName name="LVL03_VerNr" localSheetId="49">'966'!$AK$8</definedName>
    <definedName name="LVL03_VerNr" localSheetId="52">'Alle Versicherer'!$AK$8</definedName>
    <definedName name="LVL03_YEAR1" localSheetId="22">'1040'!$AS$8</definedName>
    <definedName name="LVL03_YEAR1" localSheetId="11">'1113'!$AS$8</definedName>
    <definedName name="LVL03_YEAR1" localSheetId="28">'1142'!$AS$8</definedName>
    <definedName name="LVL03_YEAR1" localSheetId="36">'1179'!$AS$8</definedName>
    <definedName name="LVL03_YEAR1" localSheetId="44">'1318'!$AS$8</definedName>
    <definedName name="LVL03_YEAR1" localSheetId="27">'1322'!$AS$8</definedName>
    <definedName name="LVL03_YEAR1" localSheetId="33">'1331'!$AS$8</definedName>
    <definedName name="LVL03_YEAR1" localSheetId="16">'134'!$AS$8</definedName>
    <definedName name="LVL03_YEAR1" localSheetId="46">'1384'!$AS$8</definedName>
    <definedName name="LVL03_YEAR1" localSheetId="18">'1386'!$AS$8</definedName>
    <definedName name="LVL03_YEAR1" localSheetId="39">'1401'!$AS$8</definedName>
    <definedName name="LVL03_YEAR1" localSheetId="47">'1402'!$AS$8</definedName>
    <definedName name="LVL03_YEAR1" localSheetId="9">'1479'!$AS$8</definedName>
    <definedName name="LVL03_YEAR1" localSheetId="19">'1491'!$AS$8</definedName>
    <definedName name="LVL03_YEAR1" localSheetId="17">'1507'!$AS$8</definedName>
    <definedName name="LVL03_YEAR1" localSheetId="42">'1509'!$AS$8</definedName>
    <definedName name="LVL03_YEAR1" localSheetId="7">'1520'!$AS$8</definedName>
    <definedName name="LVL03_YEAR1" localSheetId="30">'1522'!$AS$8</definedName>
    <definedName name="LVL03_YEAR1" localSheetId="8">'1535'!$AS$8</definedName>
    <definedName name="LVL03_YEAR1" localSheetId="26">'1540'!$AS$8</definedName>
    <definedName name="LVL03_YEAR1" localSheetId="4">'1542'!$AS$8</definedName>
    <definedName name="LVL03_YEAR1" localSheetId="48">'1555'!$AS$8</definedName>
    <definedName name="LVL03_YEAR1" localSheetId="1">'1560'!$AS$8</definedName>
    <definedName name="LVL03_YEAR1" localSheetId="21">'1562'!$AS$8</definedName>
    <definedName name="LVL03_YEAR1" localSheetId="40">'1568'!$AS$8</definedName>
    <definedName name="LVL03_YEAR1" localSheetId="3">'1569'!$AS$8</definedName>
    <definedName name="LVL03_YEAR1" localSheetId="50">'1570'!$AS$8</definedName>
    <definedName name="LVL03_YEAR1" localSheetId="38">'182'!$AS$8</definedName>
    <definedName name="LVL03_YEAR1" localSheetId="45">'194'!$AS$8</definedName>
    <definedName name="LVL03_YEAR1" localSheetId="32">'246'!$AS$8</definedName>
    <definedName name="LVL03_YEAR1" localSheetId="13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29">'360'!$AS$8</definedName>
    <definedName name="LVL03_YEAR1" localSheetId="25">'376'!$AS$8</definedName>
    <definedName name="LVL03_YEAR1" localSheetId="37">'455'!$AS$8</definedName>
    <definedName name="LVL03_YEAR1" localSheetId="51">'509'!$AS$8</definedName>
    <definedName name="LVL03_YEAR1" localSheetId="35">'57'!$AS$8</definedName>
    <definedName name="LVL03_YEAR1" localSheetId="10">'62'!$AS$8</definedName>
    <definedName name="LVL03_YEAR1" localSheetId="24">'762'!$AS$8</definedName>
    <definedName name="LVL03_YEAR1" localSheetId="34">'774'!$AS$8</definedName>
    <definedName name="LVL03_YEAR1" localSheetId="20">'780'!$AS$8</definedName>
    <definedName name="LVL03_YEAR1" localSheetId="14">'8'!$AS$8</definedName>
    <definedName name="LVL03_YEAR1" localSheetId="12">'820'!$AS$8</definedName>
    <definedName name="LVL03_YEAR1" localSheetId="23">'829'!$AS$8</definedName>
    <definedName name="LVL03_YEAR1" localSheetId="15">'881'!$AS$8</definedName>
    <definedName name="LVL03_YEAR1" localSheetId="41">'901'!$AS$8</definedName>
    <definedName name="LVL03_YEAR1" localSheetId="31">'923'!$AS$8</definedName>
    <definedName name="LVL03_YEAR1" localSheetId="43">'941'!$AS$8</definedName>
    <definedName name="LVL03_YEAR1" localSheetId="49">'966'!$AS$8</definedName>
    <definedName name="LVL03_YEAR1" localSheetId="52">'Alle Versicherer'!$AS$8</definedName>
    <definedName name="LVL03_YEAR2" localSheetId="22">'1040'!$AT$8</definedName>
    <definedName name="LVL03_YEAR2" localSheetId="11">'1113'!$AT$8</definedName>
    <definedName name="LVL03_YEAR2" localSheetId="28">'1142'!$AT$8</definedName>
    <definedName name="LVL03_YEAR2" localSheetId="36">'1179'!$AT$8</definedName>
    <definedName name="LVL03_YEAR2" localSheetId="44">'1318'!$AT$8</definedName>
    <definedName name="LVL03_YEAR2" localSheetId="27">'1322'!$AT$8</definedName>
    <definedName name="LVL03_YEAR2" localSheetId="33">'1331'!$AT$8</definedName>
    <definedName name="LVL03_YEAR2" localSheetId="16">'134'!$AT$8</definedName>
    <definedName name="LVL03_YEAR2" localSheetId="46">'1384'!$AT$8</definedName>
    <definedName name="LVL03_YEAR2" localSheetId="18">'1386'!$AT$8</definedName>
    <definedName name="LVL03_YEAR2" localSheetId="39">'1401'!$AT$8</definedName>
    <definedName name="LVL03_YEAR2" localSheetId="47">'1402'!$AT$8</definedName>
    <definedName name="LVL03_YEAR2" localSheetId="9">'1479'!$AT$8</definedName>
    <definedName name="LVL03_YEAR2" localSheetId="19">'1491'!$AT$8</definedName>
    <definedName name="LVL03_YEAR2" localSheetId="17">'1507'!$AT$8</definedName>
    <definedName name="LVL03_YEAR2" localSheetId="42">'1509'!$AT$8</definedName>
    <definedName name="LVL03_YEAR2" localSheetId="7">'1520'!$AT$8</definedName>
    <definedName name="LVL03_YEAR2" localSheetId="30">'1522'!$AT$8</definedName>
    <definedName name="LVL03_YEAR2" localSheetId="8">'1535'!$AT$8</definedName>
    <definedName name="LVL03_YEAR2" localSheetId="26">'1540'!$AT$8</definedName>
    <definedName name="LVL03_YEAR2" localSheetId="4">'1542'!$AT$8</definedName>
    <definedName name="LVL03_YEAR2" localSheetId="48">'1555'!$AT$8</definedName>
    <definedName name="LVL03_YEAR2" localSheetId="1">'1560'!$AT$8</definedName>
    <definedName name="LVL03_YEAR2" localSheetId="21">'1562'!$AT$8</definedName>
    <definedName name="LVL03_YEAR2" localSheetId="40">'1568'!$AT$8</definedName>
    <definedName name="LVL03_YEAR2" localSheetId="3">'1569'!$AT$8</definedName>
    <definedName name="LVL03_YEAR2" localSheetId="50">'1570'!$AT$8</definedName>
    <definedName name="LVL03_YEAR2" localSheetId="38">'182'!$AT$8</definedName>
    <definedName name="LVL03_YEAR2" localSheetId="45">'194'!$AT$8</definedName>
    <definedName name="LVL03_YEAR2" localSheetId="32">'246'!$AT$8</definedName>
    <definedName name="LVL03_YEAR2" localSheetId="13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29">'360'!$AT$8</definedName>
    <definedName name="LVL03_YEAR2" localSheetId="25">'376'!$AT$8</definedName>
    <definedName name="LVL03_YEAR2" localSheetId="37">'455'!$AT$8</definedName>
    <definedName name="LVL03_YEAR2" localSheetId="51">'509'!$AT$8</definedName>
    <definedName name="LVL03_YEAR2" localSheetId="35">'57'!$AT$8</definedName>
    <definedName name="LVL03_YEAR2" localSheetId="10">'62'!$AT$8</definedName>
    <definedName name="LVL03_YEAR2" localSheetId="24">'762'!$AT$8</definedName>
    <definedName name="LVL03_YEAR2" localSheetId="34">'774'!$AT$8</definedName>
    <definedName name="LVL03_YEAR2" localSheetId="20">'780'!$AT$8</definedName>
    <definedName name="LVL03_YEAR2" localSheetId="14">'8'!$AT$8</definedName>
    <definedName name="LVL03_YEAR2" localSheetId="12">'820'!$AT$8</definedName>
    <definedName name="LVL03_YEAR2" localSheetId="23">'829'!$AT$8</definedName>
    <definedName name="LVL03_YEAR2" localSheetId="15">'881'!$AT$8</definedName>
    <definedName name="LVL03_YEAR2" localSheetId="41">'901'!$AT$8</definedName>
    <definedName name="LVL03_YEAR2" localSheetId="31">'923'!$AT$8</definedName>
    <definedName name="LVL03_YEAR2" localSheetId="43">'941'!$AT$8</definedName>
    <definedName name="LVL03_YEAR2" localSheetId="49">'966'!$AT$8</definedName>
    <definedName name="LVL03_YEAR2" localSheetId="52">'Alle Versicherer'!$AT$8</definedName>
    <definedName name="LVL04_LVL02" localSheetId="22">'1040'!$AW$8</definedName>
    <definedName name="LVL04_LVL02" localSheetId="11">'1113'!$AW$8</definedName>
    <definedName name="LVL04_LVL02" localSheetId="28">'1142'!$AW$8</definedName>
    <definedName name="LVL04_LVL02" localSheetId="36">'1179'!$AW$8</definedName>
    <definedName name="LVL04_LVL02" localSheetId="44">'1318'!$AW$8</definedName>
    <definedName name="LVL04_LVL02" localSheetId="27">'1322'!$AW$8</definedName>
    <definedName name="LVL04_LVL02" localSheetId="33">'1331'!$AW$8</definedName>
    <definedName name="LVL04_LVL02" localSheetId="16">'134'!$AW$8</definedName>
    <definedName name="LVL04_LVL02" localSheetId="46">'1384'!$AW$8</definedName>
    <definedName name="LVL04_LVL02" localSheetId="18">'1386'!$AW$8</definedName>
    <definedName name="LVL04_LVL02" localSheetId="39">'1401'!$AW$8</definedName>
    <definedName name="LVL04_LVL02" localSheetId="47">'1402'!$AW$8</definedName>
    <definedName name="LVL04_LVL02" localSheetId="9">'1479'!$AW$8</definedName>
    <definedName name="LVL04_LVL02" localSheetId="19">'1491'!$AW$8</definedName>
    <definedName name="LVL04_LVL02" localSheetId="17">'1507'!$AW$8</definedName>
    <definedName name="LVL04_LVL02" localSheetId="42">'1509'!$AW$8</definedName>
    <definedName name="LVL04_LVL02" localSheetId="7">'1520'!$AW$8</definedName>
    <definedName name="LVL04_LVL02" localSheetId="30">'1522'!$AW$8</definedName>
    <definedName name="LVL04_LVL02" localSheetId="8">'1535'!$AW$8</definedName>
    <definedName name="LVL04_LVL02" localSheetId="26">'1540'!$AW$8</definedName>
    <definedName name="LVL04_LVL02" localSheetId="4">'1542'!$AW$8</definedName>
    <definedName name="LVL04_LVL02" localSheetId="48">'1555'!$AW$8</definedName>
    <definedName name="LVL04_LVL02" localSheetId="1">'1560'!$AW$8</definedName>
    <definedName name="LVL04_LVL02" localSheetId="21">'1562'!$AW$8</definedName>
    <definedName name="LVL04_LVL02" localSheetId="40">'1568'!$AW$8</definedName>
    <definedName name="LVL04_LVL02" localSheetId="3">'1569'!$AW$8</definedName>
    <definedName name="LVL04_LVL02" localSheetId="50">'1570'!$AW$8</definedName>
    <definedName name="LVL04_LVL02" localSheetId="38">'182'!$AW$8</definedName>
    <definedName name="LVL04_LVL02" localSheetId="45">'194'!$AW$8</definedName>
    <definedName name="LVL04_LVL02" localSheetId="32">'246'!$AW$8</definedName>
    <definedName name="LVL04_LVL02" localSheetId="13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29">'360'!$AW$8</definedName>
    <definedName name="LVL04_LVL02" localSheetId="25">'376'!$AW$8</definedName>
    <definedName name="LVL04_LVL02" localSheetId="37">'455'!$AW$8</definedName>
    <definedName name="LVL04_LVL02" localSheetId="51">'509'!$AW$8</definedName>
    <definedName name="LVL04_LVL02" localSheetId="35">'57'!$AW$8</definedName>
    <definedName name="LVL04_LVL02" localSheetId="10">'62'!$AW$8</definedName>
    <definedName name="LVL04_LVL02" localSheetId="24">'762'!$AW$8</definedName>
    <definedName name="LVL04_LVL02" localSheetId="34">'774'!$AW$8</definedName>
    <definedName name="LVL04_LVL02" localSheetId="20">'780'!$AW$8</definedName>
    <definedName name="LVL04_LVL02" localSheetId="14">'8'!$AW$8</definedName>
    <definedName name="LVL04_LVL02" localSheetId="12">'820'!$AW$8</definedName>
    <definedName name="LVL04_LVL02" localSheetId="23">'829'!$AW$8</definedName>
    <definedName name="LVL04_LVL02" localSheetId="15">'881'!$AW$8</definedName>
    <definedName name="LVL04_LVL02" localSheetId="41">'901'!$AW$8</definedName>
    <definedName name="LVL04_LVL02" localSheetId="31">'923'!$AW$8</definedName>
    <definedName name="LVL04_LVL02" localSheetId="43">'941'!$AW$8</definedName>
    <definedName name="LVL04_LVL02" localSheetId="49">'966'!$AW$8</definedName>
    <definedName name="LVL04_LVL02" localSheetId="52">'Alle Versicherer'!$AW$8</definedName>
    <definedName name="LVL04_LVL03" localSheetId="22">'1040'!$AX$8</definedName>
    <definedName name="LVL04_LVL03" localSheetId="11">'1113'!$AX$8</definedName>
    <definedName name="LVL04_LVL03" localSheetId="28">'1142'!$AX$8</definedName>
    <definedName name="LVL04_LVL03" localSheetId="36">'1179'!$AX$8</definedName>
    <definedName name="LVL04_LVL03" localSheetId="44">'1318'!$AX$8</definedName>
    <definedName name="LVL04_LVL03" localSheetId="27">'1322'!$AX$8</definedName>
    <definedName name="LVL04_LVL03" localSheetId="33">'1331'!$AX$8</definedName>
    <definedName name="LVL04_LVL03" localSheetId="16">'134'!$AX$8</definedName>
    <definedName name="LVL04_LVL03" localSheetId="46">'1384'!$AX$8</definedName>
    <definedName name="LVL04_LVL03" localSheetId="18">'1386'!$AX$8</definedName>
    <definedName name="LVL04_LVL03" localSheetId="39">'1401'!$AX$8</definedName>
    <definedName name="LVL04_LVL03" localSheetId="47">'1402'!$AX$8</definedName>
    <definedName name="LVL04_LVL03" localSheetId="9">'1479'!$AX$8</definedName>
    <definedName name="LVL04_LVL03" localSheetId="19">'1491'!$AX$8</definedName>
    <definedName name="LVL04_LVL03" localSheetId="17">'1507'!$AX$8</definedName>
    <definedName name="LVL04_LVL03" localSheetId="42">'1509'!$AX$8</definedName>
    <definedName name="LVL04_LVL03" localSheetId="7">'1520'!$AX$8</definedName>
    <definedName name="LVL04_LVL03" localSheetId="30">'1522'!$AX$8</definedName>
    <definedName name="LVL04_LVL03" localSheetId="8">'1535'!$AX$8</definedName>
    <definedName name="LVL04_LVL03" localSheetId="26">'1540'!$AX$8</definedName>
    <definedName name="LVL04_LVL03" localSheetId="4">'1542'!$AX$8</definedName>
    <definedName name="LVL04_LVL03" localSheetId="48">'1555'!$AX$8</definedName>
    <definedName name="LVL04_LVL03" localSheetId="1">'1560'!$AX$8</definedName>
    <definedName name="LVL04_LVL03" localSheetId="21">'1562'!$AX$8</definedName>
    <definedName name="LVL04_LVL03" localSheetId="40">'1568'!$AX$8</definedName>
    <definedName name="LVL04_LVL03" localSheetId="3">'1569'!$AX$8</definedName>
    <definedName name="LVL04_LVL03" localSheetId="50">'1570'!$AX$8</definedName>
    <definedName name="LVL04_LVL03" localSheetId="38">'182'!$AX$8</definedName>
    <definedName name="LVL04_LVL03" localSheetId="45">'194'!$AX$8</definedName>
    <definedName name="LVL04_LVL03" localSheetId="32">'246'!$AX$8</definedName>
    <definedName name="LVL04_LVL03" localSheetId="13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29">'360'!$AX$8</definedName>
    <definedName name="LVL04_LVL03" localSheetId="25">'376'!$AX$8</definedName>
    <definedName name="LVL04_LVL03" localSheetId="37">'455'!$AX$8</definedName>
    <definedName name="LVL04_LVL03" localSheetId="51">'509'!$AX$8</definedName>
    <definedName name="LVL04_LVL03" localSheetId="35">'57'!$AX$8</definedName>
    <definedName name="LVL04_LVL03" localSheetId="10">'62'!$AX$8</definedName>
    <definedName name="LVL04_LVL03" localSheetId="24">'762'!$AX$8</definedName>
    <definedName name="LVL04_LVL03" localSheetId="34">'774'!$AX$8</definedName>
    <definedName name="LVL04_LVL03" localSheetId="20">'780'!$AX$8</definedName>
    <definedName name="LVL04_LVL03" localSheetId="14">'8'!$AX$8</definedName>
    <definedName name="LVL04_LVL03" localSheetId="12">'820'!$AX$8</definedName>
    <definedName name="LVL04_LVL03" localSheetId="23">'829'!$AX$8</definedName>
    <definedName name="LVL04_LVL03" localSheetId="15">'881'!$AX$8</definedName>
    <definedName name="LVL04_LVL03" localSheetId="41">'901'!$AX$8</definedName>
    <definedName name="LVL04_LVL03" localSheetId="31">'923'!$AX$8</definedName>
    <definedName name="LVL04_LVL03" localSheetId="43">'941'!$AX$8</definedName>
    <definedName name="LVL04_LVL03" localSheetId="49">'966'!$AX$8</definedName>
    <definedName name="LVL04_LVL03" localSheetId="52">'Alle Versicherer'!$AX$8</definedName>
    <definedName name="LVL04_LVL04" localSheetId="22">'1040'!$AY$8</definedName>
    <definedName name="LVL04_LVL04" localSheetId="11">'1113'!$AY$8</definedName>
    <definedName name="LVL04_LVL04" localSheetId="28">'1142'!$AY$8</definedName>
    <definedName name="LVL04_LVL04" localSheetId="36">'1179'!$AY$8</definedName>
    <definedName name="LVL04_LVL04" localSheetId="44">'1318'!$AY$8</definedName>
    <definedName name="LVL04_LVL04" localSheetId="27">'1322'!$AY$8</definedName>
    <definedName name="LVL04_LVL04" localSheetId="33">'1331'!$AY$8</definedName>
    <definedName name="LVL04_LVL04" localSheetId="16">'134'!$AY$8</definedName>
    <definedName name="LVL04_LVL04" localSheetId="46">'1384'!$AY$8</definedName>
    <definedName name="LVL04_LVL04" localSheetId="18">'1386'!$AY$8</definedName>
    <definedName name="LVL04_LVL04" localSheetId="39">'1401'!$AY$8</definedName>
    <definedName name="LVL04_LVL04" localSheetId="47">'1402'!$AY$8</definedName>
    <definedName name="LVL04_LVL04" localSheetId="9">'1479'!$AY$8</definedName>
    <definedName name="LVL04_LVL04" localSheetId="19">'1491'!$AY$8</definedName>
    <definedName name="LVL04_LVL04" localSheetId="17">'1507'!$AY$8</definedName>
    <definedName name="LVL04_LVL04" localSheetId="42">'1509'!$AY$8</definedName>
    <definedName name="LVL04_LVL04" localSheetId="7">'1520'!$AY$8</definedName>
    <definedName name="LVL04_LVL04" localSheetId="30">'1522'!$AY$8</definedName>
    <definedName name="LVL04_LVL04" localSheetId="8">'1535'!$AY$8</definedName>
    <definedName name="LVL04_LVL04" localSheetId="26">'1540'!$AY$8</definedName>
    <definedName name="LVL04_LVL04" localSheetId="4">'1542'!$AY$8</definedName>
    <definedName name="LVL04_LVL04" localSheetId="48">'1555'!$AY$8</definedName>
    <definedName name="LVL04_LVL04" localSheetId="1">'1560'!$AY$8</definedName>
    <definedName name="LVL04_LVL04" localSheetId="21">'1562'!$AY$8</definedName>
    <definedName name="LVL04_LVL04" localSheetId="40">'1568'!$AY$8</definedName>
    <definedName name="LVL04_LVL04" localSheetId="3">'1569'!$AY$8</definedName>
    <definedName name="LVL04_LVL04" localSheetId="50">'1570'!$AY$8</definedName>
    <definedName name="LVL04_LVL04" localSheetId="38">'182'!$AY$8</definedName>
    <definedName name="LVL04_LVL04" localSheetId="45">'194'!$AY$8</definedName>
    <definedName name="LVL04_LVL04" localSheetId="32">'246'!$AY$8</definedName>
    <definedName name="LVL04_LVL04" localSheetId="13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29">'360'!$AY$8</definedName>
    <definedName name="LVL04_LVL04" localSheetId="25">'376'!$AY$8</definedName>
    <definedName name="LVL04_LVL04" localSheetId="37">'455'!$AY$8</definedName>
    <definedName name="LVL04_LVL04" localSheetId="51">'509'!$AY$8</definedName>
    <definedName name="LVL04_LVL04" localSheetId="35">'57'!$AY$8</definedName>
    <definedName name="LVL04_LVL04" localSheetId="10">'62'!$AY$8</definedName>
    <definedName name="LVL04_LVL04" localSheetId="24">'762'!$AY$8</definedName>
    <definedName name="LVL04_LVL04" localSheetId="34">'774'!$AY$8</definedName>
    <definedName name="LVL04_LVL04" localSheetId="20">'780'!$AY$8</definedName>
    <definedName name="LVL04_LVL04" localSheetId="14">'8'!$AY$8</definedName>
    <definedName name="LVL04_LVL04" localSheetId="12">'820'!$AY$8</definedName>
    <definedName name="LVL04_LVL04" localSheetId="23">'829'!$AY$8</definedName>
    <definedName name="LVL04_LVL04" localSheetId="15">'881'!$AY$8</definedName>
    <definedName name="LVL04_LVL04" localSheetId="41">'901'!$AY$8</definedName>
    <definedName name="LVL04_LVL04" localSheetId="31">'923'!$AY$8</definedName>
    <definedName name="LVL04_LVL04" localSheetId="43">'941'!$AY$8</definedName>
    <definedName name="LVL04_LVL04" localSheetId="49">'966'!$AY$8</definedName>
    <definedName name="LVL04_LVL04" localSheetId="52">'Alle Versicherer'!$AY$8</definedName>
    <definedName name="LVL04_LVL05" localSheetId="22">'1040'!$AZ$8</definedName>
    <definedName name="LVL04_LVL05" localSheetId="11">'1113'!$AZ$8</definedName>
    <definedName name="LVL04_LVL05" localSheetId="28">'1142'!$AZ$8</definedName>
    <definedName name="LVL04_LVL05" localSheetId="36">'1179'!$AZ$8</definedName>
    <definedName name="LVL04_LVL05" localSheetId="44">'1318'!$AZ$8</definedName>
    <definedName name="LVL04_LVL05" localSheetId="27">'1322'!$AZ$8</definedName>
    <definedName name="LVL04_LVL05" localSheetId="33">'1331'!$AZ$8</definedName>
    <definedName name="LVL04_LVL05" localSheetId="16">'134'!$AZ$8</definedName>
    <definedName name="LVL04_LVL05" localSheetId="46">'1384'!$AZ$8</definedName>
    <definedName name="LVL04_LVL05" localSheetId="18">'1386'!$AZ$8</definedName>
    <definedName name="LVL04_LVL05" localSheetId="39">'1401'!$AZ$8</definedName>
    <definedName name="LVL04_LVL05" localSheetId="47">'1402'!$AZ$8</definedName>
    <definedName name="LVL04_LVL05" localSheetId="9">'1479'!$AZ$8</definedName>
    <definedName name="LVL04_LVL05" localSheetId="19">'1491'!$AZ$8</definedName>
    <definedName name="LVL04_LVL05" localSheetId="17">'1507'!$AZ$8</definedName>
    <definedName name="LVL04_LVL05" localSheetId="42">'1509'!$AZ$8</definedName>
    <definedName name="LVL04_LVL05" localSheetId="7">'1520'!$AZ$8</definedName>
    <definedName name="LVL04_LVL05" localSheetId="30">'1522'!$AZ$8</definedName>
    <definedName name="LVL04_LVL05" localSheetId="8">'1535'!$AZ$8</definedName>
    <definedName name="LVL04_LVL05" localSheetId="26">'1540'!$AZ$8</definedName>
    <definedName name="LVL04_LVL05" localSheetId="4">'1542'!$AZ$8</definedName>
    <definedName name="LVL04_LVL05" localSheetId="48">'1555'!$AZ$8</definedName>
    <definedName name="LVL04_LVL05" localSheetId="1">'1560'!$AZ$8</definedName>
    <definedName name="LVL04_LVL05" localSheetId="21">'1562'!$AZ$8</definedName>
    <definedName name="LVL04_LVL05" localSheetId="40">'1568'!$AZ$8</definedName>
    <definedName name="LVL04_LVL05" localSheetId="3">'1569'!$AZ$8</definedName>
    <definedName name="LVL04_LVL05" localSheetId="50">'1570'!$AZ$8</definedName>
    <definedName name="LVL04_LVL05" localSheetId="38">'182'!$AZ$8</definedName>
    <definedName name="LVL04_LVL05" localSheetId="45">'194'!$AZ$8</definedName>
    <definedName name="LVL04_LVL05" localSheetId="32">'246'!$AZ$8</definedName>
    <definedName name="LVL04_LVL05" localSheetId="13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29">'360'!$AZ$8</definedName>
    <definedName name="LVL04_LVL05" localSheetId="25">'376'!$AZ$8</definedName>
    <definedName name="LVL04_LVL05" localSheetId="37">'455'!$AZ$8</definedName>
    <definedName name="LVL04_LVL05" localSheetId="51">'509'!$AZ$8</definedName>
    <definedName name="LVL04_LVL05" localSheetId="35">'57'!$AZ$8</definedName>
    <definedName name="LVL04_LVL05" localSheetId="10">'62'!$AZ$8</definedName>
    <definedName name="LVL04_LVL05" localSheetId="24">'762'!$AZ$8</definedName>
    <definedName name="LVL04_LVL05" localSheetId="34">'774'!$AZ$8</definedName>
    <definedName name="LVL04_LVL05" localSheetId="20">'780'!$AZ$8</definedName>
    <definedName name="LVL04_LVL05" localSheetId="14">'8'!$AZ$8</definedName>
    <definedName name="LVL04_LVL05" localSheetId="12">'820'!$AZ$8</definedName>
    <definedName name="LVL04_LVL05" localSheetId="23">'829'!$AZ$8</definedName>
    <definedName name="LVL04_LVL05" localSheetId="15">'881'!$AZ$8</definedName>
    <definedName name="LVL04_LVL05" localSheetId="41">'901'!$AZ$8</definedName>
    <definedName name="LVL04_LVL05" localSheetId="31">'923'!$AZ$8</definedName>
    <definedName name="LVL04_LVL05" localSheetId="43">'941'!$AZ$8</definedName>
    <definedName name="LVL04_LVL05" localSheetId="49">'966'!$AZ$8</definedName>
    <definedName name="LVL04_LVL05" localSheetId="52">'Alle Versicherer'!$AZ$8</definedName>
    <definedName name="LVL04_LVL06" localSheetId="22">'1040'!$BA$8</definedName>
    <definedName name="LVL04_LVL06" localSheetId="11">'1113'!$BA$8</definedName>
    <definedName name="LVL04_LVL06" localSheetId="28">'1142'!$BA$8</definedName>
    <definedName name="LVL04_LVL06" localSheetId="36">'1179'!$BA$8</definedName>
    <definedName name="LVL04_LVL06" localSheetId="44">'1318'!$BA$8</definedName>
    <definedName name="LVL04_LVL06" localSheetId="27">'1322'!$BA$8</definedName>
    <definedName name="LVL04_LVL06" localSheetId="33">'1331'!$BA$8</definedName>
    <definedName name="LVL04_LVL06" localSheetId="16">'134'!$BA$8</definedName>
    <definedName name="LVL04_LVL06" localSheetId="46">'1384'!$BA$8</definedName>
    <definedName name="LVL04_LVL06" localSheetId="18">'1386'!$BA$8</definedName>
    <definedName name="LVL04_LVL06" localSheetId="39">'1401'!$BA$8</definedName>
    <definedName name="LVL04_LVL06" localSheetId="47">'1402'!$BA$8</definedName>
    <definedName name="LVL04_LVL06" localSheetId="9">'1479'!$BA$8</definedName>
    <definedName name="LVL04_LVL06" localSheetId="19">'1491'!$BA$8</definedName>
    <definedName name="LVL04_LVL06" localSheetId="17">'1507'!$BA$8</definedName>
    <definedName name="LVL04_LVL06" localSheetId="42">'1509'!$BA$8</definedName>
    <definedName name="LVL04_LVL06" localSheetId="7">'1520'!$BA$8</definedName>
    <definedName name="LVL04_LVL06" localSheetId="30">'1522'!$BA$8</definedName>
    <definedName name="LVL04_LVL06" localSheetId="8">'1535'!$BA$8</definedName>
    <definedName name="LVL04_LVL06" localSheetId="26">'1540'!$BA$8</definedName>
    <definedName name="LVL04_LVL06" localSheetId="4">'1542'!$BA$8</definedName>
    <definedName name="LVL04_LVL06" localSheetId="48">'1555'!$BA$8</definedName>
    <definedName name="LVL04_LVL06" localSheetId="1">'1560'!$BA$8</definedName>
    <definedName name="LVL04_LVL06" localSheetId="21">'1562'!$BA$8</definedName>
    <definedName name="LVL04_LVL06" localSheetId="40">'1568'!$BA$8</definedName>
    <definedName name="LVL04_LVL06" localSheetId="3">'1569'!$BA$8</definedName>
    <definedName name="LVL04_LVL06" localSheetId="50">'1570'!$BA$8</definedName>
    <definedName name="LVL04_LVL06" localSheetId="38">'182'!$BA$8</definedName>
    <definedName name="LVL04_LVL06" localSheetId="45">'194'!$BA$8</definedName>
    <definedName name="LVL04_LVL06" localSheetId="32">'246'!$BA$8</definedName>
    <definedName name="LVL04_LVL06" localSheetId="13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29">'360'!$BA$8</definedName>
    <definedName name="LVL04_LVL06" localSheetId="25">'376'!$BA$8</definedName>
    <definedName name="LVL04_LVL06" localSheetId="37">'455'!$BA$8</definedName>
    <definedName name="LVL04_LVL06" localSheetId="51">'509'!$BA$8</definedName>
    <definedName name="LVL04_LVL06" localSheetId="35">'57'!$BA$8</definedName>
    <definedName name="LVL04_LVL06" localSheetId="10">'62'!$BA$8</definedName>
    <definedName name="LVL04_LVL06" localSheetId="24">'762'!$BA$8</definedName>
    <definedName name="LVL04_LVL06" localSheetId="34">'774'!$BA$8</definedName>
    <definedName name="LVL04_LVL06" localSheetId="20">'780'!$BA$8</definedName>
    <definedName name="LVL04_LVL06" localSheetId="14">'8'!$BA$8</definedName>
    <definedName name="LVL04_LVL06" localSheetId="12">'820'!$BA$8</definedName>
    <definedName name="LVL04_LVL06" localSheetId="23">'829'!$BA$8</definedName>
    <definedName name="LVL04_LVL06" localSheetId="15">'881'!$BA$8</definedName>
    <definedName name="LVL04_LVL06" localSheetId="41">'901'!$BA$8</definedName>
    <definedName name="LVL04_LVL06" localSheetId="31">'923'!$BA$8</definedName>
    <definedName name="LVL04_LVL06" localSheetId="43">'941'!$BA$8</definedName>
    <definedName name="LVL04_LVL06" localSheetId="49">'966'!$BA$8</definedName>
    <definedName name="LVL04_LVL06" localSheetId="52">'Alle Versicherer'!$BA$8</definedName>
    <definedName name="LVL04_LVL07" localSheetId="22">'1040'!$BB$8</definedName>
    <definedName name="LVL04_LVL07" localSheetId="11">'1113'!$BB$8</definedName>
    <definedName name="LVL04_LVL07" localSheetId="28">'1142'!$BB$8</definedName>
    <definedName name="LVL04_LVL07" localSheetId="36">'1179'!$BB$8</definedName>
    <definedName name="LVL04_LVL07" localSheetId="44">'1318'!$BB$8</definedName>
    <definedName name="LVL04_LVL07" localSheetId="27">'1322'!$BB$8</definedName>
    <definedName name="LVL04_LVL07" localSheetId="33">'1331'!$BB$8</definedName>
    <definedName name="LVL04_LVL07" localSheetId="16">'134'!$BB$8</definedName>
    <definedName name="LVL04_LVL07" localSheetId="46">'1384'!$BB$8</definedName>
    <definedName name="LVL04_LVL07" localSheetId="18">'1386'!$BB$8</definedName>
    <definedName name="LVL04_LVL07" localSheetId="39">'1401'!$BB$8</definedName>
    <definedName name="LVL04_LVL07" localSheetId="47">'1402'!$BB$8</definedName>
    <definedName name="LVL04_LVL07" localSheetId="9">'1479'!$BB$8</definedName>
    <definedName name="LVL04_LVL07" localSheetId="19">'1491'!$BB$8</definedName>
    <definedName name="LVL04_LVL07" localSheetId="17">'1507'!$BB$8</definedName>
    <definedName name="LVL04_LVL07" localSheetId="42">'1509'!$BB$8</definedName>
    <definedName name="LVL04_LVL07" localSheetId="7">'1520'!$BB$8</definedName>
    <definedName name="LVL04_LVL07" localSheetId="30">'1522'!$BB$8</definedName>
    <definedName name="LVL04_LVL07" localSheetId="8">'1535'!$BB$8</definedName>
    <definedName name="LVL04_LVL07" localSheetId="26">'1540'!$BB$8</definedName>
    <definedName name="LVL04_LVL07" localSheetId="4">'1542'!$BB$8</definedName>
    <definedName name="LVL04_LVL07" localSheetId="48">'1555'!$BB$8</definedName>
    <definedName name="LVL04_LVL07" localSheetId="1">'1560'!$BB$8</definedName>
    <definedName name="LVL04_LVL07" localSheetId="21">'1562'!$BB$8</definedName>
    <definedName name="LVL04_LVL07" localSheetId="40">'1568'!$BB$8</definedName>
    <definedName name="LVL04_LVL07" localSheetId="3">'1569'!$BB$8</definedName>
    <definedName name="LVL04_LVL07" localSheetId="50">'1570'!$BB$8</definedName>
    <definedName name="LVL04_LVL07" localSheetId="38">'182'!$BB$8</definedName>
    <definedName name="LVL04_LVL07" localSheetId="45">'194'!$BB$8</definedName>
    <definedName name="LVL04_LVL07" localSheetId="32">'246'!$BB$8</definedName>
    <definedName name="LVL04_LVL07" localSheetId="13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29">'360'!$BB$8</definedName>
    <definedName name="LVL04_LVL07" localSheetId="25">'376'!$BB$8</definedName>
    <definedName name="LVL04_LVL07" localSheetId="37">'455'!$BB$8</definedName>
    <definedName name="LVL04_LVL07" localSheetId="51">'509'!$BB$8</definedName>
    <definedName name="LVL04_LVL07" localSheetId="35">'57'!$BB$8</definedName>
    <definedName name="LVL04_LVL07" localSheetId="10">'62'!$BB$8</definedName>
    <definedName name="LVL04_LVL07" localSheetId="24">'762'!$BB$8</definedName>
    <definedName name="LVL04_LVL07" localSheetId="34">'774'!$BB$8</definedName>
    <definedName name="LVL04_LVL07" localSheetId="20">'780'!$BB$8</definedName>
    <definedName name="LVL04_LVL07" localSheetId="14">'8'!$BB$8</definedName>
    <definedName name="LVL04_LVL07" localSheetId="12">'820'!$BB$8</definedName>
    <definedName name="LVL04_LVL07" localSheetId="23">'829'!$BB$8</definedName>
    <definedName name="LVL04_LVL07" localSheetId="15">'881'!$BB$8</definedName>
    <definedName name="LVL04_LVL07" localSheetId="41">'901'!$BB$8</definedName>
    <definedName name="LVL04_LVL07" localSheetId="31">'923'!$BB$8</definedName>
    <definedName name="LVL04_LVL07" localSheetId="43">'941'!$BB$8</definedName>
    <definedName name="LVL04_LVL07" localSheetId="49">'966'!$BB$8</definedName>
    <definedName name="LVL04_LVL07" localSheetId="52">'Alle Versicherer'!$BB$8</definedName>
    <definedName name="LVL04_LVL08" localSheetId="22">'1040'!$BC$8</definedName>
    <definedName name="LVL04_LVL08" localSheetId="11">'1113'!$BC$8</definedName>
    <definedName name="LVL04_LVL08" localSheetId="28">'1142'!$BC$8</definedName>
    <definedName name="LVL04_LVL08" localSheetId="36">'1179'!$BC$8</definedName>
    <definedName name="LVL04_LVL08" localSheetId="44">'1318'!$BC$8</definedName>
    <definedName name="LVL04_LVL08" localSheetId="27">'1322'!$BC$8</definedName>
    <definedName name="LVL04_LVL08" localSheetId="33">'1331'!$BC$8</definedName>
    <definedName name="LVL04_LVL08" localSheetId="16">'134'!$BC$8</definedName>
    <definedName name="LVL04_LVL08" localSheetId="46">'1384'!$BC$8</definedName>
    <definedName name="LVL04_LVL08" localSheetId="18">'1386'!$BC$8</definedName>
    <definedName name="LVL04_LVL08" localSheetId="39">'1401'!$BC$8</definedName>
    <definedName name="LVL04_LVL08" localSheetId="47">'1402'!$BC$8</definedName>
    <definedName name="LVL04_LVL08" localSheetId="9">'1479'!$BC$8</definedName>
    <definedName name="LVL04_LVL08" localSheetId="19">'1491'!$BC$8</definedName>
    <definedName name="LVL04_LVL08" localSheetId="17">'1507'!$BC$8</definedName>
    <definedName name="LVL04_LVL08" localSheetId="42">'1509'!$BC$8</definedName>
    <definedName name="LVL04_LVL08" localSheetId="7">'1520'!$BC$8</definedName>
    <definedName name="LVL04_LVL08" localSheetId="30">'1522'!$BC$8</definedName>
    <definedName name="LVL04_LVL08" localSheetId="8">'1535'!$BC$8</definedName>
    <definedName name="LVL04_LVL08" localSheetId="26">'1540'!$BC$8</definedName>
    <definedName name="LVL04_LVL08" localSheetId="4">'1542'!$BC$8</definedName>
    <definedName name="LVL04_LVL08" localSheetId="48">'1555'!$BC$8</definedName>
    <definedName name="LVL04_LVL08" localSheetId="1">'1560'!$BC$8</definedName>
    <definedName name="LVL04_LVL08" localSheetId="21">'1562'!$BC$8</definedName>
    <definedName name="LVL04_LVL08" localSheetId="40">'1568'!$BC$8</definedName>
    <definedName name="LVL04_LVL08" localSheetId="3">'1569'!$BC$8</definedName>
    <definedName name="LVL04_LVL08" localSheetId="50">'1570'!$BC$8</definedName>
    <definedName name="LVL04_LVL08" localSheetId="38">'182'!$BC$8</definedName>
    <definedName name="LVL04_LVL08" localSheetId="45">'194'!$BC$8</definedName>
    <definedName name="LVL04_LVL08" localSheetId="32">'246'!$BC$8</definedName>
    <definedName name="LVL04_LVL08" localSheetId="13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29">'360'!$BC$8</definedName>
    <definedName name="LVL04_LVL08" localSheetId="25">'376'!$BC$8</definedName>
    <definedName name="LVL04_LVL08" localSheetId="37">'455'!$BC$8</definedName>
    <definedName name="LVL04_LVL08" localSheetId="51">'509'!$BC$8</definedName>
    <definedName name="LVL04_LVL08" localSheetId="35">'57'!$BC$8</definedName>
    <definedName name="LVL04_LVL08" localSheetId="10">'62'!$BC$8</definedName>
    <definedName name="LVL04_LVL08" localSheetId="24">'762'!$BC$8</definedName>
    <definedName name="LVL04_LVL08" localSheetId="34">'774'!$BC$8</definedName>
    <definedName name="LVL04_LVL08" localSheetId="20">'780'!$BC$8</definedName>
    <definedName name="LVL04_LVL08" localSheetId="14">'8'!$BC$8</definedName>
    <definedName name="LVL04_LVL08" localSheetId="12">'820'!$BC$8</definedName>
    <definedName name="LVL04_LVL08" localSheetId="23">'829'!$BC$8</definedName>
    <definedName name="LVL04_LVL08" localSheetId="15">'881'!$BC$8</definedName>
    <definedName name="LVL04_LVL08" localSheetId="41">'901'!$BC$8</definedName>
    <definedName name="LVL04_LVL08" localSheetId="31">'923'!$BC$8</definedName>
    <definedName name="LVL04_LVL08" localSheetId="43">'941'!$BC$8</definedName>
    <definedName name="LVL04_LVL08" localSheetId="49">'966'!$BC$8</definedName>
    <definedName name="LVL04_LVL08" localSheetId="52">'Alle Versicherer'!$BC$8</definedName>
    <definedName name="LVL04_MATCHROW" localSheetId="22">'1040'!$BD$6</definedName>
    <definedName name="LVL04_MATCHROW" localSheetId="11">'1113'!$BD$6</definedName>
    <definedName name="LVL04_MATCHROW" localSheetId="28">'1142'!$BD$6</definedName>
    <definedName name="LVL04_MATCHROW" localSheetId="36">'1179'!$BD$6</definedName>
    <definedName name="LVL04_MATCHROW" localSheetId="44">'1318'!$BD$6</definedName>
    <definedName name="LVL04_MATCHROW" localSheetId="27">'1322'!$BD$6</definedName>
    <definedName name="LVL04_MATCHROW" localSheetId="33">'1331'!$BD$6</definedName>
    <definedName name="LVL04_MATCHROW" localSheetId="16">'134'!$BD$6</definedName>
    <definedName name="LVL04_MATCHROW" localSheetId="46">'1384'!$BD$6</definedName>
    <definedName name="LVL04_MATCHROW" localSheetId="18">'1386'!$BD$6</definedName>
    <definedName name="LVL04_MATCHROW" localSheetId="39">'1401'!$BD$6</definedName>
    <definedName name="LVL04_MATCHROW" localSheetId="47">'1402'!$BD$6</definedName>
    <definedName name="LVL04_MATCHROW" localSheetId="9">'1479'!$BD$6</definedName>
    <definedName name="LVL04_MATCHROW" localSheetId="19">'1491'!$BD$6</definedName>
    <definedName name="LVL04_MATCHROW" localSheetId="17">'1507'!$BD$6</definedName>
    <definedName name="LVL04_MATCHROW" localSheetId="42">'1509'!$BD$6</definedName>
    <definedName name="LVL04_MATCHROW" localSheetId="7">'1520'!$BD$6</definedName>
    <definedName name="LVL04_MATCHROW" localSheetId="30">'1522'!$BD$6</definedName>
    <definedName name="LVL04_MATCHROW" localSheetId="8">'1535'!$BD$6</definedName>
    <definedName name="LVL04_MATCHROW" localSheetId="26">'1540'!$BD$6</definedName>
    <definedName name="LVL04_MATCHROW" localSheetId="4">'1542'!$BD$6</definedName>
    <definedName name="LVL04_MATCHROW" localSheetId="48">'1555'!$BD$6</definedName>
    <definedName name="LVL04_MATCHROW" localSheetId="1">'1560'!$BD$6</definedName>
    <definedName name="LVL04_MATCHROW" localSheetId="21">'1562'!$BD$6</definedName>
    <definedName name="LVL04_MATCHROW" localSheetId="40">'1568'!$BD$6</definedName>
    <definedName name="LVL04_MATCHROW" localSheetId="3">'1569'!$BD$6</definedName>
    <definedName name="LVL04_MATCHROW" localSheetId="50">'1570'!$BD$6</definedName>
    <definedName name="LVL04_MATCHROW" localSheetId="38">'182'!$BD$6</definedName>
    <definedName name="LVL04_MATCHROW" localSheetId="45">'194'!$BD$6</definedName>
    <definedName name="LVL04_MATCHROW" localSheetId="32">'246'!$BD$6</definedName>
    <definedName name="LVL04_MATCHROW" localSheetId="13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29">'360'!$BD$6</definedName>
    <definedName name="LVL04_MATCHROW" localSheetId="25">'376'!$BD$6</definedName>
    <definedName name="LVL04_MATCHROW" localSheetId="37">'455'!$BD$6</definedName>
    <definedName name="LVL04_MATCHROW" localSheetId="51">'509'!$BD$6</definedName>
    <definedName name="LVL04_MATCHROW" localSheetId="35">'57'!$BD$6</definedName>
    <definedName name="LVL04_MATCHROW" localSheetId="10">'62'!$BD$6</definedName>
    <definedName name="LVL04_MATCHROW" localSheetId="24">'762'!$BD$6</definedName>
    <definedName name="LVL04_MATCHROW" localSheetId="34">'774'!$BD$6</definedName>
    <definedName name="LVL04_MATCHROW" localSheetId="20">'780'!$BD$6</definedName>
    <definedName name="LVL04_MATCHROW" localSheetId="14">'8'!$BD$6</definedName>
    <definedName name="LVL04_MATCHROW" localSheetId="12">'820'!$BD$6</definedName>
    <definedName name="LVL04_MATCHROW" localSheetId="23">'829'!$BD$6</definedName>
    <definedName name="LVL04_MATCHROW" localSheetId="15">'881'!$BD$6</definedName>
    <definedName name="LVL04_MATCHROW" localSheetId="41">'901'!$BD$6</definedName>
    <definedName name="LVL04_MATCHROW" localSheetId="31">'923'!$BD$6</definedName>
    <definedName name="LVL04_MATCHROW" localSheetId="43">'941'!$BD$6</definedName>
    <definedName name="LVL04_MATCHROW" localSheetId="49">'966'!$BD$6</definedName>
    <definedName name="LVL04_MATCHROW" localSheetId="52">'Alle Versicherer'!$BD$6</definedName>
    <definedName name="LVL04_VerNr" localSheetId="22">'1040'!$AV$8</definedName>
    <definedName name="LVL04_VerNr" localSheetId="11">'1113'!$AV$8</definedName>
    <definedName name="LVL04_VerNr" localSheetId="28">'1142'!$AV$8</definedName>
    <definedName name="LVL04_VerNr" localSheetId="36">'1179'!$AV$8</definedName>
    <definedName name="LVL04_VerNr" localSheetId="44">'1318'!$AV$8</definedName>
    <definedName name="LVL04_VerNr" localSheetId="27">'1322'!$AV$8</definedName>
    <definedName name="LVL04_VerNr" localSheetId="33">'1331'!$AV$8</definedName>
    <definedName name="LVL04_VerNr" localSheetId="16">'134'!$AV$8</definedName>
    <definedName name="LVL04_VerNr" localSheetId="46">'1384'!$AV$8</definedName>
    <definedName name="LVL04_VerNr" localSheetId="18">'1386'!$AV$8</definedName>
    <definedName name="LVL04_VerNr" localSheetId="39">'1401'!$AV$8</definedName>
    <definedName name="LVL04_VerNr" localSheetId="47">'1402'!$AV$8</definedName>
    <definedName name="LVL04_VerNr" localSheetId="9">'1479'!$AV$8</definedName>
    <definedName name="LVL04_VerNr" localSheetId="19">'1491'!$AV$8</definedName>
    <definedName name="LVL04_VerNr" localSheetId="17">'1507'!$AV$8</definedName>
    <definedName name="LVL04_VerNr" localSheetId="42">'1509'!$AV$8</definedName>
    <definedName name="LVL04_VerNr" localSheetId="7">'1520'!$AV$8</definedName>
    <definedName name="LVL04_VerNr" localSheetId="30">'1522'!$AV$8</definedName>
    <definedName name="LVL04_VerNr" localSheetId="8">'1535'!$AV$8</definedName>
    <definedName name="LVL04_VerNr" localSheetId="26">'1540'!$AV$8</definedName>
    <definedName name="LVL04_VerNr" localSheetId="4">'1542'!$AV$8</definedName>
    <definedName name="LVL04_VerNr" localSheetId="48">'1555'!$AV$8</definedName>
    <definedName name="LVL04_VerNr" localSheetId="1">'1560'!$AV$8</definedName>
    <definedName name="LVL04_VerNr" localSheetId="21">'1562'!$AV$8</definedName>
    <definedName name="LVL04_VerNr" localSheetId="40">'1568'!$AV$8</definedName>
    <definedName name="LVL04_VerNr" localSheetId="3">'1569'!$AV$8</definedName>
    <definedName name="LVL04_VerNr" localSheetId="50">'1570'!$AV$8</definedName>
    <definedName name="LVL04_VerNr" localSheetId="38">'182'!$AV$8</definedName>
    <definedName name="LVL04_VerNr" localSheetId="45">'194'!$AV$8</definedName>
    <definedName name="LVL04_VerNr" localSheetId="32">'246'!$AV$8</definedName>
    <definedName name="LVL04_VerNr" localSheetId="13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29">'360'!$AV$8</definedName>
    <definedName name="LVL04_VerNr" localSheetId="25">'376'!$AV$8</definedName>
    <definedName name="LVL04_VerNr" localSheetId="37">'455'!$AV$8</definedName>
    <definedName name="LVL04_VerNr" localSheetId="51">'509'!$AV$8</definedName>
    <definedName name="LVL04_VerNr" localSheetId="35">'57'!$AV$8</definedName>
    <definedName name="LVL04_VerNr" localSheetId="10">'62'!$AV$8</definedName>
    <definedName name="LVL04_VerNr" localSheetId="24">'762'!$AV$8</definedName>
    <definedName name="LVL04_VerNr" localSheetId="34">'774'!$AV$8</definedName>
    <definedName name="LVL04_VerNr" localSheetId="20">'780'!$AV$8</definedName>
    <definedName name="LVL04_VerNr" localSheetId="14">'8'!$AV$8</definedName>
    <definedName name="LVL04_VerNr" localSheetId="12">'820'!$AV$8</definedName>
    <definedName name="LVL04_VerNr" localSheetId="23">'829'!$AV$8</definedName>
    <definedName name="LVL04_VerNr" localSheetId="15">'881'!$AV$8</definedName>
    <definedName name="LVL04_VerNr" localSheetId="41">'901'!$AV$8</definedName>
    <definedName name="LVL04_VerNr" localSheetId="31">'923'!$AV$8</definedName>
    <definedName name="LVL04_VerNr" localSheetId="43">'941'!$AV$8</definedName>
    <definedName name="LVL04_VerNr" localSheetId="49">'966'!$AV$8</definedName>
    <definedName name="LVL04_VerNr" localSheetId="52">'Alle Versicherer'!$AV$8</definedName>
    <definedName name="LVL04_YEAR1" localSheetId="22">'1040'!$BD$8</definedName>
    <definedName name="LVL04_YEAR1" localSheetId="11">'1113'!$BD$8</definedName>
    <definedName name="LVL04_YEAR1" localSheetId="28">'1142'!$BD$8</definedName>
    <definedName name="LVL04_YEAR1" localSheetId="36">'1179'!$BD$8</definedName>
    <definedName name="LVL04_YEAR1" localSheetId="44">'1318'!$BD$8</definedName>
    <definedName name="LVL04_YEAR1" localSheetId="27">'1322'!$BD$8</definedName>
    <definedName name="LVL04_YEAR1" localSheetId="33">'1331'!$BD$8</definedName>
    <definedName name="LVL04_YEAR1" localSheetId="16">'134'!$BD$8</definedName>
    <definedName name="LVL04_YEAR1" localSheetId="46">'1384'!$BD$8</definedName>
    <definedName name="LVL04_YEAR1" localSheetId="18">'1386'!$BD$8</definedName>
    <definedName name="LVL04_YEAR1" localSheetId="39">'1401'!$BD$8</definedName>
    <definedName name="LVL04_YEAR1" localSheetId="47">'1402'!$BD$8</definedName>
    <definedName name="LVL04_YEAR1" localSheetId="9">'1479'!$BD$8</definedName>
    <definedName name="LVL04_YEAR1" localSheetId="19">'1491'!$BD$8</definedName>
    <definedName name="LVL04_YEAR1" localSheetId="17">'1507'!$BD$8</definedName>
    <definedName name="LVL04_YEAR1" localSheetId="42">'1509'!$BD$8</definedName>
    <definedName name="LVL04_YEAR1" localSheetId="7">'1520'!$BD$8</definedName>
    <definedName name="LVL04_YEAR1" localSheetId="30">'1522'!$BD$8</definedName>
    <definedName name="LVL04_YEAR1" localSheetId="8">'1535'!$BD$8</definedName>
    <definedName name="LVL04_YEAR1" localSheetId="26">'1540'!$BD$8</definedName>
    <definedName name="LVL04_YEAR1" localSheetId="4">'1542'!$BD$8</definedName>
    <definedName name="LVL04_YEAR1" localSheetId="48">'1555'!$BD$8</definedName>
    <definedName name="LVL04_YEAR1" localSheetId="1">'1560'!$BD$8</definedName>
    <definedName name="LVL04_YEAR1" localSheetId="21">'1562'!$BD$8</definedName>
    <definedName name="LVL04_YEAR1" localSheetId="40">'1568'!$BD$8</definedName>
    <definedName name="LVL04_YEAR1" localSheetId="3">'1569'!$BD$8</definedName>
    <definedName name="LVL04_YEAR1" localSheetId="50">'1570'!$BD$8</definedName>
    <definedName name="LVL04_YEAR1" localSheetId="38">'182'!$BD$8</definedName>
    <definedName name="LVL04_YEAR1" localSheetId="45">'194'!$BD$8</definedName>
    <definedName name="LVL04_YEAR1" localSheetId="32">'246'!$BD$8</definedName>
    <definedName name="LVL04_YEAR1" localSheetId="13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29">'360'!$BD$8</definedName>
    <definedName name="LVL04_YEAR1" localSheetId="25">'376'!$BD$8</definedName>
    <definedName name="LVL04_YEAR1" localSheetId="37">'455'!$BD$8</definedName>
    <definedName name="LVL04_YEAR1" localSheetId="51">'509'!$BD$8</definedName>
    <definedName name="LVL04_YEAR1" localSheetId="35">'57'!$BD$8</definedName>
    <definedName name="LVL04_YEAR1" localSheetId="10">'62'!$BD$8</definedName>
    <definedName name="LVL04_YEAR1" localSheetId="24">'762'!$BD$8</definedName>
    <definedName name="LVL04_YEAR1" localSheetId="34">'774'!$BD$8</definedName>
    <definedName name="LVL04_YEAR1" localSheetId="20">'780'!$BD$8</definedName>
    <definedName name="LVL04_YEAR1" localSheetId="14">'8'!$BD$8</definedName>
    <definedName name="LVL04_YEAR1" localSheetId="12">'820'!$BD$8</definedName>
    <definedName name="LVL04_YEAR1" localSheetId="23">'829'!$BD$8</definedName>
    <definedName name="LVL04_YEAR1" localSheetId="15">'881'!$BD$8</definedName>
    <definedName name="LVL04_YEAR1" localSheetId="41">'901'!$BD$8</definedName>
    <definedName name="LVL04_YEAR1" localSheetId="31">'923'!$BD$8</definedName>
    <definedName name="LVL04_YEAR1" localSheetId="43">'941'!$BD$8</definedName>
    <definedName name="LVL04_YEAR1" localSheetId="49">'966'!$BD$8</definedName>
    <definedName name="LVL04_YEAR1" localSheetId="52">'Alle Versicherer'!$BD$8</definedName>
    <definedName name="LVL04_YEAR2" localSheetId="22">'1040'!$BE$8</definedName>
    <definedName name="LVL04_YEAR2" localSheetId="11">'1113'!$BE$8</definedName>
    <definedName name="LVL04_YEAR2" localSheetId="28">'1142'!$BE$8</definedName>
    <definedName name="LVL04_YEAR2" localSheetId="36">'1179'!$BE$8</definedName>
    <definedName name="LVL04_YEAR2" localSheetId="44">'1318'!$BE$8</definedName>
    <definedName name="LVL04_YEAR2" localSheetId="27">'1322'!$BE$8</definedName>
    <definedName name="LVL04_YEAR2" localSheetId="33">'1331'!$BE$8</definedName>
    <definedName name="LVL04_YEAR2" localSheetId="16">'134'!$BE$8</definedName>
    <definedName name="LVL04_YEAR2" localSheetId="46">'1384'!$BE$8</definedName>
    <definedName name="LVL04_YEAR2" localSheetId="18">'1386'!$BE$8</definedName>
    <definedName name="LVL04_YEAR2" localSheetId="39">'1401'!$BE$8</definedName>
    <definedName name="LVL04_YEAR2" localSheetId="47">'1402'!$BE$8</definedName>
    <definedName name="LVL04_YEAR2" localSheetId="9">'1479'!$BE$8</definedName>
    <definedName name="LVL04_YEAR2" localSheetId="19">'1491'!$BE$8</definedName>
    <definedName name="LVL04_YEAR2" localSheetId="17">'1507'!$BE$8</definedName>
    <definedName name="LVL04_YEAR2" localSheetId="42">'1509'!$BE$8</definedName>
    <definedName name="LVL04_YEAR2" localSheetId="7">'1520'!$BE$8</definedName>
    <definedName name="LVL04_YEAR2" localSheetId="30">'1522'!$BE$8</definedName>
    <definedName name="LVL04_YEAR2" localSheetId="8">'1535'!$BE$8</definedName>
    <definedName name="LVL04_YEAR2" localSheetId="26">'1540'!$BE$8</definedName>
    <definedName name="LVL04_YEAR2" localSheetId="4">'1542'!$BE$8</definedName>
    <definedName name="LVL04_YEAR2" localSheetId="48">'1555'!$BE$8</definedName>
    <definedName name="LVL04_YEAR2" localSheetId="1">'1560'!$BE$8</definedName>
    <definedName name="LVL04_YEAR2" localSheetId="21">'1562'!$BE$8</definedName>
    <definedName name="LVL04_YEAR2" localSheetId="40">'1568'!$BE$8</definedName>
    <definedName name="LVL04_YEAR2" localSheetId="3">'1569'!$BE$8</definedName>
    <definedName name="LVL04_YEAR2" localSheetId="50">'1570'!$BE$8</definedName>
    <definedName name="LVL04_YEAR2" localSheetId="38">'182'!$BE$8</definedName>
    <definedName name="LVL04_YEAR2" localSheetId="45">'194'!$BE$8</definedName>
    <definedName name="LVL04_YEAR2" localSheetId="32">'246'!$BE$8</definedName>
    <definedName name="LVL04_YEAR2" localSheetId="13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29">'360'!$BE$8</definedName>
    <definedName name="LVL04_YEAR2" localSheetId="25">'376'!$BE$8</definedName>
    <definedName name="LVL04_YEAR2" localSheetId="37">'455'!$BE$8</definedName>
    <definedName name="LVL04_YEAR2" localSheetId="51">'509'!$BE$8</definedName>
    <definedName name="LVL04_YEAR2" localSheetId="35">'57'!$BE$8</definedName>
    <definedName name="LVL04_YEAR2" localSheetId="10">'62'!$BE$8</definedName>
    <definedName name="LVL04_YEAR2" localSheetId="24">'762'!$BE$8</definedName>
    <definedName name="LVL04_YEAR2" localSheetId="34">'774'!$BE$8</definedName>
    <definedName name="LVL04_YEAR2" localSheetId="20">'780'!$BE$8</definedName>
    <definedName name="LVL04_YEAR2" localSheetId="14">'8'!$BE$8</definedName>
    <definedName name="LVL04_YEAR2" localSheetId="12">'820'!$BE$8</definedName>
    <definedName name="LVL04_YEAR2" localSheetId="23">'829'!$BE$8</definedName>
    <definedName name="LVL04_YEAR2" localSheetId="15">'881'!$BE$8</definedName>
    <definedName name="LVL04_YEAR2" localSheetId="41">'901'!$BE$8</definedName>
    <definedName name="LVL04_YEAR2" localSheetId="31">'923'!$BE$8</definedName>
    <definedName name="LVL04_YEAR2" localSheetId="43">'941'!$BE$8</definedName>
    <definedName name="LVL04_YEAR2" localSheetId="49">'966'!$BE$8</definedName>
    <definedName name="LVL04_YEAR2" localSheetId="52">'Alle Versicherer'!$BE$8</definedName>
    <definedName name="LVL05_LVL02" localSheetId="22">'1040'!$BH$8</definedName>
    <definedName name="LVL05_LVL02" localSheetId="11">'1113'!$BH$8</definedName>
    <definedName name="LVL05_LVL02" localSheetId="28">'1142'!$BH$8</definedName>
    <definedName name="LVL05_LVL02" localSheetId="36">'1179'!$BH$8</definedName>
    <definedName name="LVL05_LVL02" localSheetId="44">'1318'!$BH$8</definedName>
    <definedName name="LVL05_LVL02" localSheetId="27">'1322'!$BH$8</definedName>
    <definedName name="LVL05_LVL02" localSheetId="33">'1331'!$BH$8</definedName>
    <definedName name="LVL05_LVL02" localSheetId="16">'134'!$BH$8</definedName>
    <definedName name="LVL05_LVL02" localSheetId="46">'1384'!$BH$8</definedName>
    <definedName name="LVL05_LVL02" localSheetId="18">'1386'!$BH$8</definedName>
    <definedName name="LVL05_LVL02" localSheetId="39">'1401'!$BH$8</definedName>
    <definedName name="LVL05_LVL02" localSheetId="47">'1402'!$BH$8</definedName>
    <definedName name="LVL05_LVL02" localSheetId="9">'1479'!$BH$8</definedName>
    <definedName name="LVL05_LVL02" localSheetId="19">'1491'!$BH$8</definedName>
    <definedName name="LVL05_LVL02" localSheetId="17">'1507'!$BH$8</definedName>
    <definedName name="LVL05_LVL02" localSheetId="42">'1509'!$BH$8</definedName>
    <definedName name="LVL05_LVL02" localSheetId="7">'1520'!$BH$8</definedName>
    <definedName name="LVL05_LVL02" localSheetId="30">'1522'!$BH$8</definedName>
    <definedName name="LVL05_LVL02" localSheetId="8">'1535'!$BH$8</definedName>
    <definedName name="LVL05_LVL02" localSheetId="26">'1540'!$BH$8</definedName>
    <definedName name="LVL05_LVL02" localSheetId="4">'1542'!$BH$8</definedName>
    <definedName name="LVL05_LVL02" localSheetId="48">'1555'!$BH$8</definedName>
    <definedName name="LVL05_LVL02" localSheetId="1">'1560'!$BH$8</definedName>
    <definedName name="LVL05_LVL02" localSheetId="21">'1562'!$BH$8</definedName>
    <definedName name="LVL05_LVL02" localSheetId="40">'1568'!$BH$8</definedName>
    <definedName name="LVL05_LVL02" localSheetId="3">'1569'!$BH$8</definedName>
    <definedName name="LVL05_LVL02" localSheetId="50">'1570'!$BH$8</definedName>
    <definedName name="LVL05_LVL02" localSheetId="38">'182'!$BH$8</definedName>
    <definedName name="LVL05_LVL02" localSheetId="45">'194'!$BH$8</definedName>
    <definedName name="LVL05_LVL02" localSheetId="32">'246'!$BH$8</definedName>
    <definedName name="LVL05_LVL02" localSheetId="13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29">'360'!$BH$8</definedName>
    <definedName name="LVL05_LVL02" localSheetId="25">'376'!$BH$8</definedName>
    <definedName name="LVL05_LVL02" localSheetId="37">'455'!$BH$8</definedName>
    <definedName name="LVL05_LVL02" localSheetId="51">'509'!$BH$8</definedName>
    <definedName name="LVL05_LVL02" localSheetId="35">'57'!$BH$8</definedName>
    <definedName name="LVL05_LVL02" localSheetId="10">'62'!$BH$8</definedName>
    <definedName name="LVL05_LVL02" localSheetId="24">'762'!$BH$8</definedName>
    <definedName name="LVL05_LVL02" localSheetId="34">'774'!$BH$8</definedName>
    <definedName name="LVL05_LVL02" localSheetId="20">'780'!$BH$8</definedName>
    <definedName name="LVL05_LVL02" localSheetId="14">'8'!$BH$8</definedName>
    <definedName name="LVL05_LVL02" localSheetId="12">'820'!$BH$8</definedName>
    <definedName name="LVL05_LVL02" localSheetId="23">'829'!$BH$8</definedName>
    <definedName name="LVL05_LVL02" localSheetId="15">'881'!$BH$8</definedName>
    <definedName name="LVL05_LVL02" localSheetId="41">'901'!$BH$8</definedName>
    <definedName name="LVL05_LVL02" localSheetId="31">'923'!$BH$8</definedName>
    <definedName name="LVL05_LVL02" localSheetId="43">'941'!$BH$8</definedName>
    <definedName name="LVL05_LVL02" localSheetId="49">'966'!$BH$8</definedName>
    <definedName name="LVL05_LVL02" localSheetId="52">'Alle Versicherer'!$BH$8</definedName>
    <definedName name="LVL05_LVL03" localSheetId="22">'1040'!$BI$8</definedName>
    <definedName name="LVL05_LVL03" localSheetId="11">'1113'!$BI$8</definedName>
    <definedName name="LVL05_LVL03" localSheetId="28">'1142'!$BI$8</definedName>
    <definedName name="LVL05_LVL03" localSheetId="36">'1179'!$BI$8</definedName>
    <definedName name="LVL05_LVL03" localSheetId="44">'1318'!$BI$8</definedName>
    <definedName name="LVL05_LVL03" localSheetId="27">'1322'!$BI$8</definedName>
    <definedName name="LVL05_LVL03" localSheetId="33">'1331'!$BI$8</definedName>
    <definedName name="LVL05_LVL03" localSheetId="16">'134'!$BI$8</definedName>
    <definedName name="LVL05_LVL03" localSheetId="46">'1384'!$BI$8</definedName>
    <definedName name="LVL05_LVL03" localSheetId="18">'1386'!$BI$8</definedName>
    <definedName name="LVL05_LVL03" localSheetId="39">'1401'!$BI$8</definedName>
    <definedName name="LVL05_LVL03" localSheetId="47">'1402'!$BI$8</definedName>
    <definedName name="LVL05_LVL03" localSheetId="9">'1479'!$BI$8</definedName>
    <definedName name="LVL05_LVL03" localSheetId="19">'1491'!$BI$8</definedName>
    <definedName name="LVL05_LVL03" localSheetId="17">'1507'!$BI$8</definedName>
    <definedName name="LVL05_LVL03" localSheetId="42">'1509'!$BI$8</definedName>
    <definedName name="LVL05_LVL03" localSheetId="7">'1520'!$BI$8</definedName>
    <definedName name="LVL05_LVL03" localSheetId="30">'1522'!$BI$8</definedName>
    <definedName name="LVL05_LVL03" localSheetId="8">'1535'!$BI$8</definedName>
    <definedName name="LVL05_LVL03" localSheetId="26">'1540'!$BI$8</definedName>
    <definedName name="LVL05_LVL03" localSheetId="4">'1542'!$BI$8</definedName>
    <definedName name="LVL05_LVL03" localSheetId="48">'1555'!$BI$8</definedName>
    <definedName name="LVL05_LVL03" localSheetId="1">'1560'!$BI$8</definedName>
    <definedName name="LVL05_LVL03" localSheetId="21">'1562'!$BI$8</definedName>
    <definedName name="LVL05_LVL03" localSheetId="40">'1568'!$BI$8</definedName>
    <definedName name="LVL05_LVL03" localSheetId="3">'1569'!$BI$8</definedName>
    <definedName name="LVL05_LVL03" localSheetId="50">'1570'!$BI$8</definedName>
    <definedName name="LVL05_LVL03" localSheetId="38">'182'!$BI$8</definedName>
    <definedName name="LVL05_LVL03" localSheetId="45">'194'!$BI$8</definedName>
    <definedName name="LVL05_LVL03" localSheetId="32">'246'!$BI$8</definedName>
    <definedName name="LVL05_LVL03" localSheetId="13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29">'360'!$BI$8</definedName>
    <definedName name="LVL05_LVL03" localSheetId="25">'376'!$BI$8</definedName>
    <definedName name="LVL05_LVL03" localSheetId="37">'455'!$BI$8</definedName>
    <definedName name="LVL05_LVL03" localSheetId="51">'509'!$BI$8</definedName>
    <definedName name="LVL05_LVL03" localSheetId="35">'57'!$BI$8</definedName>
    <definedName name="LVL05_LVL03" localSheetId="10">'62'!$BI$8</definedName>
    <definedName name="LVL05_LVL03" localSheetId="24">'762'!$BI$8</definedName>
    <definedName name="LVL05_LVL03" localSheetId="34">'774'!$BI$8</definedName>
    <definedName name="LVL05_LVL03" localSheetId="20">'780'!$BI$8</definedName>
    <definedName name="LVL05_LVL03" localSheetId="14">'8'!$BI$8</definedName>
    <definedName name="LVL05_LVL03" localSheetId="12">'820'!$BI$8</definedName>
    <definedName name="LVL05_LVL03" localSheetId="23">'829'!$BI$8</definedName>
    <definedName name="LVL05_LVL03" localSheetId="15">'881'!$BI$8</definedName>
    <definedName name="LVL05_LVL03" localSheetId="41">'901'!$BI$8</definedName>
    <definedName name="LVL05_LVL03" localSheetId="31">'923'!$BI$8</definedName>
    <definedName name="LVL05_LVL03" localSheetId="43">'941'!$BI$8</definedName>
    <definedName name="LVL05_LVL03" localSheetId="49">'966'!$BI$8</definedName>
    <definedName name="LVL05_LVL03" localSheetId="52">'Alle Versicherer'!$BI$8</definedName>
    <definedName name="LVL05_LVL04" localSheetId="22">'1040'!$BJ$8</definedName>
    <definedName name="LVL05_LVL04" localSheetId="11">'1113'!$BJ$8</definedName>
    <definedName name="LVL05_LVL04" localSheetId="28">'1142'!$BJ$8</definedName>
    <definedName name="LVL05_LVL04" localSheetId="36">'1179'!$BJ$8</definedName>
    <definedName name="LVL05_LVL04" localSheetId="44">'1318'!$BJ$8</definedName>
    <definedName name="LVL05_LVL04" localSheetId="27">'1322'!$BJ$8</definedName>
    <definedName name="LVL05_LVL04" localSheetId="33">'1331'!$BJ$8</definedName>
    <definedName name="LVL05_LVL04" localSheetId="16">'134'!$BJ$8</definedName>
    <definedName name="LVL05_LVL04" localSheetId="46">'1384'!$BJ$8</definedName>
    <definedName name="LVL05_LVL04" localSheetId="18">'1386'!$BJ$8</definedName>
    <definedName name="LVL05_LVL04" localSheetId="39">'1401'!$BJ$8</definedName>
    <definedName name="LVL05_LVL04" localSheetId="47">'1402'!$BJ$8</definedName>
    <definedName name="LVL05_LVL04" localSheetId="9">'1479'!$BJ$8</definedName>
    <definedName name="LVL05_LVL04" localSheetId="19">'1491'!$BJ$8</definedName>
    <definedName name="LVL05_LVL04" localSheetId="17">'1507'!$BJ$8</definedName>
    <definedName name="LVL05_LVL04" localSheetId="42">'1509'!$BJ$8</definedName>
    <definedName name="LVL05_LVL04" localSheetId="7">'1520'!$BJ$8</definedName>
    <definedName name="LVL05_LVL04" localSheetId="30">'1522'!$BJ$8</definedName>
    <definedName name="LVL05_LVL04" localSheetId="8">'1535'!$BJ$8</definedName>
    <definedName name="LVL05_LVL04" localSheetId="26">'1540'!$BJ$8</definedName>
    <definedName name="LVL05_LVL04" localSheetId="4">'1542'!$BJ$8</definedName>
    <definedName name="LVL05_LVL04" localSheetId="48">'1555'!$BJ$8</definedName>
    <definedName name="LVL05_LVL04" localSheetId="1">'1560'!$BJ$8</definedName>
    <definedName name="LVL05_LVL04" localSheetId="21">'1562'!$BJ$8</definedName>
    <definedName name="LVL05_LVL04" localSheetId="40">'1568'!$BJ$8</definedName>
    <definedName name="LVL05_LVL04" localSheetId="3">'1569'!$BJ$8</definedName>
    <definedName name="LVL05_LVL04" localSheetId="50">'1570'!$BJ$8</definedName>
    <definedName name="LVL05_LVL04" localSheetId="38">'182'!$BJ$8</definedName>
    <definedName name="LVL05_LVL04" localSheetId="45">'194'!$BJ$8</definedName>
    <definedName name="LVL05_LVL04" localSheetId="32">'246'!$BJ$8</definedName>
    <definedName name="LVL05_LVL04" localSheetId="13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29">'360'!$BJ$8</definedName>
    <definedName name="LVL05_LVL04" localSheetId="25">'376'!$BJ$8</definedName>
    <definedName name="LVL05_LVL04" localSheetId="37">'455'!$BJ$8</definedName>
    <definedName name="LVL05_LVL04" localSheetId="51">'509'!$BJ$8</definedName>
    <definedName name="LVL05_LVL04" localSheetId="35">'57'!$BJ$8</definedName>
    <definedName name="LVL05_LVL04" localSheetId="10">'62'!$BJ$8</definedName>
    <definedName name="LVL05_LVL04" localSheetId="24">'762'!$BJ$8</definedName>
    <definedName name="LVL05_LVL04" localSheetId="34">'774'!$BJ$8</definedName>
    <definedName name="LVL05_LVL04" localSheetId="20">'780'!$BJ$8</definedName>
    <definedName name="LVL05_LVL04" localSheetId="14">'8'!$BJ$8</definedName>
    <definedName name="LVL05_LVL04" localSheetId="12">'820'!$BJ$8</definedName>
    <definedName name="LVL05_LVL04" localSheetId="23">'829'!$BJ$8</definedName>
    <definedName name="LVL05_LVL04" localSheetId="15">'881'!$BJ$8</definedName>
    <definedName name="LVL05_LVL04" localSheetId="41">'901'!$BJ$8</definedName>
    <definedName name="LVL05_LVL04" localSheetId="31">'923'!$BJ$8</definedName>
    <definedName name="LVL05_LVL04" localSheetId="43">'941'!$BJ$8</definedName>
    <definedName name="LVL05_LVL04" localSheetId="49">'966'!$BJ$8</definedName>
    <definedName name="LVL05_LVL04" localSheetId="52">'Alle Versicherer'!$BJ$8</definedName>
    <definedName name="LVL05_LVL05" localSheetId="22">'1040'!$BK$8</definedName>
    <definedName name="LVL05_LVL05" localSheetId="11">'1113'!$BK$8</definedName>
    <definedName name="LVL05_LVL05" localSheetId="28">'1142'!$BK$8</definedName>
    <definedName name="LVL05_LVL05" localSheetId="36">'1179'!$BK$8</definedName>
    <definedName name="LVL05_LVL05" localSheetId="44">'1318'!$BK$8</definedName>
    <definedName name="LVL05_LVL05" localSheetId="27">'1322'!$BK$8</definedName>
    <definedName name="LVL05_LVL05" localSheetId="33">'1331'!$BK$8</definedName>
    <definedName name="LVL05_LVL05" localSheetId="16">'134'!$BK$8</definedName>
    <definedName name="LVL05_LVL05" localSheetId="46">'1384'!$BK$8</definedName>
    <definedName name="LVL05_LVL05" localSheetId="18">'1386'!$BK$8</definedName>
    <definedName name="LVL05_LVL05" localSheetId="39">'1401'!$BK$8</definedName>
    <definedName name="LVL05_LVL05" localSheetId="47">'1402'!$BK$8</definedName>
    <definedName name="LVL05_LVL05" localSheetId="9">'1479'!$BK$8</definedName>
    <definedName name="LVL05_LVL05" localSheetId="19">'1491'!$BK$8</definedName>
    <definedName name="LVL05_LVL05" localSheetId="17">'1507'!$BK$8</definedName>
    <definedName name="LVL05_LVL05" localSheetId="42">'1509'!$BK$8</definedName>
    <definedName name="LVL05_LVL05" localSheetId="7">'1520'!$BK$8</definedName>
    <definedName name="LVL05_LVL05" localSheetId="30">'1522'!$BK$8</definedName>
    <definedName name="LVL05_LVL05" localSheetId="8">'1535'!$BK$8</definedName>
    <definedName name="LVL05_LVL05" localSheetId="26">'1540'!$BK$8</definedName>
    <definedName name="LVL05_LVL05" localSheetId="4">'1542'!$BK$8</definedName>
    <definedName name="LVL05_LVL05" localSheetId="48">'1555'!$BK$8</definedName>
    <definedName name="LVL05_LVL05" localSheetId="1">'1560'!$BK$8</definedName>
    <definedName name="LVL05_LVL05" localSheetId="21">'1562'!$BK$8</definedName>
    <definedName name="LVL05_LVL05" localSheetId="40">'1568'!$BK$8</definedName>
    <definedName name="LVL05_LVL05" localSheetId="3">'1569'!$BK$8</definedName>
    <definedName name="LVL05_LVL05" localSheetId="50">'1570'!$BK$8</definedName>
    <definedName name="LVL05_LVL05" localSheetId="38">'182'!$BK$8</definedName>
    <definedName name="LVL05_LVL05" localSheetId="45">'194'!$BK$8</definedName>
    <definedName name="LVL05_LVL05" localSheetId="32">'246'!$BK$8</definedName>
    <definedName name="LVL05_LVL05" localSheetId="13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29">'360'!$BK$8</definedName>
    <definedName name="LVL05_LVL05" localSheetId="25">'376'!$BK$8</definedName>
    <definedName name="LVL05_LVL05" localSheetId="37">'455'!$BK$8</definedName>
    <definedName name="LVL05_LVL05" localSheetId="51">'509'!$BK$8</definedName>
    <definedName name="LVL05_LVL05" localSheetId="35">'57'!$BK$8</definedName>
    <definedName name="LVL05_LVL05" localSheetId="10">'62'!$BK$8</definedName>
    <definedName name="LVL05_LVL05" localSheetId="24">'762'!$BK$8</definedName>
    <definedName name="LVL05_LVL05" localSheetId="34">'774'!$BK$8</definedName>
    <definedName name="LVL05_LVL05" localSheetId="20">'780'!$BK$8</definedName>
    <definedName name="LVL05_LVL05" localSheetId="14">'8'!$BK$8</definedName>
    <definedName name="LVL05_LVL05" localSheetId="12">'820'!$BK$8</definedName>
    <definedName name="LVL05_LVL05" localSheetId="23">'829'!$BK$8</definedName>
    <definedName name="LVL05_LVL05" localSheetId="15">'881'!$BK$8</definedName>
    <definedName name="LVL05_LVL05" localSheetId="41">'901'!$BK$8</definedName>
    <definedName name="LVL05_LVL05" localSheetId="31">'923'!$BK$8</definedName>
    <definedName name="LVL05_LVL05" localSheetId="43">'941'!$BK$8</definedName>
    <definedName name="LVL05_LVL05" localSheetId="49">'966'!$BK$8</definedName>
    <definedName name="LVL05_LVL05" localSheetId="52">'Alle Versicherer'!$BK$8</definedName>
    <definedName name="LVL05_LVL06" localSheetId="22">'1040'!$BL$8</definedName>
    <definedName name="LVL05_LVL06" localSheetId="11">'1113'!$BL$8</definedName>
    <definedName name="LVL05_LVL06" localSheetId="28">'1142'!$BL$8</definedName>
    <definedName name="LVL05_LVL06" localSheetId="36">'1179'!$BL$8</definedName>
    <definedName name="LVL05_LVL06" localSheetId="44">'1318'!$BL$8</definedName>
    <definedName name="LVL05_LVL06" localSheetId="27">'1322'!$BL$8</definedName>
    <definedName name="LVL05_LVL06" localSheetId="33">'1331'!$BL$8</definedName>
    <definedName name="LVL05_LVL06" localSheetId="16">'134'!$BL$8</definedName>
    <definedName name="LVL05_LVL06" localSheetId="46">'1384'!$BL$8</definedName>
    <definedName name="LVL05_LVL06" localSheetId="18">'1386'!$BL$8</definedName>
    <definedName name="LVL05_LVL06" localSheetId="39">'1401'!$BL$8</definedName>
    <definedName name="LVL05_LVL06" localSheetId="47">'1402'!$BL$8</definedName>
    <definedName name="LVL05_LVL06" localSheetId="9">'1479'!$BL$8</definedName>
    <definedName name="LVL05_LVL06" localSheetId="19">'1491'!$BL$8</definedName>
    <definedName name="LVL05_LVL06" localSheetId="17">'1507'!$BL$8</definedName>
    <definedName name="LVL05_LVL06" localSheetId="42">'1509'!$BL$8</definedName>
    <definedName name="LVL05_LVL06" localSheetId="7">'1520'!$BL$8</definedName>
    <definedName name="LVL05_LVL06" localSheetId="30">'1522'!$BL$8</definedName>
    <definedName name="LVL05_LVL06" localSheetId="8">'1535'!$BL$8</definedName>
    <definedName name="LVL05_LVL06" localSheetId="26">'1540'!$BL$8</definedName>
    <definedName name="LVL05_LVL06" localSheetId="4">'1542'!$BL$8</definedName>
    <definedName name="LVL05_LVL06" localSheetId="48">'1555'!$BL$8</definedName>
    <definedName name="LVL05_LVL06" localSheetId="1">'1560'!$BL$8</definedName>
    <definedName name="LVL05_LVL06" localSheetId="21">'1562'!$BL$8</definedName>
    <definedName name="LVL05_LVL06" localSheetId="40">'1568'!$BL$8</definedName>
    <definedName name="LVL05_LVL06" localSheetId="3">'1569'!$BL$8</definedName>
    <definedName name="LVL05_LVL06" localSheetId="50">'1570'!$BL$8</definedName>
    <definedName name="LVL05_LVL06" localSheetId="38">'182'!$BL$8</definedName>
    <definedName name="LVL05_LVL06" localSheetId="45">'194'!$BL$8</definedName>
    <definedName name="LVL05_LVL06" localSheetId="32">'246'!$BL$8</definedName>
    <definedName name="LVL05_LVL06" localSheetId="13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29">'360'!$BL$8</definedName>
    <definedName name="LVL05_LVL06" localSheetId="25">'376'!$BL$8</definedName>
    <definedName name="LVL05_LVL06" localSheetId="37">'455'!$BL$8</definedName>
    <definedName name="LVL05_LVL06" localSheetId="51">'509'!$BL$8</definedName>
    <definedName name="LVL05_LVL06" localSheetId="35">'57'!$BL$8</definedName>
    <definedName name="LVL05_LVL06" localSheetId="10">'62'!$BL$8</definedName>
    <definedName name="LVL05_LVL06" localSheetId="24">'762'!$BL$8</definedName>
    <definedName name="LVL05_LVL06" localSheetId="34">'774'!$BL$8</definedName>
    <definedName name="LVL05_LVL06" localSheetId="20">'780'!$BL$8</definedName>
    <definedName name="LVL05_LVL06" localSheetId="14">'8'!$BL$8</definedName>
    <definedName name="LVL05_LVL06" localSheetId="12">'820'!$BL$8</definedName>
    <definedName name="LVL05_LVL06" localSheetId="23">'829'!$BL$8</definedName>
    <definedName name="LVL05_LVL06" localSheetId="15">'881'!$BL$8</definedName>
    <definedName name="LVL05_LVL06" localSheetId="41">'901'!$BL$8</definedName>
    <definedName name="LVL05_LVL06" localSheetId="31">'923'!$BL$8</definedName>
    <definedName name="LVL05_LVL06" localSheetId="43">'941'!$BL$8</definedName>
    <definedName name="LVL05_LVL06" localSheetId="49">'966'!$BL$8</definedName>
    <definedName name="LVL05_LVL06" localSheetId="52">'Alle Versicherer'!$BL$8</definedName>
    <definedName name="LVL05_LVL07" localSheetId="22">'1040'!$BM$8</definedName>
    <definedName name="LVL05_LVL07" localSheetId="11">'1113'!$BM$8</definedName>
    <definedName name="LVL05_LVL07" localSheetId="28">'1142'!$BM$8</definedName>
    <definedName name="LVL05_LVL07" localSheetId="36">'1179'!$BM$8</definedName>
    <definedName name="LVL05_LVL07" localSheetId="44">'1318'!$BM$8</definedName>
    <definedName name="LVL05_LVL07" localSheetId="27">'1322'!$BM$8</definedName>
    <definedName name="LVL05_LVL07" localSheetId="33">'1331'!$BM$8</definedName>
    <definedName name="LVL05_LVL07" localSheetId="16">'134'!$BM$8</definedName>
    <definedName name="LVL05_LVL07" localSheetId="46">'1384'!$BM$8</definedName>
    <definedName name="LVL05_LVL07" localSheetId="18">'1386'!$BM$8</definedName>
    <definedName name="LVL05_LVL07" localSheetId="39">'1401'!$BM$8</definedName>
    <definedName name="LVL05_LVL07" localSheetId="47">'1402'!$BM$8</definedName>
    <definedName name="LVL05_LVL07" localSheetId="9">'1479'!$BM$8</definedName>
    <definedName name="LVL05_LVL07" localSheetId="19">'1491'!$BM$8</definedName>
    <definedName name="LVL05_LVL07" localSheetId="17">'1507'!$BM$8</definedName>
    <definedName name="LVL05_LVL07" localSheetId="42">'1509'!$BM$8</definedName>
    <definedName name="LVL05_LVL07" localSheetId="7">'1520'!$BM$8</definedName>
    <definedName name="LVL05_LVL07" localSheetId="30">'1522'!$BM$8</definedName>
    <definedName name="LVL05_LVL07" localSheetId="8">'1535'!$BM$8</definedName>
    <definedName name="LVL05_LVL07" localSheetId="26">'1540'!$BM$8</definedName>
    <definedName name="LVL05_LVL07" localSheetId="4">'1542'!$BM$8</definedName>
    <definedName name="LVL05_LVL07" localSheetId="48">'1555'!$BM$8</definedName>
    <definedName name="LVL05_LVL07" localSheetId="1">'1560'!$BM$8</definedName>
    <definedName name="LVL05_LVL07" localSheetId="21">'1562'!$BM$8</definedName>
    <definedName name="LVL05_LVL07" localSheetId="40">'1568'!$BM$8</definedName>
    <definedName name="LVL05_LVL07" localSheetId="3">'1569'!$BM$8</definedName>
    <definedName name="LVL05_LVL07" localSheetId="50">'1570'!$BM$8</definedName>
    <definedName name="LVL05_LVL07" localSheetId="38">'182'!$BM$8</definedName>
    <definedName name="LVL05_LVL07" localSheetId="45">'194'!$BM$8</definedName>
    <definedName name="LVL05_LVL07" localSheetId="32">'246'!$BM$8</definedName>
    <definedName name="LVL05_LVL07" localSheetId="13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29">'360'!$BM$8</definedName>
    <definedName name="LVL05_LVL07" localSheetId="25">'376'!$BM$8</definedName>
    <definedName name="LVL05_LVL07" localSheetId="37">'455'!$BM$8</definedName>
    <definedName name="LVL05_LVL07" localSheetId="51">'509'!$BM$8</definedName>
    <definedName name="LVL05_LVL07" localSheetId="35">'57'!$BM$8</definedName>
    <definedName name="LVL05_LVL07" localSheetId="10">'62'!$BM$8</definedName>
    <definedName name="LVL05_LVL07" localSheetId="24">'762'!$BM$8</definedName>
    <definedName name="LVL05_LVL07" localSheetId="34">'774'!$BM$8</definedName>
    <definedName name="LVL05_LVL07" localSheetId="20">'780'!$BM$8</definedName>
    <definedName name="LVL05_LVL07" localSheetId="14">'8'!$BM$8</definedName>
    <definedName name="LVL05_LVL07" localSheetId="12">'820'!$BM$8</definedName>
    <definedName name="LVL05_LVL07" localSheetId="23">'829'!$BM$8</definedName>
    <definedName name="LVL05_LVL07" localSheetId="15">'881'!$BM$8</definedName>
    <definedName name="LVL05_LVL07" localSheetId="41">'901'!$BM$8</definedName>
    <definedName name="LVL05_LVL07" localSheetId="31">'923'!$BM$8</definedName>
    <definedName name="LVL05_LVL07" localSheetId="43">'941'!$BM$8</definedName>
    <definedName name="LVL05_LVL07" localSheetId="49">'966'!$BM$8</definedName>
    <definedName name="LVL05_LVL07" localSheetId="52">'Alle Versicherer'!$BM$8</definedName>
    <definedName name="LVL05_LVL08" localSheetId="22">'1040'!$BN$8</definedName>
    <definedName name="LVL05_LVL08" localSheetId="11">'1113'!$BN$8</definedName>
    <definedName name="LVL05_LVL08" localSheetId="28">'1142'!$BN$8</definedName>
    <definedName name="LVL05_LVL08" localSheetId="36">'1179'!$BN$8</definedName>
    <definedName name="LVL05_LVL08" localSheetId="44">'1318'!$BN$8</definedName>
    <definedName name="LVL05_LVL08" localSheetId="27">'1322'!$BN$8</definedName>
    <definedName name="LVL05_LVL08" localSheetId="33">'1331'!$BN$8</definedName>
    <definedName name="LVL05_LVL08" localSheetId="16">'134'!$BN$8</definedName>
    <definedName name="LVL05_LVL08" localSheetId="46">'1384'!$BN$8</definedName>
    <definedName name="LVL05_LVL08" localSheetId="18">'1386'!$BN$8</definedName>
    <definedName name="LVL05_LVL08" localSheetId="39">'1401'!$BN$8</definedName>
    <definedName name="LVL05_LVL08" localSheetId="47">'1402'!$BN$8</definedName>
    <definedName name="LVL05_LVL08" localSheetId="9">'1479'!$BN$8</definedName>
    <definedName name="LVL05_LVL08" localSheetId="19">'1491'!$BN$8</definedName>
    <definedName name="LVL05_LVL08" localSheetId="17">'1507'!$BN$8</definedName>
    <definedName name="LVL05_LVL08" localSheetId="42">'1509'!$BN$8</definedName>
    <definedName name="LVL05_LVL08" localSheetId="7">'1520'!$BN$8</definedName>
    <definedName name="LVL05_LVL08" localSheetId="30">'1522'!$BN$8</definedName>
    <definedName name="LVL05_LVL08" localSheetId="8">'1535'!$BN$8</definedName>
    <definedName name="LVL05_LVL08" localSheetId="26">'1540'!$BN$8</definedName>
    <definedName name="LVL05_LVL08" localSheetId="4">'1542'!$BN$8</definedName>
    <definedName name="LVL05_LVL08" localSheetId="48">'1555'!$BN$8</definedName>
    <definedName name="LVL05_LVL08" localSheetId="1">'1560'!$BN$8</definedName>
    <definedName name="LVL05_LVL08" localSheetId="21">'1562'!$BN$8</definedName>
    <definedName name="LVL05_LVL08" localSheetId="40">'1568'!$BN$8</definedName>
    <definedName name="LVL05_LVL08" localSheetId="3">'1569'!$BN$8</definedName>
    <definedName name="LVL05_LVL08" localSheetId="50">'1570'!$BN$8</definedName>
    <definedName name="LVL05_LVL08" localSheetId="38">'182'!$BN$8</definedName>
    <definedName name="LVL05_LVL08" localSheetId="45">'194'!$BN$8</definedName>
    <definedName name="LVL05_LVL08" localSheetId="32">'246'!$BN$8</definedName>
    <definedName name="LVL05_LVL08" localSheetId="13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29">'360'!$BN$8</definedName>
    <definedName name="LVL05_LVL08" localSheetId="25">'376'!$BN$8</definedName>
    <definedName name="LVL05_LVL08" localSheetId="37">'455'!$BN$8</definedName>
    <definedName name="LVL05_LVL08" localSheetId="51">'509'!$BN$8</definedName>
    <definedName name="LVL05_LVL08" localSheetId="35">'57'!$BN$8</definedName>
    <definedName name="LVL05_LVL08" localSheetId="10">'62'!$BN$8</definedName>
    <definedName name="LVL05_LVL08" localSheetId="24">'762'!$BN$8</definedName>
    <definedName name="LVL05_LVL08" localSheetId="34">'774'!$BN$8</definedName>
    <definedName name="LVL05_LVL08" localSheetId="20">'780'!$BN$8</definedName>
    <definedName name="LVL05_LVL08" localSheetId="14">'8'!$BN$8</definedName>
    <definedName name="LVL05_LVL08" localSheetId="12">'820'!$BN$8</definedName>
    <definedName name="LVL05_LVL08" localSheetId="23">'829'!$BN$8</definedName>
    <definedName name="LVL05_LVL08" localSheetId="15">'881'!$BN$8</definedName>
    <definedName name="LVL05_LVL08" localSheetId="41">'901'!$BN$8</definedName>
    <definedName name="LVL05_LVL08" localSheetId="31">'923'!$BN$8</definedName>
    <definedName name="LVL05_LVL08" localSheetId="43">'941'!$BN$8</definedName>
    <definedName name="LVL05_LVL08" localSheetId="49">'966'!$BN$8</definedName>
    <definedName name="LVL05_LVL08" localSheetId="52">'Alle Versicherer'!$BN$8</definedName>
    <definedName name="LVL05_MATCHROW" localSheetId="22">'1040'!$BO$6</definedName>
    <definedName name="LVL05_MATCHROW" localSheetId="11">'1113'!$BO$6</definedName>
    <definedName name="LVL05_MATCHROW" localSheetId="28">'1142'!$BO$6</definedName>
    <definedName name="LVL05_MATCHROW" localSheetId="36">'1179'!$BO$6</definedName>
    <definedName name="LVL05_MATCHROW" localSheetId="44">'1318'!$BO$6</definedName>
    <definedName name="LVL05_MATCHROW" localSheetId="27">'1322'!$BO$6</definedName>
    <definedName name="LVL05_MATCHROW" localSheetId="33">'1331'!$BO$6</definedName>
    <definedName name="LVL05_MATCHROW" localSheetId="16">'134'!$BO$6</definedName>
    <definedName name="LVL05_MATCHROW" localSheetId="46">'1384'!$BO$6</definedName>
    <definedName name="LVL05_MATCHROW" localSheetId="18">'1386'!$BO$6</definedName>
    <definedName name="LVL05_MATCHROW" localSheetId="39">'1401'!$BO$6</definedName>
    <definedName name="LVL05_MATCHROW" localSheetId="47">'1402'!$BO$6</definedName>
    <definedName name="LVL05_MATCHROW" localSheetId="9">'1479'!$BO$6</definedName>
    <definedName name="LVL05_MATCHROW" localSheetId="19">'1491'!$BO$6</definedName>
    <definedName name="LVL05_MATCHROW" localSheetId="17">'1507'!$BO$6</definedName>
    <definedName name="LVL05_MATCHROW" localSheetId="42">'1509'!$BO$6</definedName>
    <definedName name="LVL05_MATCHROW" localSheetId="7">'1520'!$BO$6</definedName>
    <definedName name="LVL05_MATCHROW" localSheetId="30">'1522'!$BO$6</definedName>
    <definedName name="LVL05_MATCHROW" localSheetId="8">'1535'!$BO$6</definedName>
    <definedName name="LVL05_MATCHROW" localSheetId="26">'1540'!$BO$6</definedName>
    <definedName name="LVL05_MATCHROW" localSheetId="4">'1542'!$BO$6</definedName>
    <definedName name="LVL05_MATCHROW" localSheetId="48">'1555'!$BO$6</definedName>
    <definedName name="LVL05_MATCHROW" localSheetId="1">'1560'!$BO$6</definedName>
    <definedName name="LVL05_MATCHROW" localSheetId="21">'1562'!$BO$6</definedName>
    <definedName name="LVL05_MATCHROW" localSheetId="40">'1568'!$BO$6</definedName>
    <definedName name="LVL05_MATCHROW" localSheetId="3">'1569'!$BO$6</definedName>
    <definedName name="LVL05_MATCHROW" localSheetId="50">'1570'!$BO$6</definedName>
    <definedName name="LVL05_MATCHROW" localSheetId="38">'182'!$BO$6</definedName>
    <definedName name="LVL05_MATCHROW" localSheetId="45">'194'!$BO$6</definedName>
    <definedName name="LVL05_MATCHROW" localSheetId="32">'246'!$BO$6</definedName>
    <definedName name="LVL05_MATCHROW" localSheetId="13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29">'360'!$BO$6</definedName>
    <definedName name="LVL05_MATCHROW" localSheetId="25">'376'!$BO$6</definedName>
    <definedName name="LVL05_MATCHROW" localSheetId="37">'455'!$BO$6</definedName>
    <definedName name="LVL05_MATCHROW" localSheetId="51">'509'!$BO$6</definedName>
    <definedName name="LVL05_MATCHROW" localSheetId="35">'57'!$BO$6</definedName>
    <definedName name="LVL05_MATCHROW" localSheetId="10">'62'!$BO$6</definedName>
    <definedName name="LVL05_MATCHROW" localSheetId="24">'762'!$BO$6</definedName>
    <definedName name="LVL05_MATCHROW" localSheetId="34">'774'!$BO$6</definedName>
    <definedName name="LVL05_MATCHROW" localSheetId="20">'780'!$BO$6</definedName>
    <definedName name="LVL05_MATCHROW" localSheetId="14">'8'!$BO$6</definedName>
    <definedName name="LVL05_MATCHROW" localSheetId="12">'820'!$BO$6</definedName>
    <definedName name="LVL05_MATCHROW" localSheetId="23">'829'!$BO$6</definedName>
    <definedName name="LVL05_MATCHROW" localSheetId="15">'881'!$BO$6</definedName>
    <definedName name="LVL05_MATCHROW" localSheetId="41">'901'!$BO$6</definedName>
    <definedName name="LVL05_MATCHROW" localSheetId="31">'923'!$BO$6</definedName>
    <definedName name="LVL05_MATCHROW" localSheetId="43">'941'!$BO$6</definedName>
    <definedName name="LVL05_MATCHROW" localSheetId="49">'966'!$BO$6</definedName>
    <definedName name="LVL05_MATCHROW" localSheetId="52">'Alle Versicherer'!$BO$6</definedName>
    <definedName name="LVL05_VerNr" localSheetId="22">'1040'!$BG$8</definedName>
    <definedName name="LVL05_VerNr" localSheetId="11">'1113'!$BG$8</definedName>
    <definedName name="LVL05_VerNr" localSheetId="28">'1142'!$BG$8</definedName>
    <definedName name="LVL05_VerNr" localSheetId="36">'1179'!$BG$8</definedName>
    <definedName name="LVL05_VerNr" localSheetId="44">'1318'!$BG$8</definedName>
    <definedName name="LVL05_VerNr" localSheetId="27">'1322'!$BG$8</definedName>
    <definedName name="LVL05_VerNr" localSheetId="33">'1331'!$BG$8</definedName>
    <definedName name="LVL05_VerNr" localSheetId="16">'134'!$BG$8</definedName>
    <definedName name="LVL05_VerNr" localSheetId="46">'1384'!$BG$8</definedName>
    <definedName name="LVL05_VerNr" localSheetId="18">'1386'!$BG$8</definedName>
    <definedName name="LVL05_VerNr" localSheetId="39">'1401'!$BG$8</definedName>
    <definedName name="LVL05_VerNr" localSheetId="47">'1402'!$BG$8</definedName>
    <definedName name="LVL05_VerNr" localSheetId="9">'1479'!$BG$8</definedName>
    <definedName name="LVL05_VerNr" localSheetId="19">'1491'!$BG$8</definedName>
    <definedName name="LVL05_VerNr" localSheetId="17">'1507'!$BG$8</definedName>
    <definedName name="LVL05_VerNr" localSheetId="42">'1509'!$BG$8</definedName>
    <definedName name="LVL05_VerNr" localSheetId="7">'1520'!$BG$8</definedName>
    <definedName name="LVL05_VerNr" localSheetId="30">'1522'!$BG$8</definedName>
    <definedName name="LVL05_VerNr" localSheetId="8">'1535'!$BG$8</definedName>
    <definedName name="LVL05_VerNr" localSheetId="26">'1540'!$BG$8</definedName>
    <definedName name="LVL05_VerNr" localSheetId="4">'1542'!$BG$8</definedName>
    <definedName name="LVL05_VerNr" localSheetId="48">'1555'!$BG$8</definedName>
    <definedName name="LVL05_VerNr" localSheetId="1">'1560'!$BG$8</definedName>
    <definedName name="LVL05_VerNr" localSheetId="21">'1562'!$BG$8</definedName>
    <definedName name="LVL05_VerNr" localSheetId="40">'1568'!$BG$8</definedName>
    <definedName name="LVL05_VerNr" localSheetId="3">'1569'!$BG$8</definedName>
    <definedName name="LVL05_VerNr" localSheetId="50">'1570'!$BG$8</definedName>
    <definedName name="LVL05_VerNr" localSheetId="38">'182'!$BG$8</definedName>
    <definedName name="LVL05_VerNr" localSheetId="45">'194'!$BG$8</definedName>
    <definedName name="LVL05_VerNr" localSheetId="32">'246'!$BG$8</definedName>
    <definedName name="LVL05_VerNr" localSheetId="13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29">'360'!$BG$8</definedName>
    <definedName name="LVL05_VerNr" localSheetId="25">'376'!$BG$8</definedName>
    <definedName name="LVL05_VerNr" localSheetId="37">'455'!$BG$8</definedName>
    <definedName name="LVL05_VerNr" localSheetId="51">'509'!$BG$8</definedName>
    <definedName name="LVL05_VerNr" localSheetId="35">'57'!$BG$8</definedName>
    <definedName name="LVL05_VerNr" localSheetId="10">'62'!$BG$8</definedName>
    <definedName name="LVL05_VerNr" localSheetId="24">'762'!$BG$8</definedName>
    <definedName name="LVL05_VerNr" localSheetId="34">'774'!$BG$8</definedName>
    <definedName name="LVL05_VerNr" localSheetId="20">'780'!$BG$8</definedName>
    <definedName name="LVL05_VerNr" localSheetId="14">'8'!$BG$8</definedName>
    <definedName name="LVL05_VerNr" localSheetId="12">'820'!$BG$8</definedName>
    <definedName name="LVL05_VerNr" localSheetId="23">'829'!$BG$8</definedName>
    <definedName name="LVL05_VerNr" localSheetId="15">'881'!$BG$8</definedName>
    <definedName name="LVL05_VerNr" localSheetId="41">'901'!$BG$8</definedName>
    <definedName name="LVL05_VerNr" localSheetId="31">'923'!$BG$8</definedName>
    <definedName name="LVL05_VerNr" localSheetId="43">'941'!$BG$8</definedName>
    <definedName name="LVL05_VerNr" localSheetId="49">'966'!$BG$8</definedName>
    <definedName name="LVL05_VerNr" localSheetId="52">'Alle Versicherer'!$BG$8</definedName>
    <definedName name="LVL05_YEAR1" localSheetId="22">'1040'!$BO$8</definedName>
    <definedName name="LVL05_YEAR1" localSheetId="11">'1113'!$BO$8</definedName>
    <definedName name="LVL05_YEAR1" localSheetId="28">'1142'!$BO$8</definedName>
    <definedName name="LVL05_YEAR1" localSheetId="36">'1179'!$BO$8</definedName>
    <definedName name="LVL05_YEAR1" localSheetId="44">'1318'!$BO$8</definedName>
    <definedName name="LVL05_YEAR1" localSheetId="27">'1322'!$BO$8</definedName>
    <definedName name="LVL05_YEAR1" localSheetId="33">'1331'!$BO$8</definedName>
    <definedName name="LVL05_YEAR1" localSheetId="16">'134'!$BO$8</definedName>
    <definedName name="LVL05_YEAR1" localSheetId="46">'1384'!$BO$8</definedName>
    <definedName name="LVL05_YEAR1" localSheetId="18">'1386'!$BO$8</definedName>
    <definedName name="LVL05_YEAR1" localSheetId="39">'1401'!$BO$8</definedName>
    <definedName name="LVL05_YEAR1" localSheetId="47">'1402'!$BO$8</definedName>
    <definedName name="LVL05_YEAR1" localSheetId="9">'1479'!$BO$8</definedName>
    <definedName name="LVL05_YEAR1" localSheetId="19">'1491'!$BO$8</definedName>
    <definedName name="LVL05_YEAR1" localSheetId="17">'1507'!$BO$8</definedName>
    <definedName name="LVL05_YEAR1" localSheetId="42">'1509'!$BO$8</definedName>
    <definedName name="LVL05_YEAR1" localSheetId="7">'1520'!$BO$8</definedName>
    <definedName name="LVL05_YEAR1" localSheetId="30">'1522'!$BO$8</definedName>
    <definedName name="LVL05_YEAR1" localSheetId="8">'1535'!$BO$8</definedName>
    <definedName name="LVL05_YEAR1" localSheetId="26">'1540'!$BO$8</definedName>
    <definedName name="LVL05_YEAR1" localSheetId="4">'1542'!$BO$8</definedName>
    <definedName name="LVL05_YEAR1" localSheetId="48">'1555'!$BO$8</definedName>
    <definedName name="LVL05_YEAR1" localSheetId="1">'1560'!$BO$8</definedName>
    <definedName name="LVL05_YEAR1" localSheetId="21">'1562'!$BO$8</definedName>
    <definedName name="LVL05_YEAR1" localSheetId="40">'1568'!$BO$8</definedName>
    <definedName name="LVL05_YEAR1" localSheetId="3">'1569'!$BO$8</definedName>
    <definedName name="LVL05_YEAR1" localSheetId="50">'1570'!$BO$8</definedName>
    <definedName name="LVL05_YEAR1" localSheetId="38">'182'!$BO$8</definedName>
    <definedName name="LVL05_YEAR1" localSheetId="45">'194'!$BO$8</definedName>
    <definedName name="LVL05_YEAR1" localSheetId="32">'246'!$BO$8</definedName>
    <definedName name="LVL05_YEAR1" localSheetId="13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29">'360'!$BO$8</definedName>
    <definedName name="LVL05_YEAR1" localSheetId="25">'376'!$BO$8</definedName>
    <definedName name="LVL05_YEAR1" localSheetId="37">'455'!$BO$8</definedName>
    <definedName name="LVL05_YEAR1" localSheetId="51">'509'!$BO$8</definedName>
    <definedName name="LVL05_YEAR1" localSheetId="35">'57'!$BO$8</definedName>
    <definedName name="LVL05_YEAR1" localSheetId="10">'62'!$BO$8</definedName>
    <definedName name="LVL05_YEAR1" localSheetId="24">'762'!$BO$8</definedName>
    <definedName name="LVL05_YEAR1" localSheetId="34">'774'!$BO$8</definedName>
    <definedName name="LVL05_YEAR1" localSheetId="20">'780'!$BO$8</definedName>
    <definedName name="LVL05_YEAR1" localSheetId="14">'8'!$BO$8</definedName>
    <definedName name="LVL05_YEAR1" localSheetId="12">'820'!$BO$8</definedName>
    <definedName name="LVL05_YEAR1" localSheetId="23">'829'!$BO$8</definedName>
    <definedName name="LVL05_YEAR1" localSheetId="15">'881'!$BO$8</definedName>
    <definedName name="LVL05_YEAR1" localSheetId="41">'901'!$BO$8</definedName>
    <definedName name="LVL05_YEAR1" localSheetId="31">'923'!$BO$8</definedName>
    <definedName name="LVL05_YEAR1" localSheetId="43">'941'!$BO$8</definedName>
    <definedName name="LVL05_YEAR1" localSheetId="49">'966'!$BO$8</definedName>
    <definedName name="LVL05_YEAR1" localSheetId="52">'Alle Versicherer'!$BO$8</definedName>
    <definedName name="LVL05_YEAR1_SUBTOTAL" localSheetId="22">'1040'!$BQ$8</definedName>
    <definedName name="LVL05_YEAR1_SUBTOTAL" localSheetId="11">'1113'!$BQ$8</definedName>
    <definedName name="LVL05_YEAR1_SUBTOTAL" localSheetId="28">'1142'!$BQ$8</definedName>
    <definedName name="LVL05_YEAR1_SUBTOTAL" localSheetId="36">'1179'!$BQ$8</definedName>
    <definedName name="LVL05_YEAR1_SUBTOTAL" localSheetId="44">'1318'!$BQ$8</definedName>
    <definedName name="LVL05_YEAR1_SUBTOTAL" localSheetId="27">'1322'!$BQ$8</definedName>
    <definedName name="LVL05_YEAR1_SUBTOTAL" localSheetId="33">'1331'!$BQ$8</definedName>
    <definedName name="LVL05_YEAR1_SUBTOTAL" localSheetId="16">'134'!$BQ$8</definedName>
    <definedName name="LVL05_YEAR1_SUBTOTAL" localSheetId="46">'1384'!$BQ$8</definedName>
    <definedName name="LVL05_YEAR1_SUBTOTAL" localSheetId="18">'1386'!$BQ$8</definedName>
    <definedName name="LVL05_YEAR1_SUBTOTAL" localSheetId="39">'1401'!$BQ$8</definedName>
    <definedName name="LVL05_YEAR1_SUBTOTAL" localSheetId="47">'1402'!$BQ$8</definedName>
    <definedName name="LVL05_YEAR1_SUBTOTAL" localSheetId="9">'1479'!$BQ$8</definedName>
    <definedName name="LVL05_YEAR1_SUBTOTAL" localSheetId="19">'1491'!$BQ$8</definedName>
    <definedName name="LVL05_YEAR1_SUBTOTAL" localSheetId="17">'1507'!$BQ$8</definedName>
    <definedName name="LVL05_YEAR1_SUBTOTAL" localSheetId="42">'1509'!$BQ$8</definedName>
    <definedName name="LVL05_YEAR1_SUBTOTAL" localSheetId="7">'1520'!$BQ$8</definedName>
    <definedName name="LVL05_YEAR1_SUBTOTAL" localSheetId="30">'1522'!$BQ$8</definedName>
    <definedName name="LVL05_YEAR1_SUBTOTAL" localSheetId="8">'1535'!$BQ$8</definedName>
    <definedName name="LVL05_YEAR1_SUBTOTAL" localSheetId="26">'1540'!$BQ$8</definedName>
    <definedName name="LVL05_YEAR1_SUBTOTAL" localSheetId="4">'1542'!$BQ$8</definedName>
    <definedName name="LVL05_YEAR1_SUBTOTAL" localSheetId="48">'1555'!$BQ$8</definedName>
    <definedName name="LVL05_YEAR1_SUBTOTAL" localSheetId="1">'1560'!$BQ$8</definedName>
    <definedName name="LVL05_YEAR1_SUBTOTAL" localSheetId="21">'1562'!$BQ$8</definedName>
    <definedName name="LVL05_YEAR1_SUBTOTAL" localSheetId="40">'1568'!$BQ$8</definedName>
    <definedName name="LVL05_YEAR1_SUBTOTAL" localSheetId="3">'1569'!$BQ$8</definedName>
    <definedName name="LVL05_YEAR1_SUBTOTAL" localSheetId="50">'1570'!$BQ$8</definedName>
    <definedName name="LVL05_YEAR1_SUBTOTAL" localSheetId="38">'182'!$BQ$8</definedName>
    <definedName name="LVL05_YEAR1_SUBTOTAL" localSheetId="45">'194'!$BQ$8</definedName>
    <definedName name="LVL05_YEAR1_SUBTOTAL" localSheetId="32">'246'!$BQ$8</definedName>
    <definedName name="LVL05_YEAR1_SUBTOTAL" localSheetId="13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29">'360'!$BQ$8</definedName>
    <definedName name="LVL05_YEAR1_SUBTOTAL" localSheetId="25">'376'!$BQ$8</definedName>
    <definedName name="LVL05_YEAR1_SUBTOTAL" localSheetId="37">'455'!$BQ$8</definedName>
    <definedName name="LVL05_YEAR1_SUBTOTAL" localSheetId="51">'509'!$BQ$8</definedName>
    <definedName name="LVL05_YEAR1_SUBTOTAL" localSheetId="35">'57'!$BQ$8</definedName>
    <definedName name="LVL05_YEAR1_SUBTOTAL" localSheetId="10">'62'!$BQ$8</definedName>
    <definedName name="LVL05_YEAR1_SUBTOTAL" localSheetId="24">'762'!$BQ$8</definedName>
    <definedName name="LVL05_YEAR1_SUBTOTAL" localSheetId="34">'774'!$BQ$8</definedName>
    <definedName name="LVL05_YEAR1_SUBTOTAL" localSheetId="20">'780'!$BQ$8</definedName>
    <definedName name="LVL05_YEAR1_SUBTOTAL" localSheetId="14">'8'!$BQ$8</definedName>
    <definedName name="LVL05_YEAR1_SUBTOTAL" localSheetId="12">'820'!$BQ$8</definedName>
    <definedName name="LVL05_YEAR1_SUBTOTAL" localSheetId="23">'829'!$BQ$8</definedName>
    <definedName name="LVL05_YEAR1_SUBTOTAL" localSheetId="15">'881'!$BQ$8</definedName>
    <definedName name="LVL05_YEAR1_SUBTOTAL" localSheetId="41">'901'!$BQ$8</definedName>
    <definedName name="LVL05_YEAR1_SUBTOTAL" localSheetId="31">'923'!$BQ$8</definedName>
    <definedName name="LVL05_YEAR1_SUBTOTAL" localSheetId="43">'941'!$BQ$8</definedName>
    <definedName name="LVL05_YEAR1_SUBTOTAL" localSheetId="49">'966'!$BQ$8</definedName>
    <definedName name="LVL05_YEAR1_SUBTOTAL" localSheetId="52">'Alle Versicherer'!$BQ$8</definedName>
    <definedName name="LVL05_YEAR2" localSheetId="22">'1040'!$BP$8</definedName>
    <definedName name="LVL05_YEAR2" localSheetId="11">'1113'!$BP$8</definedName>
    <definedName name="LVL05_YEAR2" localSheetId="28">'1142'!$BP$8</definedName>
    <definedName name="LVL05_YEAR2" localSheetId="36">'1179'!$BP$8</definedName>
    <definedName name="LVL05_YEAR2" localSheetId="44">'1318'!$BP$8</definedName>
    <definedName name="LVL05_YEAR2" localSheetId="27">'1322'!$BP$8</definedName>
    <definedName name="LVL05_YEAR2" localSheetId="33">'1331'!$BP$8</definedName>
    <definedName name="LVL05_YEAR2" localSheetId="16">'134'!$BP$8</definedName>
    <definedName name="LVL05_YEAR2" localSheetId="46">'1384'!$BP$8</definedName>
    <definedName name="LVL05_YEAR2" localSheetId="18">'1386'!$BP$8</definedName>
    <definedName name="LVL05_YEAR2" localSheetId="39">'1401'!$BP$8</definedName>
    <definedName name="LVL05_YEAR2" localSheetId="47">'1402'!$BP$8</definedName>
    <definedName name="LVL05_YEAR2" localSheetId="9">'1479'!$BP$8</definedName>
    <definedName name="LVL05_YEAR2" localSheetId="19">'1491'!$BP$8</definedName>
    <definedName name="LVL05_YEAR2" localSheetId="17">'1507'!$BP$8</definedName>
    <definedName name="LVL05_YEAR2" localSheetId="42">'1509'!$BP$8</definedName>
    <definedName name="LVL05_YEAR2" localSheetId="7">'1520'!$BP$8</definedName>
    <definedName name="LVL05_YEAR2" localSheetId="30">'1522'!$BP$8</definedName>
    <definedName name="LVL05_YEAR2" localSheetId="8">'1535'!$BP$8</definedName>
    <definedName name="LVL05_YEAR2" localSheetId="26">'1540'!$BP$8</definedName>
    <definedName name="LVL05_YEAR2" localSheetId="4">'1542'!$BP$8</definedName>
    <definedName name="LVL05_YEAR2" localSheetId="48">'1555'!$BP$8</definedName>
    <definedName name="LVL05_YEAR2" localSheetId="1">'1560'!$BP$8</definedName>
    <definedName name="LVL05_YEAR2" localSheetId="21">'1562'!$BP$8</definedName>
    <definedName name="LVL05_YEAR2" localSheetId="40">'1568'!$BP$8</definedName>
    <definedName name="LVL05_YEAR2" localSheetId="3">'1569'!$BP$8</definedName>
    <definedName name="LVL05_YEAR2" localSheetId="50">'1570'!$BP$8</definedName>
    <definedName name="LVL05_YEAR2" localSheetId="38">'182'!$BP$8</definedName>
    <definedName name="LVL05_YEAR2" localSheetId="45">'194'!$BP$8</definedName>
    <definedName name="LVL05_YEAR2" localSheetId="32">'246'!$BP$8</definedName>
    <definedName name="LVL05_YEAR2" localSheetId="13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29">'360'!$BP$8</definedName>
    <definedName name="LVL05_YEAR2" localSheetId="25">'376'!$BP$8</definedName>
    <definedName name="LVL05_YEAR2" localSheetId="37">'455'!$BP$8</definedName>
    <definedName name="LVL05_YEAR2" localSheetId="51">'509'!$BP$8</definedName>
    <definedName name="LVL05_YEAR2" localSheetId="35">'57'!$BP$8</definedName>
    <definedName name="LVL05_YEAR2" localSheetId="10">'62'!$BP$8</definedName>
    <definedName name="LVL05_YEAR2" localSheetId="24">'762'!$BP$8</definedName>
    <definedName name="LVL05_YEAR2" localSheetId="34">'774'!$BP$8</definedName>
    <definedName name="LVL05_YEAR2" localSheetId="20">'780'!$BP$8</definedName>
    <definedName name="LVL05_YEAR2" localSheetId="14">'8'!$BP$8</definedName>
    <definedName name="LVL05_YEAR2" localSheetId="12">'820'!$BP$8</definedName>
    <definedName name="LVL05_YEAR2" localSheetId="23">'829'!$BP$8</definedName>
    <definedName name="LVL05_YEAR2" localSheetId="15">'881'!$BP$8</definedName>
    <definedName name="LVL05_YEAR2" localSheetId="41">'901'!$BP$8</definedName>
    <definedName name="LVL05_YEAR2" localSheetId="31">'923'!$BP$8</definedName>
    <definedName name="LVL05_YEAR2" localSheetId="43">'941'!$BP$8</definedName>
    <definedName name="LVL05_YEAR2" localSheetId="49">'966'!$BP$8</definedName>
    <definedName name="LVL05_YEAR2" localSheetId="52">'Alle Versicherer'!$BP$8</definedName>
    <definedName name="LVL05_YEAR2_SUBTOTAL" localSheetId="22">'1040'!$BR$8</definedName>
    <definedName name="LVL05_YEAR2_SUBTOTAL" localSheetId="11">'1113'!$BR$8</definedName>
    <definedName name="LVL05_YEAR2_SUBTOTAL" localSheetId="28">'1142'!$BR$8</definedName>
    <definedName name="LVL05_YEAR2_SUBTOTAL" localSheetId="36">'1179'!$BR$8</definedName>
    <definedName name="LVL05_YEAR2_SUBTOTAL" localSheetId="44">'1318'!$BR$8</definedName>
    <definedName name="LVL05_YEAR2_SUBTOTAL" localSheetId="27">'1322'!$BR$8</definedName>
    <definedName name="LVL05_YEAR2_SUBTOTAL" localSheetId="33">'1331'!$BR$8</definedName>
    <definedName name="LVL05_YEAR2_SUBTOTAL" localSheetId="16">'134'!$BR$8</definedName>
    <definedName name="LVL05_YEAR2_SUBTOTAL" localSheetId="46">'1384'!$BR$8</definedName>
    <definedName name="LVL05_YEAR2_SUBTOTAL" localSheetId="18">'1386'!$BR$8</definedName>
    <definedName name="LVL05_YEAR2_SUBTOTAL" localSheetId="39">'1401'!$BR$8</definedName>
    <definedName name="LVL05_YEAR2_SUBTOTAL" localSheetId="47">'1402'!$BR$8</definedName>
    <definedName name="LVL05_YEAR2_SUBTOTAL" localSheetId="9">'1479'!$BR$8</definedName>
    <definedName name="LVL05_YEAR2_SUBTOTAL" localSheetId="19">'1491'!$BR$8</definedName>
    <definedName name="LVL05_YEAR2_SUBTOTAL" localSheetId="17">'1507'!$BR$8</definedName>
    <definedName name="LVL05_YEAR2_SUBTOTAL" localSheetId="42">'1509'!$BR$8</definedName>
    <definedName name="LVL05_YEAR2_SUBTOTAL" localSheetId="7">'1520'!$BR$8</definedName>
    <definedName name="LVL05_YEAR2_SUBTOTAL" localSheetId="30">'1522'!$BR$8</definedName>
    <definedName name="LVL05_YEAR2_SUBTOTAL" localSheetId="8">'1535'!$BR$8</definedName>
    <definedName name="LVL05_YEAR2_SUBTOTAL" localSheetId="26">'1540'!$BR$8</definedName>
    <definedName name="LVL05_YEAR2_SUBTOTAL" localSheetId="4">'1542'!$BR$8</definedName>
    <definedName name="LVL05_YEAR2_SUBTOTAL" localSheetId="48">'1555'!$BR$8</definedName>
    <definedName name="LVL05_YEAR2_SUBTOTAL" localSheetId="1">'1560'!$BR$8</definedName>
    <definedName name="LVL05_YEAR2_SUBTOTAL" localSheetId="21">'1562'!$BR$8</definedName>
    <definedName name="LVL05_YEAR2_SUBTOTAL" localSheetId="40">'1568'!$BR$8</definedName>
    <definedName name="LVL05_YEAR2_SUBTOTAL" localSheetId="3">'1569'!$BR$8</definedName>
    <definedName name="LVL05_YEAR2_SUBTOTAL" localSheetId="50">'1570'!$BR$8</definedName>
    <definedName name="LVL05_YEAR2_SUBTOTAL" localSheetId="38">'182'!$BR$8</definedName>
    <definedName name="LVL05_YEAR2_SUBTOTAL" localSheetId="45">'194'!$BR$8</definedName>
    <definedName name="LVL05_YEAR2_SUBTOTAL" localSheetId="32">'246'!$BR$8</definedName>
    <definedName name="LVL05_YEAR2_SUBTOTAL" localSheetId="13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29">'360'!$BR$8</definedName>
    <definedName name="LVL05_YEAR2_SUBTOTAL" localSheetId="25">'376'!$BR$8</definedName>
    <definedName name="LVL05_YEAR2_SUBTOTAL" localSheetId="37">'455'!$BR$8</definedName>
    <definedName name="LVL05_YEAR2_SUBTOTAL" localSheetId="51">'509'!$BR$8</definedName>
    <definedName name="LVL05_YEAR2_SUBTOTAL" localSheetId="35">'57'!$BR$8</definedName>
    <definedName name="LVL05_YEAR2_SUBTOTAL" localSheetId="10">'62'!$BR$8</definedName>
    <definedName name="LVL05_YEAR2_SUBTOTAL" localSheetId="24">'762'!$BR$8</definedName>
    <definedName name="LVL05_YEAR2_SUBTOTAL" localSheetId="34">'774'!$BR$8</definedName>
    <definedName name="LVL05_YEAR2_SUBTOTAL" localSheetId="20">'780'!$BR$8</definedName>
    <definedName name="LVL05_YEAR2_SUBTOTAL" localSheetId="14">'8'!$BR$8</definedName>
    <definedName name="LVL05_YEAR2_SUBTOTAL" localSheetId="12">'820'!$BR$8</definedName>
    <definedName name="LVL05_YEAR2_SUBTOTAL" localSheetId="23">'829'!$BR$8</definedName>
    <definedName name="LVL05_YEAR2_SUBTOTAL" localSheetId="15">'881'!$BR$8</definedName>
    <definedName name="LVL05_YEAR2_SUBTOTAL" localSheetId="41">'901'!$BR$8</definedName>
    <definedName name="LVL05_YEAR2_SUBTOTAL" localSheetId="31">'923'!$BR$8</definedName>
    <definedName name="LVL05_YEAR2_SUBTOTAL" localSheetId="43">'941'!$BR$8</definedName>
    <definedName name="LVL05_YEAR2_SUBTOTAL" localSheetId="49">'966'!$BR$8</definedName>
    <definedName name="LVL05_YEAR2_SUBTOTAL" localSheetId="52">'Alle Versicherer'!$BR$8</definedName>
    <definedName name="PL_SETTINGS_CATEGID_1">[1]Einstellungen!$AS$7</definedName>
    <definedName name="PL_SETTINGS_CATEGID_2">[1]Einstellungen!$AT$7</definedName>
    <definedName name="RANGE_EndRng" localSheetId="22">'1040'!$AD$8</definedName>
    <definedName name="RANGE_EndRng" localSheetId="11">'1113'!$AD$8</definedName>
    <definedName name="RANGE_EndRng" localSheetId="28">'1142'!$AD$8</definedName>
    <definedName name="RANGE_EndRng" localSheetId="36">'1179'!$AD$8</definedName>
    <definedName name="RANGE_EndRng" localSheetId="44">'1318'!$AD$8</definedName>
    <definedName name="RANGE_EndRng" localSheetId="27">'1322'!$AD$8</definedName>
    <definedName name="RANGE_EndRng" localSheetId="33">'1331'!$AD$8</definedName>
    <definedName name="RANGE_EndRng" localSheetId="16">'134'!$AD$8</definedName>
    <definedName name="RANGE_EndRng" localSheetId="46">'1384'!$AD$8</definedName>
    <definedName name="RANGE_EndRng" localSheetId="18">'1386'!$AD$8</definedName>
    <definedName name="RANGE_EndRng" localSheetId="39">'1401'!$AD$8</definedName>
    <definedName name="RANGE_EndRng" localSheetId="47">'1402'!$AD$8</definedName>
    <definedName name="RANGE_EndRng" localSheetId="9">'1479'!$AD$8</definedName>
    <definedName name="RANGE_EndRng" localSheetId="19">'1491'!$AD$8</definedName>
    <definedName name="RANGE_EndRng" localSheetId="17">'1507'!$AD$8</definedName>
    <definedName name="RANGE_EndRng" localSheetId="42">'1509'!$AD$8</definedName>
    <definedName name="RANGE_EndRng" localSheetId="7">'1520'!$AD$8</definedName>
    <definedName name="RANGE_EndRng" localSheetId="30">'1522'!$AD$8</definedName>
    <definedName name="RANGE_EndRng" localSheetId="8">'1535'!$AD$8</definedName>
    <definedName name="RANGE_EndRng" localSheetId="26">'1540'!$AD$8</definedName>
    <definedName name="RANGE_EndRng" localSheetId="4">'1542'!$AD$8</definedName>
    <definedName name="RANGE_EndRng" localSheetId="48">'1555'!$AD$8</definedName>
    <definedName name="RANGE_EndRng" localSheetId="1">'1560'!$AD$8</definedName>
    <definedName name="RANGE_EndRng" localSheetId="21">'1562'!$AD$8</definedName>
    <definedName name="RANGE_EndRng" localSheetId="40">'1568'!$AD$8</definedName>
    <definedName name="RANGE_EndRng" localSheetId="3">'1569'!$AD$8</definedName>
    <definedName name="RANGE_EndRng" localSheetId="50">'1570'!$AD$8</definedName>
    <definedName name="RANGE_EndRng" localSheetId="38">'182'!$AD$8</definedName>
    <definedName name="RANGE_EndRng" localSheetId="45">'194'!$AD$8</definedName>
    <definedName name="RANGE_EndRng" localSheetId="32">'246'!$AD$8</definedName>
    <definedName name="RANGE_EndRng" localSheetId="13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29">'360'!$AD$8</definedName>
    <definedName name="RANGE_EndRng" localSheetId="25">'376'!$AD$8</definedName>
    <definedName name="RANGE_EndRng" localSheetId="37">'455'!$AD$8</definedName>
    <definedName name="RANGE_EndRng" localSheetId="51">'509'!$AD$8</definedName>
    <definedName name="RANGE_EndRng" localSheetId="35">'57'!$AD$8</definedName>
    <definedName name="RANGE_EndRng" localSheetId="10">'62'!$AD$8</definedName>
    <definedName name="RANGE_EndRng" localSheetId="24">'762'!$AD$8</definedName>
    <definedName name="RANGE_EndRng" localSheetId="34">'774'!$AD$8</definedName>
    <definedName name="RANGE_EndRng" localSheetId="20">'780'!$AD$8</definedName>
    <definedName name="RANGE_EndRng" localSheetId="14">'8'!$AD$8</definedName>
    <definedName name="RANGE_EndRng" localSheetId="12">'820'!$AD$8</definedName>
    <definedName name="RANGE_EndRng" localSheetId="23">'829'!$AD$8</definedName>
    <definedName name="RANGE_EndRng" localSheetId="15">'881'!$AD$8</definedName>
    <definedName name="RANGE_EndRng" localSheetId="41">'901'!$AD$8</definedName>
    <definedName name="RANGE_EndRng" localSheetId="31">'923'!$AD$8</definedName>
    <definedName name="RANGE_EndRng" localSheetId="43">'941'!$AD$8</definedName>
    <definedName name="RANGE_EndRng" localSheetId="49">'966'!$AD$8</definedName>
    <definedName name="RANGE_EndRng" localSheetId="52">'Alle Versicherer'!$AD$8</definedName>
    <definedName name="RANGE_EndRng">[1]temp_versicherung_sheet_!$AD$8</definedName>
    <definedName name="RANGE_EndRow" localSheetId="22">'1040'!$AD$6</definedName>
    <definedName name="RANGE_EndRow" localSheetId="11">'1113'!$AD$6</definedName>
    <definedName name="RANGE_EndRow" localSheetId="28">'1142'!$AD$6</definedName>
    <definedName name="RANGE_EndRow" localSheetId="36">'1179'!$AD$6</definedName>
    <definedName name="RANGE_EndRow" localSheetId="44">'1318'!$AD$6</definedName>
    <definedName name="RANGE_EndRow" localSheetId="27">'1322'!$AD$6</definedName>
    <definedName name="RANGE_EndRow" localSheetId="33">'1331'!$AD$6</definedName>
    <definedName name="RANGE_EndRow" localSheetId="16">'134'!$AD$6</definedName>
    <definedName name="RANGE_EndRow" localSheetId="46">'1384'!$AD$6</definedName>
    <definedName name="RANGE_EndRow" localSheetId="18">'1386'!$AD$6</definedName>
    <definedName name="RANGE_EndRow" localSheetId="39">'1401'!$AD$6</definedName>
    <definedName name="RANGE_EndRow" localSheetId="47">'1402'!$AD$6</definedName>
    <definedName name="RANGE_EndRow" localSheetId="9">'1479'!$AD$6</definedName>
    <definedName name="RANGE_EndRow" localSheetId="19">'1491'!$AD$6</definedName>
    <definedName name="RANGE_EndRow" localSheetId="17">'1507'!$AD$6</definedName>
    <definedName name="RANGE_EndRow" localSheetId="42">'1509'!$AD$6</definedName>
    <definedName name="RANGE_EndRow" localSheetId="7">'1520'!$AD$6</definedName>
    <definedName name="RANGE_EndRow" localSheetId="30">'1522'!$AD$6</definedName>
    <definedName name="RANGE_EndRow" localSheetId="8">'1535'!$AD$6</definedName>
    <definedName name="RANGE_EndRow" localSheetId="26">'1540'!$AD$6</definedName>
    <definedName name="RANGE_EndRow" localSheetId="4">'1542'!$AD$6</definedName>
    <definedName name="RANGE_EndRow" localSheetId="48">'1555'!$AD$6</definedName>
    <definedName name="RANGE_EndRow" localSheetId="1">'1560'!$AD$6</definedName>
    <definedName name="RANGE_EndRow" localSheetId="21">'1562'!$AD$6</definedName>
    <definedName name="RANGE_EndRow" localSheetId="40">'1568'!$AD$6</definedName>
    <definedName name="RANGE_EndRow" localSheetId="3">'1569'!$AD$6</definedName>
    <definedName name="RANGE_EndRow" localSheetId="50">'1570'!$AD$6</definedName>
    <definedName name="RANGE_EndRow" localSheetId="38">'182'!$AD$6</definedName>
    <definedName name="RANGE_EndRow" localSheetId="45">'194'!$AD$6</definedName>
    <definedName name="RANGE_EndRow" localSheetId="32">'246'!$AD$6</definedName>
    <definedName name="RANGE_EndRow" localSheetId="13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29">'360'!$AD$6</definedName>
    <definedName name="RANGE_EndRow" localSheetId="25">'376'!$AD$6</definedName>
    <definedName name="RANGE_EndRow" localSheetId="37">'455'!$AD$6</definedName>
    <definedName name="RANGE_EndRow" localSheetId="51">'509'!$AD$6</definedName>
    <definedName name="RANGE_EndRow" localSheetId="35">'57'!$AD$6</definedName>
    <definedName name="RANGE_EndRow" localSheetId="10">'62'!$AD$6</definedName>
    <definedName name="RANGE_EndRow" localSheetId="24">'762'!$AD$6</definedName>
    <definedName name="RANGE_EndRow" localSheetId="34">'774'!$AD$6</definedName>
    <definedName name="RANGE_EndRow" localSheetId="20">'780'!$AD$6</definedName>
    <definedName name="RANGE_EndRow" localSheetId="14">'8'!$AD$6</definedName>
    <definedName name="RANGE_EndRow" localSheetId="12">'820'!$AD$6</definedName>
    <definedName name="RANGE_EndRow" localSheetId="23">'829'!$AD$6</definedName>
    <definedName name="RANGE_EndRow" localSheetId="15">'881'!$AD$6</definedName>
    <definedName name="RANGE_EndRow" localSheetId="41">'901'!$AD$6</definedName>
    <definedName name="RANGE_EndRow" localSheetId="31">'923'!$AD$6</definedName>
    <definedName name="RANGE_EndRow" localSheetId="43">'941'!$AD$6</definedName>
    <definedName name="RANGE_EndRow" localSheetId="49">'966'!$AD$6</definedName>
    <definedName name="RANGE_EndRow" localSheetId="52">'Alle Versicherer'!$AD$6</definedName>
    <definedName name="RANGE_StartRng" localSheetId="22">'1040'!$AC$8</definedName>
    <definedName name="RANGE_StartRng" localSheetId="11">'1113'!$AC$8</definedName>
    <definedName name="RANGE_StartRng" localSheetId="28">'1142'!$AC$8</definedName>
    <definedName name="RANGE_StartRng" localSheetId="36">'1179'!$AC$8</definedName>
    <definedName name="RANGE_StartRng" localSheetId="44">'1318'!$AC$8</definedName>
    <definedName name="RANGE_StartRng" localSheetId="27">'1322'!$AC$8</definedName>
    <definedName name="RANGE_StartRng" localSheetId="33">'1331'!$AC$8</definedName>
    <definedName name="RANGE_StartRng" localSheetId="16">'134'!$AC$8</definedName>
    <definedName name="RANGE_StartRng" localSheetId="46">'1384'!$AC$8</definedName>
    <definedName name="RANGE_StartRng" localSheetId="18">'1386'!$AC$8</definedName>
    <definedName name="RANGE_StartRng" localSheetId="39">'1401'!$AC$8</definedName>
    <definedName name="RANGE_StartRng" localSheetId="47">'1402'!$AC$8</definedName>
    <definedName name="RANGE_StartRng" localSheetId="9">'1479'!$AC$8</definedName>
    <definedName name="RANGE_StartRng" localSheetId="19">'1491'!$AC$8</definedName>
    <definedName name="RANGE_StartRng" localSheetId="17">'1507'!$AC$8</definedName>
    <definedName name="RANGE_StartRng" localSheetId="42">'1509'!$AC$8</definedName>
    <definedName name="RANGE_StartRng" localSheetId="7">'1520'!$AC$8</definedName>
    <definedName name="RANGE_StartRng" localSheetId="30">'1522'!$AC$8</definedName>
    <definedName name="RANGE_StartRng" localSheetId="8">'1535'!$AC$8</definedName>
    <definedName name="RANGE_StartRng" localSheetId="26">'1540'!$AC$8</definedName>
    <definedName name="RANGE_StartRng" localSheetId="4">'1542'!$AC$8</definedName>
    <definedName name="RANGE_StartRng" localSheetId="48">'1555'!$AC$8</definedName>
    <definedName name="RANGE_StartRng" localSheetId="1">'1560'!$AC$8</definedName>
    <definedName name="RANGE_StartRng" localSheetId="21">'1562'!$AC$8</definedName>
    <definedName name="RANGE_StartRng" localSheetId="40">'1568'!$AC$8</definedName>
    <definedName name="RANGE_StartRng" localSheetId="3">'1569'!$AC$8</definedName>
    <definedName name="RANGE_StartRng" localSheetId="50">'1570'!$AC$8</definedName>
    <definedName name="RANGE_StartRng" localSheetId="38">'182'!$AC$8</definedName>
    <definedName name="RANGE_StartRng" localSheetId="45">'194'!$AC$8</definedName>
    <definedName name="RANGE_StartRng" localSheetId="32">'246'!$AC$8</definedName>
    <definedName name="RANGE_StartRng" localSheetId="13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29">'360'!$AC$8</definedName>
    <definedName name="RANGE_StartRng" localSheetId="25">'376'!$AC$8</definedName>
    <definedName name="RANGE_StartRng" localSheetId="37">'455'!$AC$8</definedName>
    <definedName name="RANGE_StartRng" localSheetId="51">'509'!$AC$8</definedName>
    <definedName name="RANGE_StartRng" localSheetId="35">'57'!$AC$8</definedName>
    <definedName name="RANGE_StartRng" localSheetId="10">'62'!$AC$8</definedName>
    <definedName name="RANGE_StartRng" localSheetId="24">'762'!$AC$8</definedName>
    <definedName name="RANGE_StartRng" localSheetId="34">'774'!$AC$8</definedName>
    <definedName name="RANGE_StartRng" localSheetId="20">'780'!$AC$8</definedName>
    <definedName name="RANGE_StartRng" localSheetId="14">'8'!$AC$8</definedName>
    <definedName name="RANGE_StartRng" localSheetId="12">'820'!$AC$8</definedName>
    <definedName name="RANGE_StartRng" localSheetId="23">'829'!$AC$8</definedName>
    <definedName name="RANGE_StartRng" localSheetId="15">'881'!$AC$8</definedName>
    <definedName name="RANGE_StartRng" localSheetId="41">'901'!$AC$8</definedName>
    <definedName name="RANGE_StartRng" localSheetId="31">'923'!$AC$8</definedName>
    <definedName name="RANGE_StartRng" localSheetId="43">'941'!$AC$8</definedName>
    <definedName name="RANGE_StartRng" localSheetId="49">'966'!$AC$8</definedName>
    <definedName name="RANGE_StartRng" localSheetId="52">'Alle Versicherer'!$AC$8</definedName>
    <definedName name="RANGE_StartRng">[1]temp_versicherung_sheet_!$AC$8</definedName>
    <definedName name="RANGE_StartRow" localSheetId="22">'1040'!$AC$6</definedName>
    <definedName name="RANGE_StartRow" localSheetId="11">'1113'!$AC$6</definedName>
    <definedName name="RANGE_StartRow" localSheetId="28">'1142'!$AC$6</definedName>
    <definedName name="RANGE_StartRow" localSheetId="36">'1179'!$AC$6</definedName>
    <definedName name="RANGE_StartRow" localSheetId="44">'1318'!$AC$6</definedName>
    <definedName name="RANGE_StartRow" localSheetId="27">'1322'!$AC$6</definedName>
    <definedName name="RANGE_StartRow" localSheetId="33">'1331'!$AC$6</definedName>
    <definedName name="RANGE_StartRow" localSheetId="16">'134'!$AC$6</definedName>
    <definedName name="RANGE_StartRow" localSheetId="46">'1384'!$AC$6</definedName>
    <definedName name="RANGE_StartRow" localSheetId="18">'1386'!$AC$6</definedName>
    <definedName name="RANGE_StartRow" localSheetId="39">'1401'!$AC$6</definedName>
    <definedName name="RANGE_StartRow" localSheetId="47">'1402'!$AC$6</definedName>
    <definedName name="RANGE_StartRow" localSheetId="9">'1479'!$AC$6</definedName>
    <definedName name="RANGE_StartRow" localSheetId="19">'1491'!$AC$6</definedName>
    <definedName name="RANGE_StartRow" localSheetId="17">'1507'!$AC$6</definedName>
    <definedName name="RANGE_StartRow" localSheetId="42">'1509'!$AC$6</definedName>
    <definedName name="RANGE_StartRow" localSheetId="7">'1520'!$AC$6</definedName>
    <definedName name="RANGE_StartRow" localSheetId="30">'1522'!$AC$6</definedName>
    <definedName name="RANGE_StartRow" localSheetId="8">'1535'!$AC$6</definedName>
    <definedName name="RANGE_StartRow" localSheetId="26">'1540'!$AC$6</definedName>
    <definedName name="RANGE_StartRow" localSheetId="4">'1542'!$AC$6</definedName>
    <definedName name="RANGE_StartRow" localSheetId="48">'1555'!$AC$6</definedName>
    <definedName name="RANGE_StartRow" localSheetId="1">'1560'!$AC$6</definedName>
    <definedName name="RANGE_StartRow" localSheetId="21">'1562'!$AC$6</definedName>
    <definedName name="RANGE_StartRow" localSheetId="40">'1568'!$AC$6</definedName>
    <definedName name="RANGE_StartRow" localSheetId="3">'1569'!$AC$6</definedName>
    <definedName name="RANGE_StartRow" localSheetId="50">'1570'!$AC$6</definedName>
    <definedName name="RANGE_StartRow" localSheetId="38">'182'!$AC$6</definedName>
    <definedName name="RANGE_StartRow" localSheetId="45">'194'!$AC$6</definedName>
    <definedName name="RANGE_StartRow" localSheetId="32">'246'!$AC$6</definedName>
    <definedName name="RANGE_StartRow" localSheetId="13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29">'360'!$AC$6</definedName>
    <definedName name="RANGE_StartRow" localSheetId="25">'376'!$AC$6</definedName>
    <definedName name="RANGE_StartRow" localSheetId="37">'455'!$AC$6</definedName>
    <definedName name="RANGE_StartRow" localSheetId="51">'509'!$AC$6</definedName>
    <definedName name="RANGE_StartRow" localSheetId="35">'57'!$AC$6</definedName>
    <definedName name="RANGE_StartRow" localSheetId="10">'62'!$AC$6</definedName>
    <definedName name="RANGE_StartRow" localSheetId="24">'762'!$AC$6</definedName>
    <definedName name="RANGE_StartRow" localSheetId="34">'774'!$AC$6</definedName>
    <definedName name="RANGE_StartRow" localSheetId="20">'780'!$AC$6</definedName>
    <definedName name="RANGE_StartRow" localSheetId="14">'8'!$AC$6</definedName>
    <definedName name="RANGE_StartRow" localSheetId="12">'820'!$AC$6</definedName>
    <definedName name="RANGE_StartRow" localSheetId="23">'829'!$AC$6</definedName>
    <definedName name="RANGE_StartRow" localSheetId="15">'881'!$AC$6</definedName>
    <definedName name="RANGE_StartRow" localSheetId="41">'901'!$AC$6</definedName>
    <definedName name="RANGE_StartRow" localSheetId="31">'923'!$AC$6</definedName>
    <definedName name="RANGE_StartRow" localSheetId="43">'941'!$AC$6</definedName>
    <definedName name="RANGE_StartRow" localSheetId="49">'966'!$AC$6</definedName>
    <definedName name="RANGE_StartRow" localSheetId="52">'Alle Versicherer'!$AC$6</definedName>
    <definedName name="RANGE_StartRow">[1]temp_versicherung_sheet_!$AC$6</definedName>
    <definedName name="RANGE_VerNr" localSheetId="22">'1040'!$AB$8</definedName>
    <definedName name="RANGE_VerNr" localSheetId="11">'1113'!$AB$8</definedName>
    <definedName name="RANGE_VerNr" localSheetId="28">'1142'!$AB$8</definedName>
    <definedName name="RANGE_VerNr" localSheetId="36">'1179'!$AB$8</definedName>
    <definedName name="RANGE_VerNr" localSheetId="44">'1318'!$AB$8</definedName>
    <definedName name="RANGE_VerNr" localSheetId="27">'1322'!$AB$8</definedName>
    <definedName name="RANGE_VerNr" localSheetId="33">'1331'!$AB$8</definedName>
    <definedName name="RANGE_VerNr" localSheetId="16">'134'!$AB$8</definedName>
    <definedName name="RANGE_VerNr" localSheetId="46">'1384'!$AB$8</definedName>
    <definedName name="RANGE_VerNr" localSheetId="18">'1386'!$AB$8</definedName>
    <definedName name="RANGE_VerNr" localSheetId="39">'1401'!$AB$8</definedName>
    <definedName name="RANGE_VerNr" localSheetId="47">'1402'!$AB$8</definedName>
    <definedName name="RANGE_VerNr" localSheetId="9">'1479'!$AB$8</definedName>
    <definedName name="RANGE_VerNr" localSheetId="19">'1491'!$AB$8</definedName>
    <definedName name="RANGE_VerNr" localSheetId="17">'1507'!$AB$8</definedName>
    <definedName name="RANGE_VerNr" localSheetId="42">'1509'!$AB$8</definedName>
    <definedName name="RANGE_VerNr" localSheetId="7">'1520'!$AB$8</definedName>
    <definedName name="RANGE_VerNr" localSheetId="30">'1522'!$AB$8</definedName>
    <definedName name="RANGE_VerNr" localSheetId="8">'1535'!$AB$8</definedName>
    <definedName name="RANGE_VerNr" localSheetId="26">'1540'!$AB$8</definedName>
    <definedName name="RANGE_VerNr" localSheetId="4">'1542'!$AB$8</definedName>
    <definedName name="RANGE_VerNr" localSheetId="48">'1555'!$AB$8</definedName>
    <definedName name="RANGE_VerNr" localSheetId="1">'1560'!$AB$8</definedName>
    <definedName name="RANGE_VerNr" localSheetId="21">'1562'!$AB$8</definedName>
    <definedName name="RANGE_VerNr" localSheetId="40">'1568'!$AB$8</definedName>
    <definedName name="RANGE_VerNr" localSheetId="3">'1569'!$AB$8</definedName>
    <definedName name="RANGE_VerNr" localSheetId="50">'1570'!$AB$8</definedName>
    <definedName name="RANGE_VerNr" localSheetId="38">'182'!$AB$8</definedName>
    <definedName name="RANGE_VerNr" localSheetId="45">'194'!$AB$8</definedName>
    <definedName name="RANGE_VerNr" localSheetId="32">'246'!$AB$8</definedName>
    <definedName name="RANGE_VerNr" localSheetId="13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29">'360'!$AB$8</definedName>
    <definedName name="RANGE_VerNr" localSheetId="25">'376'!$AB$8</definedName>
    <definedName name="RANGE_VerNr" localSheetId="37">'455'!$AB$8</definedName>
    <definedName name="RANGE_VerNr" localSheetId="51">'509'!$AB$8</definedName>
    <definedName name="RANGE_VerNr" localSheetId="35">'57'!$AB$8</definedName>
    <definedName name="RANGE_VerNr" localSheetId="10">'62'!$AB$8</definedName>
    <definedName name="RANGE_VerNr" localSheetId="24">'762'!$AB$8</definedName>
    <definedName name="RANGE_VerNr" localSheetId="34">'774'!$AB$8</definedName>
    <definedName name="RANGE_VerNr" localSheetId="20">'780'!$AB$8</definedName>
    <definedName name="RANGE_VerNr" localSheetId="14">'8'!$AB$8</definedName>
    <definedName name="RANGE_VerNr" localSheetId="12">'820'!$AB$8</definedName>
    <definedName name="RANGE_VerNr" localSheetId="23">'829'!$AB$8</definedName>
    <definedName name="RANGE_VerNr" localSheetId="15">'881'!$AB$8</definedName>
    <definedName name="RANGE_VerNr" localSheetId="41">'901'!$AB$8</definedName>
    <definedName name="RANGE_VerNr" localSheetId="31">'923'!$AB$8</definedName>
    <definedName name="RANGE_VerNr" localSheetId="43">'941'!$AB$8</definedName>
    <definedName name="RANGE_VerNr" localSheetId="49">'966'!$AB$8</definedName>
    <definedName name="RANGE_VerNr" localSheetId="52">'Alle Versicherer'!$AB$8</definedName>
    <definedName name="RANGE_VerNr">[1]temp_versicherung_sheet_!$AB$8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R7" i="54" l="1"/>
  <c r="BQ7" i="54"/>
  <c r="BP7" i="54"/>
  <c r="BO7" i="54"/>
  <c r="BD7" i="54"/>
  <c r="AT7" i="54"/>
  <c r="AS7" i="54"/>
  <c r="AI7" i="54"/>
  <c r="AH7" i="54"/>
  <c r="AD7" i="54"/>
  <c r="BE7" i="54" s="1"/>
  <c r="AD6" i="54"/>
  <c r="AC6" i="54"/>
  <c r="BQ7" i="53"/>
  <c r="BO7" i="53"/>
  <c r="BD7" i="53"/>
  <c r="AS7" i="53"/>
  <c r="AH7" i="53"/>
  <c r="AD7" i="53"/>
  <c r="AD6" i="53"/>
  <c r="AC6" i="53"/>
  <c r="BR7" i="52"/>
  <c r="BQ7" i="52"/>
  <c r="BP7" i="52"/>
  <c r="BO7" i="52"/>
  <c r="BE7" i="52"/>
  <c r="BD7" i="52"/>
  <c r="AT7" i="52"/>
  <c r="AS7" i="52"/>
  <c r="AI7" i="52"/>
  <c r="AH7" i="52"/>
  <c r="AD7" i="52"/>
  <c r="AD6" i="52"/>
  <c r="AC6" i="52"/>
  <c r="BR7" i="51"/>
  <c r="BQ7" i="51"/>
  <c r="BP7" i="51"/>
  <c r="BO7" i="51"/>
  <c r="BE7" i="51"/>
  <c r="BD7" i="51"/>
  <c r="AT7" i="51"/>
  <c r="AS7" i="51"/>
  <c r="AI7" i="51"/>
  <c r="AH7" i="51"/>
  <c r="AD7" i="51"/>
  <c r="AD6" i="51"/>
  <c r="AC6" i="51"/>
  <c r="BR7" i="50"/>
  <c r="BQ7" i="50"/>
  <c r="BP7" i="50"/>
  <c r="BO7" i="50"/>
  <c r="BD7" i="50"/>
  <c r="AT7" i="50"/>
  <c r="AS7" i="50"/>
  <c r="AI7" i="50"/>
  <c r="AH7" i="50"/>
  <c r="AD7" i="50"/>
  <c r="BE7" i="50" s="1"/>
  <c r="AD6" i="50"/>
  <c r="AC6" i="50"/>
  <c r="BR7" i="49"/>
  <c r="BQ7" i="49"/>
  <c r="BO7" i="49"/>
  <c r="BD7" i="49"/>
  <c r="AS7" i="49"/>
  <c r="AH7" i="49"/>
  <c r="AD7" i="49"/>
  <c r="AD6" i="49"/>
  <c r="AC6" i="49"/>
  <c r="BR7" i="48"/>
  <c r="BQ7" i="48"/>
  <c r="BP7" i="48"/>
  <c r="BO7" i="48"/>
  <c r="BE7" i="48"/>
  <c r="BD7" i="48"/>
  <c r="AT7" i="48"/>
  <c r="AS7" i="48"/>
  <c r="AI7" i="48"/>
  <c r="AH7" i="48"/>
  <c r="AD7" i="48"/>
  <c r="AD6" i="48"/>
  <c r="AC6" i="48"/>
  <c r="BR7" i="47"/>
  <c r="BQ7" i="47"/>
  <c r="BP7" i="47"/>
  <c r="BO7" i="47"/>
  <c r="BE7" i="47"/>
  <c r="BD7" i="47"/>
  <c r="AT7" i="47"/>
  <c r="AS7" i="47"/>
  <c r="AI7" i="47"/>
  <c r="AH7" i="47"/>
  <c r="AD7" i="47"/>
  <c r="AD6" i="47"/>
  <c r="AC6" i="47"/>
  <c r="BR7" i="46"/>
  <c r="BQ7" i="46"/>
  <c r="BP7" i="46"/>
  <c r="BO7" i="46"/>
  <c r="BD7" i="46"/>
  <c r="AT7" i="46"/>
  <c r="AS7" i="46"/>
  <c r="AI7" i="46"/>
  <c r="AH7" i="46"/>
  <c r="AD7" i="46"/>
  <c r="BE7" i="46" s="1"/>
  <c r="AD6" i="46"/>
  <c r="AC6" i="46"/>
  <c r="BQ7" i="45"/>
  <c r="BO7" i="45"/>
  <c r="BD7" i="45"/>
  <c r="AS7" i="45"/>
  <c r="AH7" i="45"/>
  <c r="AD7" i="45"/>
  <c r="AD6" i="45"/>
  <c r="AC6" i="45"/>
  <c r="BR7" i="44"/>
  <c r="BQ7" i="44"/>
  <c r="BP7" i="44"/>
  <c r="BO7" i="44"/>
  <c r="BE7" i="44"/>
  <c r="BD7" i="44"/>
  <c r="AT7" i="44"/>
  <c r="AS7" i="44"/>
  <c r="AI7" i="44"/>
  <c r="AH7" i="44"/>
  <c r="AD7" i="44"/>
  <c r="AD6" i="44"/>
  <c r="AC6" i="44"/>
  <c r="BR7" i="43"/>
  <c r="BQ7" i="43"/>
  <c r="BP7" i="43"/>
  <c r="BO7" i="43"/>
  <c r="BE7" i="43"/>
  <c r="BD7" i="43"/>
  <c r="AT7" i="43"/>
  <c r="AS7" i="43"/>
  <c r="AI7" i="43"/>
  <c r="AH7" i="43"/>
  <c r="AD7" i="43"/>
  <c r="AD6" i="43"/>
  <c r="AC6" i="43"/>
  <c r="BR7" i="42"/>
  <c r="BQ7" i="42"/>
  <c r="BP7" i="42"/>
  <c r="BO7" i="42"/>
  <c r="BD7" i="42"/>
  <c r="AT7" i="42"/>
  <c r="AS7" i="42"/>
  <c r="AI7" i="42"/>
  <c r="AH7" i="42"/>
  <c r="AD7" i="42"/>
  <c r="BE7" i="42" s="1"/>
  <c r="AD6" i="42"/>
  <c r="AC6" i="42"/>
  <c r="BR7" i="41"/>
  <c r="BQ7" i="41"/>
  <c r="BO7" i="41"/>
  <c r="BD7" i="41"/>
  <c r="AS7" i="41"/>
  <c r="AH7" i="41"/>
  <c r="AD7" i="41"/>
  <c r="AD6" i="41"/>
  <c r="AC6" i="41"/>
  <c r="BR7" i="40"/>
  <c r="BQ7" i="40"/>
  <c r="BP7" i="40"/>
  <c r="BO7" i="40"/>
  <c r="BE7" i="40"/>
  <c r="BD7" i="40"/>
  <c r="AT7" i="40"/>
  <c r="AS7" i="40"/>
  <c r="AI7" i="40"/>
  <c r="AH7" i="40"/>
  <c r="AD7" i="40"/>
  <c r="AD6" i="40"/>
  <c r="AC6" i="40"/>
  <c r="BR7" i="39"/>
  <c r="BQ7" i="39"/>
  <c r="BP7" i="39"/>
  <c r="BO7" i="39"/>
  <c r="BE7" i="39"/>
  <c r="BD7" i="39"/>
  <c r="AT7" i="39"/>
  <c r="AS7" i="39"/>
  <c r="AI7" i="39"/>
  <c r="AH7" i="39"/>
  <c r="AD7" i="39"/>
  <c r="AD6" i="39"/>
  <c r="AC6" i="39"/>
  <c r="BR7" i="38"/>
  <c r="BQ7" i="38"/>
  <c r="BP7" i="38"/>
  <c r="BO7" i="38"/>
  <c r="BD7" i="38"/>
  <c r="AT7" i="38"/>
  <c r="AS7" i="38"/>
  <c r="AI7" i="38"/>
  <c r="AH7" i="38"/>
  <c r="AD7" i="38"/>
  <c r="BE7" i="38" s="1"/>
  <c r="AD6" i="38"/>
  <c r="AC6" i="38"/>
  <c r="BQ7" i="37"/>
  <c r="BO7" i="37"/>
  <c r="BD7" i="37"/>
  <c r="AS7" i="37"/>
  <c r="AH7" i="37"/>
  <c r="AD7" i="37"/>
  <c r="BR7" i="37" s="1"/>
  <c r="AD6" i="37"/>
  <c r="AC6" i="37"/>
  <c r="BR7" i="36"/>
  <c r="BQ7" i="36"/>
  <c r="BP7" i="36"/>
  <c r="BO7" i="36"/>
  <c r="BE7" i="36"/>
  <c r="BD7" i="36"/>
  <c r="AT7" i="36"/>
  <c r="AS7" i="36"/>
  <c r="AI7" i="36"/>
  <c r="AH7" i="36"/>
  <c r="AD7" i="36"/>
  <c r="AD6" i="36"/>
  <c r="AC6" i="36"/>
  <c r="BR7" i="35"/>
  <c r="BQ7" i="35"/>
  <c r="BP7" i="35"/>
  <c r="BO7" i="35"/>
  <c r="BE7" i="35"/>
  <c r="BD7" i="35"/>
  <c r="AT7" i="35"/>
  <c r="AS7" i="35"/>
  <c r="AI7" i="35"/>
  <c r="AH7" i="35"/>
  <c r="AD7" i="35"/>
  <c r="AD6" i="35"/>
  <c r="AC6" i="35"/>
  <c r="BR7" i="34"/>
  <c r="BQ7" i="34"/>
  <c r="BP7" i="34"/>
  <c r="BO7" i="34"/>
  <c r="BD7" i="34"/>
  <c r="AT7" i="34"/>
  <c r="AS7" i="34"/>
  <c r="AI7" i="34"/>
  <c r="AH7" i="34"/>
  <c r="AD7" i="34"/>
  <c r="BE7" i="34" s="1"/>
  <c r="AD6" i="34"/>
  <c r="AC6" i="34"/>
  <c r="BQ7" i="33"/>
  <c r="BO7" i="33"/>
  <c r="BD7" i="33"/>
  <c r="AS7" i="33"/>
  <c r="AH7" i="33"/>
  <c r="AD7" i="33"/>
  <c r="AD6" i="33"/>
  <c r="AC6" i="33"/>
  <c r="BR7" i="32"/>
  <c r="BQ7" i="32"/>
  <c r="BP7" i="32"/>
  <c r="BO7" i="32"/>
  <c r="BE7" i="32"/>
  <c r="BD7" i="32"/>
  <c r="AT7" i="32"/>
  <c r="AS7" i="32"/>
  <c r="AI7" i="32"/>
  <c r="AH7" i="32"/>
  <c r="AD7" i="32"/>
  <c r="AD6" i="32"/>
  <c r="AC6" i="32"/>
  <c r="BR7" i="31"/>
  <c r="BQ7" i="31"/>
  <c r="BP7" i="31"/>
  <c r="BO7" i="31"/>
  <c r="BE7" i="31"/>
  <c r="BD7" i="31"/>
  <c r="AT7" i="31"/>
  <c r="AS7" i="31"/>
  <c r="AI7" i="31"/>
  <c r="AH7" i="31"/>
  <c r="AD7" i="31"/>
  <c r="AD6" i="31"/>
  <c r="AC6" i="31"/>
  <c r="BR7" i="30"/>
  <c r="BQ7" i="30"/>
  <c r="BP7" i="30"/>
  <c r="BO7" i="30"/>
  <c r="BD7" i="30"/>
  <c r="AT7" i="30"/>
  <c r="AS7" i="30"/>
  <c r="AI7" i="30"/>
  <c r="AH7" i="30"/>
  <c r="AD7" i="30"/>
  <c r="BE7" i="30" s="1"/>
  <c r="AD6" i="30"/>
  <c r="AC6" i="30"/>
  <c r="BR7" i="29"/>
  <c r="BQ7" i="29"/>
  <c r="BO7" i="29"/>
  <c r="BD7" i="29"/>
  <c r="AS7" i="29"/>
  <c r="AH7" i="29"/>
  <c r="AD7" i="29"/>
  <c r="AD6" i="29"/>
  <c r="AC6" i="29"/>
  <c r="BR7" i="28"/>
  <c r="BQ7" i="28"/>
  <c r="BP7" i="28"/>
  <c r="BO7" i="28"/>
  <c r="BE7" i="28"/>
  <c r="BD7" i="28"/>
  <c r="AT7" i="28"/>
  <c r="AS7" i="28"/>
  <c r="AI7" i="28"/>
  <c r="AH7" i="28"/>
  <c r="AD7" i="28"/>
  <c r="AD6" i="28"/>
  <c r="AC6" i="28"/>
  <c r="BR7" i="27"/>
  <c r="BQ7" i="27"/>
  <c r="BP7" i="27"/>
  <c r="BO7" i="27"/>
  <c r="BE7" i="27"/>
  <c r="BD7" i="27"/>
  <c r="AT7" i="27"/>
  <c r="AS7" i="27"/>
  <c r="AI7" i="27"/>
  <c r="AH7" i="27"/>
  <c r="AD7" i="27"/>
  <c r="AD6" i="27"/>
  <c r="AC6" i="27"/>
  <c r="BR7" i="26"/>
  <c r="BQ7" i="26"/>
  <c r="BP7" i="26"/>
  <c r="BO7" i="26"/>
  <c r="BD7" i="26"/>
  <c r="AT7" i="26"/>
  <c r="AS7" i="26"/>
  <c r="AI7" i="26"/>
  <c r="AH7" i="26"/>
  <c r="AD7" i="26"/>
  <c r="BE7" i="26" s="1"/>
  <c r="AD6" i="26"/>
  <c r="AC6" i="26"/>
  <c r="BQ7" i="25"/>
  <c r="BO7" i="25"/>
  <c r="BD7" i="25"/>
  <c r="AS7" i="25"/>
  <c r="AH7" i="25"/>
  <c r="AD7" i="25"/>
  <c r="AD6" i="25"/>
  <c r="AC6" i="25"/>
  <c r="BR7" i="24"/>
  <c r="BQ7" i="24"/>
  <c r="BP7" i="24"/>
  <c r="BO7" i="24"/>
  <c r="BE7" i="24"/>
  <c r="BD7" i="24"/>
  <c r="AT7" i="24"/>
  <c r="AS7" i="24"/>
  <c r="AI7" i="24"/>
  <c r="AH7" i="24"/>
  <c r="AD7" i="24"/>
  <c r="AD6" i="24"/>
  <c r="AC6" i="24"/>
  <c r="BR7" i="23"/>
  <c r="BQ7" i="23"/>
  <c r="BP7" i="23"/>
  <c r="BO7" i="23"/>
  <c r="BE7" i="23"/>
  <c r="BD7" i="23"/>
  <c r="AT7" i="23"/>
  <c r="AS7" i="23"/>
  <c r="AI7" i="23"/>
  <c r="AH7" i="23"/>
  <c r="AD7" i="23"/>
  <c r="AD6" i="23"/>
  <c r="AC6" i="23"/>
  <c r="BR7" i="22"/>
  <c r="BQ7" i="22"/>
  <c r="BP7" i="22"/>
  <c r="BO7" i="22"/>
  <c r="BD7" i="22"/>
  <c r="AT7" i="22"/>
  <c r="AS7" i="22"/>
  <c r="AI7" i="22"/>
  <c r="AH7" i="22"/>
  <c r="AD7" i="22"/>
  <c r="BE7" i="22" s="1"/>
  <c r="AD6" i="22"/>
  <c r="AC6" i="22"/>
  <c r="BR7" i="21"/>
  <c r="BQ7" i="21"/>
  <c r="BO7" i="21"/>
  <c r="BD7" i="21"/>
  <c r="AS7" i="21"/>
  <c r="AH7" i="21"/>
  <c r="AD7" i="21"/>
  <c r="AD6" i="21"/>
  <c r="AC6" i="21"/>
  <c r="BR7" i="20"/>
  <c r="BQ7" i="20"/>
  <c r="BP7" i="20"/>
  <c r="BO7" i="20"/>
  <c r="BE7" i="20"/>
  <c r="BD7" i="20"/>
  <c r="AT7" i="20"/>
  <c r="AS7" i="20"/>
  <c r="AI7" i="20"/>
  <c r="AH7" i="20"/>
  <c r="AD7" i="20"/>
  <c r="AD6" i="20"/>
  <c r="AC6" i="20"/>
  <c r="BR7" i="19"/>
  <c r="BQ7" i="19"/>
  <c r="BP7" i="19"/>
  <c r="BO7" i="19"/>
  <c r="BE7" i="19"/>
  <c r="BD7" i="19"/>
  <c r="AT7" i="19"/>
  <c r="AS7" i="19"/>
  <c r="AI7" i="19"/>
  <c r="AH7" i="19"/>
  <c r="AD7" i="19"/>
  <c r="AD6" i="19"/>
  <c r="AC6" i="19"/>
  <c r="BR7" i="18"/>
  <c r="BQ7" i="18"/>
  <c r="BP7" i="18"/>
  <c r="BO7" i="18"/>
  <c r="BD7" i="18"/>
  <c r="AT7" i="18"/>
  <c r="AS7" i="18"/>
  <c r="AI7" i="18"/>
  <c r="AH7" i="18"/>
  <c r="AD7" i="18"/>
  <c r="BE7" i="18" s="1"/>
  <c r="AD6" i="18"/>
  <c r="AC6" i="18"/>
  <c r="BQ7" i="17"/>
  <c r="BO7" i="17"/>
  <c r="BD7" i="17"/>
  <c r="AS7" i="17"/>
  <c r="AH7" i="17"/>
  <c r="AD7" i="17"/>
  <c r="AD6" i="17"/>
  <c r="AC6" i="17"/>
  <c r="BR7" i="16"/>
  <c r="BQ7" i="16"/>
  <c r="BP7" i="16"/>
  <c r="BO7" i="16"/>
  <c r="BE7" i="16"/>
  <c r="BD7" i="16"/>
  <c r="AT7" i="16"/>
  <c r="AS7" i="16"/>
  <c r="AI7" i="16"/>
  <c r="AH7" i="16"/>
  <c r="AD7" i="16"/>
  <c r="AD6" i="16"/>
  <c r="AC6" i="16"/>
  <c r="BR7" i="15"/>
  <c r="BQ7" i="15"/>
  <c r="BP7" i="15"/>
  <c r="BO7" i="15"/>
  <c r="BE7" i="15"/>
  <c r="BD7" i="15"/>
  <c r="AT7" i="15"/>
  <c r="AS7" i="15"/>
  <c r="AI7" i="15"/>
  <c r="AH7" i="15"/>
  <c r="AD7" i="15"/>
  <c r="AD6" i="15"/>
  <c r="AC6" i="15"/>
  <c r="BR7" i="14"/>
  <c r="BQ7" i="14"/>
  <c r="BP7" i="14"/>
  <c r="BO7" i="14"/>
  <c r="BD7" i="14"/>
  <c r="AT7" i="14"/>
  <c r="AS7" i="14"/>
  <c r="AI7" i="14"/>
  <c r="AH7" i="14"/>
  <c r="AD7" i="14"/>
  <c r="BE7" i="14" s="1"/>
  <c r="AD6" i="14"/>
  <c r="AC6" i="14"/>
  <c r="BQ7" i="13"/>
  <c r="BO7" i="13"/>
  <c r="BD7" i="13"/>
  <c r="AS7" i="13"/>
  <c r="AH7" i="13"/>
  <c r="AD7" i="13"/>
  <c r="AD6" i="13"/>
  <c r="AC6" i="13"/>
  <c r="BR7" i="12"/>
  <c r="BQ7" i="12"/>
  <c r="BP7" i="12"/>
  <c r="BO7" i="12"/>
  <c r="BE7" i="12"/>
  <c r="BD7" i="12"/>
  <c r="AT7" i="12"/>
  <c r="AS7" i="12"/>
  <c r="AI7" i="12"/>
  <c r="AH7" i="12"/>
  <c r="AD7" i="12"/>
  <c r="AD6" i="12"/>
  <c r="AC6" i="12"/>
  <c r="BR7" i="11"/>
  <c r="BQ7" i="11"/>
  <c r="BP7" i="11"/>
  <c r="BO7" i="11"/>
  <c r="BE7" i="11"/>
  <c r="BD7" i="11"/>
  <c r="AT7" i="11"/>
  <c r="AS7" i="11"/>
  <c r="AI7" i="11"/>
  <c r="AH7" i="11"/>
  <c r="AD7" i="11"/>
  <c r="AD6" i="11"/>
  <c r="AC6" i="11"/>
  <c r="BR7" i="10"/>
  <c r="BQ7" i="10"/>
  <c r="BP7" i="10"/>
  <c r="BO7" i="10"/>
  <c r="BD7" i="10"/>
  <c r="AT7" i="10"/>
  <c r="AS7" i="10"/>
  <c r="AI7" i="10"/>
  <c r="AH7" i="10"/>
  <c r="AD7" i="10"/>
  <c r="BE7" i="10" s="1"/>
  <c r="AD6" i="10"/>
  <c r="AC6" i="10"/>
  <c r="BR7" i="9"/>
  <c r="BQ7" i="9"/>
  <c r="BO7" i="9"/>
  <c r="BD7" i="9"/>
  <c r="AS7" i="9"/>
  <c r="AH7" i="9"/>
  <c r="AD7" i="9"/>
  <c r="AD6" i="9"/>
  <c r="AC6" i="9"/>
  <c r="BR7" i="8"/>
  <c r="BQ7" i="8"/>
  <c r="BP7" i="8"/>
  <c r="BO7" i="8"/>
  <c r="BE7" i="8"/>
  <c r="BD7" i="8"/>
  <c r="AT7" i="8"/>
  <c r="AS7" i="8"/>
  <c r="AI7" i="8"/>
  <c r="AH7" i="8"/>
  <c r="AD7" i="8"/>
  <c r="AD6" i="8"/>
  <c r="AC6" i="8"/>
  <c r="BR7" i="7"/>
  <c r="BQ7" i="7"/>
  <c r="BP7" i="7"/>
  <c r="BO7" i="7"/>
  <c r="BE7" i="7"/>
  <c r="BD7" i="7"/>
  <c r="AT7" i="7"/>
  <c r="AS7" i="7"/>
  <c r="AI7" i="7"/>
  <c r="AH7" i="7"/>
  <c r="AD7" i="7"/>
  <c r="AD6" i="7"/>
  <c r="AC6" i="7"/>
  <c r="BR7" i="6"/>
  <c r="BQ7" i="6"/>
  <c r="BP7" i="6"/>
  <c r="BO7" i="6"/>
  <c r="BD7" i="6"/>
  <c r="AT7" i="6"/>
  <c r="AS7" i="6"/>
  <c r="AI7" i="6"/>
  <c r="AH7" i="6"/>
  <c r="AD7" i="6"/>
  <c r="BE7" i="6" s="1"/>
  <c r="AD6" i="6"/>
  <c r="AC6" i="6"/>
  <c r="BR7" i="5"/>
  <c r="BQ7" i="5"/>
  <c r="BO7" i="5"/>
  <c r="BD7" i="5"/>
  <c r="AS7" i="5"/>
  <c r="AH7" i="5"/>
  <c r="AD7" i="5"/>
  <c r="AD6" i="5"/>
  <c r="AC6" i="5"/>
  <c r="BR7" i="4"/>
  <c r="BQ7" i="4"/>
  <c r="BP7" i="4"/>
  <c r="BO7" i="4"/>
  <c r="BE7" i="4"/>
  <c r="BD7" i="4"/>
  <c r="AT7" i="4"/>
  <c r="AS7" i="4"/>
  <c r="AI7" i="4"/>
  <c r="AH7" i="4"/>
  <c r="AD7" i="4"/>
  <c r="AD6" i="4"/>
  <c r="AC6" i="4"/>
  <c r="BR7" i="3"/>
  <c r="BQ7" i="3"/>
  <c r="BP7" i="3"/>
  <c r="BO7" i="3"/>
  <c r="BE7" i="3"/>
  <c r="BD7" i="3"/>
  <c r="AT7" i="3"/>
  <c r="AS7" i="3"/>
  <c r="AI7" i="3"/>
  <c r="AH7" i="3"/>
  <c r="AD7" i="3"/>
  <c r="AD6" i="3"/>
  <c r="AC6" i="3"/>
  <c r="I463" i="2"/>
  <c r="K311" i="2"/>
  <c r="K463" i="2" s="1"/>
  <c r="I311" i="2"/>
  <c r="BD6" i="45" a="1"/>
  <c r="BO6" i="22" a="1"/>
  <c r="BO6" i="18" a="1"/>
  <c r="BD6" i="49" a="1"/>
  <c r="BO6" i="30" a="1"/>
  <c r="BO6" i="26" a="1"/>
  <c r="BO6" i="44" a="1"/>
  <c r="BO6" i="40" a="1"/>
  <c r="BO6" i="36" a="1"/>
  <c r="BO6" i="52" a="1"/>
  <c r="BO6" i="48" a="1"/>
  <c r="BP8" i="53"/>
  <c r="AS6" i="53" a="1"/>
  <c r="BO6" i="45" a="1"/>
  <c r="BO8" i="33"/>
  <c r="BD6" i="32" a="1"/>
  <c r="BP8" i="26"/>
  <c r="AS6" i="20" a="1"/>
  <c r="BP8" i="13"/>
  <c r="BD6" i="24" a="1"/>
  <c r="BO6" i="33" a="1"/>
  <c r="BD6" i="20" a="1"/>
  <c r="BO8" i="41"/>
  <c r="BO8" i="53"/>
  <c r="BD6" i="52" a="1"/>
  <c r="BP8" i="46"/>
  <c r="AS6" i="40" a="1"/>
  <c r="BP8" i="25"/>
  <c r="BD6" i="25" a="1"/>
  <c r="BO6" i="17" a="1"/>
  <c r="BO8" i="13"/>
  <c r="BD6" i="13" a="1"/>
  <c r="AS6" i="45" a="1"/>
  <c r="BO6" i="37" a="1"/>
  <c r="BO8" i="25"/>
  <c r="BP8" i="18"/>
  <c r="BD6" i="41" a="1"/>
  <c r="BO6" i="14" a="1"/>
  <c r="BO6" i="53" a="1"/>
  <c r="BP8" i="54"/>
  <c r="BD6" i="33" a="1"/>
  <c r="BD6" i="4" a="1"/>
  <c r="BP8" i="45"/>
  <c r="BP8" i="10"/>
  <c r="BP8" i="34"/>
  <c r="BO8" i="45"/>
  <c r="BD6" i="44" a="1"/>
  <c r="BP8" i="38"/>
  <c r="AS6" i="32" a="1"/>
  <c r="BP8" i="17"/>
  <c r="BD6" i="17" a="1"/>
  <c r="BP8" i="30"/>
  <c r="AS6" i="24" a="1"/>
  <c r="AS6" i="11" a="1"/>
  <c r="BD6" i="53" a="1"/>
  <c r="AS6" i="52" a="1"/>
  <c r="BP8" i="37"/>
  <c r="BD6" i="37" a="1"/>
  <c r="BO6" i="29" a="1"/>
  <c r="BO8" i="17"/>
  <c r="BO6" i="6" a="1"/>
  <c r="AS6" i="28" a="1"/>
  <c r="AS6" i="48" a="1"/>
  <c r="BP8" i="33"/>
  <c r="BO6" i="49" a="1"/>
  <c r="BO8" i="37"/>
  <c r="BD6" i="36" a="1"/>
  <c r="AS6" i="23" a="1"/>
  <c r="BP8" i="14"/>
  <c r="BP8" i="50"/>
  <c r="AS6" i="44" a="1"/>
  <c r="BP8" i="29"/>
  <c r="BD6" i="29" a="1"/>
  <c r="BO6" i="21" a="1"/>
  <c r="BO6" i="10" a="1"/>
  <c r="BD6" i="48" a="1"/>
  <c r="BD6" i="21" a="1"/>
  <c r="BP8" i="41"/>
  <c r="BO6" i="13" a="1"/>
  <c r="AS6" i="47" a="1"/>
  <c r="BO6" i="25" a="1"/>
  <c r="BP8" i="49"/>
  <c r="AS6" i="49" a="1"/>
  <c r="BO6" i="41" a="1"/>
  <c r="BO8" i="29"/>
  <c r="BD6" i="28" a="1"/>
  <c r="BP8" i="22"/>
  <c r="BP8" i="6"/>
  <c r="BO8" i="49"/>
  <c r="BP8" i="42"/>
  <c r="AS6" i="36" a="1"/>
  <c r="BP8" i="21"/>
  <c r="BO8" i="21"/>
  <c r="BD6" i="40" a="1"/>
  <c r="BD6" i="8" a="1"/>
  <c r="AS6" i="51" a="1"/>
  <c r="AS6" i="31" a="1"/>
  <c r="BO8" i="5"/>
  <c r="AS6" i="35" a="1"/>
  <c r="BO6" i="7" a="1"/>
  <c r="AS6" i="27" a="1"/>
  <c r="AS6" i="27" l="1"/>
  <c r="BO6" i="7"/>
  <c r="AS6" i="35"/>
  <c r="AS6" i="31"/>
  <c r="AS6" i="51"/>
  <c r="BD6" i="8"/>
  <c r="BD6" i="40"/>
  <c r="AS6" i="36"/>
  <c r="BD6" i="28"/>
  <c r="BO6" i="41"/>
  <c r="AS6" i="49"/>
  <c r="BO6" i="25"/>
  <c r="AS6" i="47"/>
  <c r="BO6" i="13"/>
  <c r="BD6" i="21"/>
  <c r="BD6" i="48"/>
  <c r="BO6" i="10"/>
  <c r="BO6" i="21"/>
  <c r="BD6" i="29"/>
  <c r="AS6" i="44"/>
  <c r="AS6" i="23"/>
  <c r="BD6" i="36"/>
  <c r="BO6" i="49"/>
  <c r="AS6" i="48"/>
  <c r="AS6" i="28"/>
  <c r="BO6" i="6"/>
  <c r="BO6" i="29"/>
  <c r="BD6" i="37"/>
  <c r="AS6" i="52"/>
  <c r="BD6" i="53"/>
  <c r="AS6" i="11"/>
  <c r="AS6" i="24"/>
  <c r="BD6" i="17"/>
  <c r="AS6" i="32"/>
  <c r="BD6" i="44"/>
  <c r="BD6" i="4"/>
  <c r="BD6" i="33"/>
  <c r="BO6" i="53"/>
  <c r="BO6" i="14"/>
  <c r="BD6" i="41"/>
  <c r="BO6" i="37"/>
  <c r="AS6" i="45"/>
  <c r="BD6" i="13"/>
  <c r="BO6" i="17"/>
  <c r="BD6" i="25"/>
  <c r="AS6" i="40"/>
  <c r="BD6" i="52"/>
  <c r="BD6" i="20"/>
  <c r="BO6" i="33"/>
  <c r="BD6" i="24"/>
  <c r="AS6" i="20"/>
  <c r="BD6" i="32"/>
  <c r="BO6" i="45"/>
  <c r="AS6" i="53"/>
  <c r="BO6" i="48"/>
  <c r="BO6" i="52"/>
  <c r="BO6" i="36"/>
  <c r="BO6" i="40"/>
  <c r="BO6" i="44"/>
  <c r="BO6" i="26"/>
  <c r="BO6" i="30"/>
  <c r="BD6" i="49"/>
  <c r="BO6" i="18"/>
  <c r="BO6" i="22"/>
  <c r="BD6" i="45"/>
  <c r="BP7" i="17"/>
  <c r="BE7" i="17"/>
  <c r="AT7" i="17"/>
  <c r="AI7" i="17"/>
  <c r="BP7" i="13"/>
  <c r="BE7" i="13"/>
  <c r="AT7" i="13"/>
  <c r="AI7" i="13"/>
  <c r="BP7" i="33"/>
  <c r="BE7" i="33"/>
  <c r="AT7" i="33"/>
  <c r="AI7" i="33"/>
  <c r="BP7" i="53"/>
  <c r="BE7" i="53"/>
  <c r="AT7" i="53"/>
  <c r="AI7" i="53"/>
  <c r="BP7" i="45"/>
  <c r="BE7" i="45"/>
  <c r="AT7" i="45"/>
  <c r="AI7" i="45"/>
  <c r="BP7" i="25"/>
  <c r="BE7" i="25"/>
  <c r="AT7" i="25"/>
  <c r="AI7" i="25"/>
  <c r="BP7" i="41"/>
  <c r="BE7" i="41"/>
  <c r="AT7" i="41"/>
  <c r="AI7" i="41"/>
  <c r="BR7" i="17"/>
  <c r="BP7" i="21"/>
  <c r="BE7" i="21"/>
  <c r="AT7" i="21"/>
  <c r="AI7" i="21"/>
  <c r="BR7" i="45"/>
  <c r="BP7" i="5"/>
  <c r="BE7" i="5"/>
  <c r="AI7" i="5"/>
  <c r="BP7" i="9"/>
  <c r="BE7" i="9"/>
  <c r="AT7" i="9"/>
  <c r="AI7" i="9"/>
  <c r="BR7" i="25"/>
  <c r="BP7" i="49"/>
  <c r="BE7" i="49"/>
  <c r="AT7" i="49"/>
  <c r="AI7" i="49"/>
  <c r="BR7" i="53"/>
  <c r="AT7" i="5"/>
  <c r="BR7" i="13"/>
  <c r="BP7" i="29"/>
  <c r="BE7" i="29"/>
  <c r="AT7" i="29"/>
  <c r="AI7" i="29"/>
  <c r="BR7" i="33"/>
  <c r="BP7" i="37"/>
  <c r="BE7" i="37"/>
  <c r="AT7" i="37"/>
  <c r="AI7" i="37"/>
  <c r="BD6" i="11" a="1"/>
  <c r="BP8" i="16"/>
  <c r="BD6" i="15" a="1"/>
  <c r="BO6" i="3" a="1"/>
  <c r="BO6" i="47" a="1"/>
  <c r="BO6" i="4" a="1"/>
  <c r="BO8" i="52"/>
  <c r="BP8" i="28"/>
  <c r="BP8" i="52"/>
  <c r="BD6" i="22" a="1"/>
  <c r="BO6" i="38" a="1"/>
  <c r="BO8" i="6"/>
  <c r="BO6" i="16" a="1"/>
  <c r="BP8" i="19"/>
  <c r="BP8" i="32"/>
  <c r="BD6" i="38" a="1"/>
  <c r="BO8" i="22"/>
  <c r="BO6" i="39" a="1"/>
  <c r="BO8" i="20"/>
  <c r="AS6" i="13" a="1"/>
  <c r="BD6" i="3" a="1"/>
  <c r="BO6" i="19" a="1"/>
  <c r="BD6" i="42" a="1"/>
  <c r="BO8" i="38"/>
  <c r="BP8" i="47"/>
  <c r="BO8" i="50"/>
  <c r="BD6" i="31" a="1"/>
  <c r="BO8" i="48"/>
  <c r="BP8" i="43"/>
  <c r="AS6" i="43" a="1"/>
  <c r="BO8" i="16"/>
  <c r="BP8" i="39"/>
  <c r="AS6" i="15" a="1"/>
  <c r="BD6" i="47" a="1"/>
  <c r="BO8" i="4"/>
  <c r="BO6" i="20" a="1"/>
  <c r="AS6" i="30" a="1"/>
  <c r="AS6" i="54" a="1"/>
  <c r="BD6" i="34" a="1"/>
  <c r="BO6" i="42" a="1"/>
  <c r="BO8" i="10"/>
  <c r="BO8" i="43"/>
  <c r="BP8" i="51"/>
  <c r="BP8" i="3"/>
  <c r="BO8" i="39"/>
  <c r="BD6" i="16" a="1"/>
  <c r="BD6" i="12" a="1"/>
  <c r="BD6" i="5" a="1"/>
  <c r="BO6" i="28" a="1"/>
  <c r="BD6" i="26" a="1"/>
  <c r="BO6" i="46" a="1"/>
  <c r="AS6" i="5" a="1"/>
  <c r="BO6" i="24" a="1"/>
  <c r="BD6" i="30" a="1"/>
  <c r="BO8" i="26"/>
  <c r="BO8" i="9"/>
  <c r="BP8" i="36"/>
  <c r="BO6" i="54" a="1"/>
  <c r="AS6" i="3" a="1"/>
  <c r="BP8" i="24"/>
  <c r="BO6" i="15" a="1"/>
  <c r="BO6" i="32" a="1"/>
  <c r="BP8" i="48"/>
  <c r="AS6" i="26" a="1"/>
  <c r="BO6" i="5" a="1"/>
  <c r="BO6" i="43" a="1"/>
  <c r="BO8" i="51"/>
  <c r="BO8" i="3"/>
  <c r="AS6" i="8" a="1"/>
  <c r="BO8" i="19"/>
  <c r="AS6" i="34" a="1"/>
  <c r="BO6" i="50" a="1"/>
  <c r="BP8" i="8"/>
  <c r="AS6" i="17" a="1"/>
  <c r="BO8" i="42"/>
  <c r="BO6" i="31" a="1"/>
  <c r="AS6" i="7" a="1"/>
  <c r="AS6" i="50" a="1"/>
  <c r="BO6" i="9" a="1"/>
  <c r="BD6" i="43" a="1"/>
  <c r="BO6" i="51" a="1"/>
  <c r="BD6" i="39" a="1"/>
  <c r="AS6" i="6" a="1"/>
  <c r="AS6" i="9" a="1"/>
  <c r="BO8" i="44"/>
  <c r="BD6" i="18" a="1"/>
  <c r="BP8" i="23"/>
  <c r="BD6" i="51" a="1"/>
  <c r="BO8" i="8"/>
  <c r="BP8" i="9"/>
  <c r="BD6" i="19" a="1"/>
  <c r="BO8" i="24"/>
  <c r="AS6" i="10" a="1"/>
  <c r="AS6" i="38" a="1"/>
  <c r="BD6" i="46" a="1"/>
  <c r="AS6" i="21" a="1"/>
  <c r="BO8" i="14"/>
  <c r="BO8" i="46"/>
  <c r="AS6" i="4" a="1"/>
  <c r="AS6" i="41" a="1"/>
  <c r="AS6" i="16" a="1"/>
  <c r="BP8" i="4"/>
  <c r="BO8" i="23"/>
  <c r="BP8" i="35"/>
  <c r="AS6" i="12" a="1"/>
  <c r="BO6" i="8" a="1"/>
  <c r="BP8" i="5"/>
  <c r="AS6" i="19" a="1"/>
  <c r="BO8" i="28"/>
  <c r="AS6" i="14" a="1"/>
  <c r="BP8" i="40"/>
  <c r="BD6" i="50" a="1"/>
  <c r="AS6" i="25" a="1"/>
  <c r="BO8" i="18"/>
  <c r="BO6" i="23" a="1"/>
  <c r="BO8" i="35"/>
  <c r="BP8" i="12"/>
  <c r="BP8" i="7"/>
  <c r="BP8" i="27"/>
  <c r="BO8" i="32"/>
  <c r="AS6" i="18" a="1"/>
  <c r="AS6" i="42" a="1"/>
  <c r="BD6" i="54" a="1"/>
  <c r="AS6" i="29" a="1"/>
  <c r="BO8" i="30"/>
  <c r="BD6" i="9" a="1"/>
  <c r="BP8" i="11"/>
  <c r="BD6" i="35" a="1"/>
  <c r="BP8" i="15"/>
  <c r="BO8" i="31"/>
  <c r="BO8" i="27"/>
  <c r="BO8" i="40"/>
  <c r="AS6" i="46" a="1"/>
  <c r="AS6" i="37" a="1"/>
  <c r="BO8" i="15"/>
  <c r="BD6" i="14" a="1"/>
  <c r="BO8" i="47"/>
  <c r="BO8" i="54"/>
  <c r="AS6" i="39" a="1"/>
  <c r="BO8" i="11"/>
  <c r="BO6" i="11" a="1"/>
  <c r="BD6" i="23" a="1"/>
  <c r="BO6" i="35" a="1"/>
  <c r="BO8" i="12"/>
  <c r="BP8" i="31"/>
  <c r="BO8" i="7"/>
  <c r="BO6" i="27" a="1"/>
  <c r="BO8" i="36"/>
  <c r="BP8" i="20"/>
  <c r="BP8" i="44"/>
  <c r="BD6" i="6" a="1"/>
  <c r="AS6" i="33" a="1"/>
  <c r="BO8" i="34"/>
  <c r="BO6" i="12" a="1"/>
  <c r="BD6" i="7" a="1"/>
  <c r="AS6" i="22" a="1"/>
  <c r="BD6" i="10" a="1"/>
  <c r="BD6" i="27" a="1"/>
  <c r="BO6" i="34" a="1"/>
  <c r="BO6" i="34" l="1"/>
  <c r="BD6" i="27"/>
  <c r="BD6" i="10"/>
  <c r="AS6" i="22"/>
  <c r="BD6" i="7"/>
  <c r="BO6" i="12"/>
  <c r="AS6" i="33"/>
  <c r="BD6" i="6"/>
  <c r="BO6" i="27"/>
  <c r="BO6" i="35"/>
  <c r="BD6" i="23"/>
  <c r="BO6" i="11"/>
  <c r="AS6" i="39"/>
  <c r="BD6" i="14"/>
  <c r="AS6" i="37"/>
  <c r="AS6" i="46"/>
  <c r="BD6" i="35"/>
  <c r="BD6" i="9"/>
  <c r="AS6" i="29"/>
  <c r="BD6" i="54"/>
  <c r="AS6" i="42"/>
  <c r="AS6" i="18"/>
  <c r="BO6" i="23"/>
  <c r="AS6" i="25"/>
  <c r="BD6" i="50"/>
  <c r="AS6" i="14"/>
  <c r="AS6" i="19"/>
  <c r="BO6" i="8"/>
  <c r="AS6" i="12"/>
  <c r="AS6" i="16"/>
  <c r="AS6" i="41"/>
  <c r="AS6" i="4"/>
  <c r="AS6" i="21"/>
  <c r="BD6" i="46"/>
  <c r="AS6" i="38"/>
  <c r="AS6" i="10"/>
  <c r="BD6" i="19"/>
  <c r="BD6" i="51"/>
  <c r="BD6" i="18"/>
  <c r="AS6" i="9"/>
  <c r="AS6" i="6"/>
  <c r="BD6" i="39"/>
  <c r="BO6" i="51"/>
  <c r="BD6" i="43"/>
  <c r="BO6" i="9"/>
  <c r="AS6" i="50"/>
  <c r="AS6" i="7"/>
  <c r="BO6" i="31"/>
  <c r="AS6" i="17"/>
  <c r="BO6" i="50"/>
  <c r="AS6" i="34"/>
  <c r="AS6" i="8"/>
  <c r="BO6" i="43"/>
  <c r="BO6" i="5"/>
  <c r="AS6" i="26"/>
  <c r="BO6" i="32"/>
  <c r="BO6" i="15"/>
  <c r="AS6" i="3"/>
  <c r="BO6" i="54"/>
  <c r="BD6" i="30"/>
  <c r="BO6" i="24"/>
  <c r="AS6" i="5"/>
  <c r="BO6" i="46"/>
  <c r="BD6" i="26"/>
  <c r="BO6" i="28"/>
  <c r="BD6" i="5"/>
  <c r="BD6" i="12"/>
  <c r="BD6" i="16"/>
  <c r="BO6" i="42"/>
  <c r="BD6" i="34"/>
  <c r="AS6" i="54"/>
  <c r="AS6" i="30"/>
  <c r="BO6" i="20"/>
  <c r="BD6" i="47"/>
  <c r="AS6" i="15"/>
  <c r="AS6" i="43"/>
  <c r="BD6" i="31"/>
  <c r="BD6" i="42"/>
  <c r="BO6" i="19"/>
  <c r="BD6" i="3"/>
  <c r="AS6" i="13"/>
  <c r="BO6" i="39"/>
  <c r="BD6" i="38"/>
  <c r="BO6" i="16"/>
  <c r="BO6" i="38"/>
  <c r="BD6" i="22"/>
  <c r="BO6" i="4"/>
  <c r="BO6" i="47"/>
  <c r="BO6" i="3"/>
  <c r="BD6" i="15"/>
  <c r="BD6" i="11"/>
</calcChain>
</file>

<file path=xl/sharedStrings.xml><?xml version="1.0" encoding="utf-8"?>
<sst xmlns="http://schemas.openxmlformats.org/spreadsheetml/2006/main" count="12049" uniqueCount="339">
  <si>
    <t xml:space="preserve">Table des matières par ordre alphabétique </t>
  </si>
  <si>
    <t>BAG-Nr</t>
  </si>
  <si>
    <t>Page</t>
  </si>
  <si>
    <t>Inhaltsverzeichnis alphabetisch Versicherer</t>
  </si>
  <si>
    <t>Agrisano Caisse maladie SA</t>
  </si>
  <si>
    <t>Agrisano Krankenkasse AG</t>
  </si>
  <si>
    <t>Aquilana Versicherungen</t>
  </si>
  <si>
    <t>Arcosana SA</t>
  </si>
  <si>
    <t>Arcosana AG</t>
  </si>
  <si>
    <t>Assura-Basis SA</t>
  </si>
  <si>
    <t>Assura</t>
  </si>
  <si>
    <t>Atupri Caisse-maladie</t>
  </si>
  <si>
    <t>Atupri Gesundheitsversicherung</t>
  </si>
  <si>
    <t>Avenir Assurance Maladie SA</t>
  </si>
  <si>
    <t>Avenir Assurances maladie et accidents</t>
  </si>
  <si>
    <t>HOTELA Caisse maladie</t>
  </si>
  <si>
    <t>Caisse de maladie de la Société suisse des hôteliers</t>
  </si>
  <si>
    <t>Philos Assurance Maladie SA</t>
  </si>
  <si>
    <t>Caisse maladie-accident Philos</t>
  </si>
  <si>
    <t>Mutuel Assurance Maladie SA</t>
  </si>
  <si>
    <t>Caisse-maladie Mutuel Assurances</t>
  </si>
  <si>
    <t>SUPRA-1846 SA</t>
  </si>
  <si>
    <t>Caisse-maladie SUPRA</t>
  </si>
  <si>
    <t>Caisse-maladie de la Vallée d'Entremont</t>
  </si>
  <si>
    <t>Caisse-maladie Vallée d'Entremont</t>
  </si>
  <si>
    <t>Cassa da malsauns Lumneziana</t>
  </si>
  <si>
    <t>Concordia Schweiz. Kranken- und Unfallversicherung AG</t>
  </si>
  <si>
    <t>CSS Kranken-Versicherung AG</t>
  </si>
  <si>
    <t>EGK Grundversicherungen AG</t>
  </si>
  <si>
    <t>EGK Grundversicherungen</t>
  </si>
  <si>
    <t>Einsiedler Krankenkasse</t>
  </si>
  <si>
    <t>AMB Assurances SA</t>
  </si>
  <si>
    <t>Fondation AMB</t>
  </si>
  <si>
    <t>GALENOS Kranken- und Unfallversicherung</t>
  </si>
  <si>
    <t>GALENOS AG</t>
  </si>
  <si>
    <t>Gewerbliche Krankenkasse Bern</t>
  </si>
  <si>
    <t>Glarner Krankenversicherung</t>
  </si>
  <si>
    <t>Helsana Assurances SA</t>
  </si>
  <si>
    <t>Helsana Versicherungen AG</t>
  </si>
  <si>
    <t>Krankenkasse Visperterminen</t>
  </si>
  <si>
    <t>KKV Krankenkasse Visperterminen</t>
  </si>
  <si>
    <t>KLuG Krankenversicherung</t>
  </si>
  <si>
    <t>Kolping Caisse maladie  SA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</si>
  <si>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</si>
  <si>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</si>
  <si>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</si>
  <si>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</si>
  <si>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</si>
  <si>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</si>
  <si>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</si>
  <si>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SLKK</t>
  </si>
  <si>
    <t>Krankenkasse Steffisburg</t>
  </si>
  <si>
    <t>Krankenkasse Stoffel Mels KKS</t>
  </si>
  <si>
    <t>Krankenkasse Stoffel</t>
  </si>
  <si>
    <t>Easy Sana Assurance Maladie SA</t>
  </si>
  <si>
    <t>Krankenversicherung EASY SANA</t>
  </si>
  <si>
    <t>Moove Sympany AG</t>
  </si>
  <si>
    <t>Mutuelle Neuchâteloise Assurance Maladie</t>
  </si>
  <si>
    <t>ÖKK Kranken- und Unfallversicherung AG</t>
  </si>
  <si>
    <t>ÖKK Kranken- und Unfallversicherungen AG</t>
  </si>
  <si>
    <t>Provita Gesundheitsversicherungen AG</t>
  </si>
  <si>
    <t>rhenusana - Die Rheintaler Krankenkasse</t>
  </si>
  <si>
    <t>rhenusana</t>
  </si>
  <si>
    <t>sana24</t>
  </si>
  <si>
    <t>sanavals Gesundheitskasse</t>
  </si>
  <si>
    <t>Sanitas Grundversicherungen AG</t>
  </si>
  <si>
    <t>Sanitas Krankenversicherung</t>
  </si>
  <si>
    <t>sodalis Krankenversicherung</t>
  </si>
  <si>
    <t>sodalis gesundheitsgruppe</t>
  </si>
  <si>
    <t>Krankenkasse Wädenswil</t>
  </si>
  <si>
    <t>Stiftung Krankenkasse Wädenswil</t>
  </si>
  <si>
    <t>Krankenkasse Sumiswalder</t>
  </si>
  <si>
    <t>Sumiswalder Kranken- und Unfallkasse</t>
  </si>
  <si>
    <t>SWICA Krankenversicherung AG</t>
  </si>
  <si>
    <t>SWICA</t>
  </si>
  <si>
    <t>Taggeldkasse bildende KünstlerInnen</t>
  </si>
  <si>
    <t>Visana AG</t>
  </si>
  <si>
    <t>Visana</t>
  </si>
  <si>
    <t>vita surselva</t>
  </si>
  <si>
    <t>vivacare</t>
  </si>
  <si>
    <t>Vivacare</t>
  </si>
  <si>
    <t>Vivao Sympany AG</t>
  </si>
  <si>
    <t>Tous les assureurs</t>
  </si>
  <si>
    <t>Alle Versicherer</t>
  </si>
  <si>
    <t>Explications</t>
  </si>
  <si>
    <t>Erläuterungen</t>
  </si>
  <si>
    <t>Des informations supplémentaires sur les postes du bilan et le compte d'exploitation ainsi que les instructions pour l'établissement des comptes
sont disponible sous le lien: http://www.ofsp.admin.ch, rubrique Thèmes→Assurances→Asssurance-maladie→Assureurs et
surveillance→Présentation des rapports→Présentation des comptes et des rapports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</si>
  <si>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</si>
  <si>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</si>
  <si>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</si>
  <si>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</si>
  <si>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</si>
  <si>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</si>
  <si>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</si>
  <si>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</si>
  <si>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</t>
  </si>
  <si>
    <t>2023 (CHF)</t>
  </si>
  <si>
    <t>2022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</si>
  <si>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</si>
  <si>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</si>
  <si>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</si>
  <si>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</si>
  <si>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</si>
  <si>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</si>
  <si>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</si>
  <si>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</si>
  <si>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Bilanz</t>
  </si>
  <si>
    <t>1 Actifs</t>
  </si>
  <si>
    <t>A Aufwand</t>
  </si>
  <si>
    <t>9*</t>
  </si>
  <si>
    <t>93*</t>
  </si>
  <si>
    <t>930*</t>
  </si>
  <si>
    <t>1 Aktiven</t>
  </si>
  <si>
    <t>10 Placements de capitaux</t>
  </si>
  <si>
    <t>10 Kapitalanlagen</t>
  </si>
  <si>
    <t>100 Placements de capitaux LAMal</t>
  </si>
  <si>
    <t>100 Kapitalanlagen KVG</t>
  </si>
  <si>
    <t>13 Immobilisations corporelles</t>
  </si>
  <si>
    <t>13 Sachanlagen</t>
  </si>
  <si>
    <t>15 Comptes de régularisation</t>
  </si>
  <si>
    <t>15 Rechnungsabgrenzungen</t>
  </si>
  <si>
    <t>16 Créances</t>
  </si>
  <si>
    <t>16 Forderungen</t>
  </si>
  <si>
    <t>160 Créances sur les preneurs d'assurance</t>
  </si>
  <si>
    <t>160 Forderungen Versicherungsnehmer</t>
  </si>
  <si>
    <t>161 Créance de la compensation des risques</t>
  </si>
  <si>
    <t>161 Forderungen Risikoausgleich</t>
  </si>
  <si>
    <t>167 A l'égard d'institutions publiques</t>
  </si>
  <si>
    <t>167 Gegenüber staatlichen Stellen</t>
  </si>
  <si>
    <t>169 Autres créances</t>
  </si>
  <si>
    <t>169 Übrige Forderungen</t>
  </si>
  <si>
    <t>17 Transactions avec des parties liées</t>
  </si>
  <si>
    <t>17 Forderungen bei nahestehenden Organisationen und Personen</t>
  </si>
  <si>
    <t>2 Passifs</t>
  </si>
  <si>
    <t>2 Passiven</t>
  </si>
  <si>
    <t>20 Fonds propres</t>
  </si>
  <si>
    <t>20 Eigenkapital</t>
  </si>
  <si>
    <t>200 Capital de l'entité</t>
  </si>
  <si>
    <t>200 Kapital der Organisation</t>
  </si>
  <si>
    <t>206 Réserves provenant de bénéfices ou pertes cumulés</t>
  </si>
  <si>
    <t>206 Gewinnreserven bzw. kumulierte Verluste und Kapitalreserven</t>
  </si>
  <si>
    <t>20600 Réserves AOS LAMal CH</t>
  </si>
  <si>
    <t>20600 OKP CH</t>
  </si>
  <si>
    <t>20601 Réserves AOS LAMal UE</t>
  </si>
  <si>
    <t>20601 OKP EU/EFTA</t>
  </si>
  <si>
    <t>20602 Réserves assurance facultative d'indemnités journalières LAMal</t>
  </si>
  <si>
    <t>20602 Freiwilliges Taggeld KVG</t>
  </si>
  <si>
    <t>21 - 27 Capitaux étrangers</t>
  </si>
  <si>
    <t>21 - 27 Fremdkapital</t>
  </si>
  <si>
    <t>210 Provisions techniques pour propre compte</t>
  </si>
  <si>
    <t>210 Versicherungstechnische Rückstellungen für eigene Rechnung</t>
  </si>
  <si>
    <t>21000 Assurance facultative IJ LAMal / provisions pour prestations</t>
  </si>
  <si>
    <t>21000 Versicherungstechnische Rückstellungen für freiwilliges Taggeld KVG / Leistungsrückstellungen</t>
  </si>
  <si>
    <t>21001 Assurance facultative IJ LAMal / provisions de vieillisement</t>
  </si>
  <si>
    <t>21001 Versicherungstechnische Rückstellungen für freiwilliges Taggeld KVG / Alterungsrückstellungen</t>
  </si>
  <si>
    <t>21010 AOS CH</t>
  </si>
  <si>
    <t>21010 Versicherungstechnische Rückstellungen für OKP CH</t>
  </si>
  <si>
    <t>21011 UE/AELE</t>
  </si>
  <si>
    <t>21011 Versicherungstechnische Rückstellungen für EU/EFTA</t>
  </si>
  <si>
    <t>250 Engagements envers des tiers</t>
  </si>
  <si>
    <t>250 Verbindlichkeiten Dritte</t>
  </si>
  <si>
    <t>260 Engagements envers les prestataires de soins</t>
  </si>
  <si>
    <t>260 Verbindlichkeiten Leistungserbringer</t>
  </si>
  <si>
    <t>261 Primes des assurés encaissées d'avance</t>
  </si>
  <si>
    <t>261 Vorausbezahlte Prämien der Versicherten</t>
  </si>
  <si>
    <t>264 Agents et courtiers</t>
  </si>
  <si>
    <t>264 Agenten und Vermittler</t>
  </si>
  <si>
    <t>268 Fournisseurs et autres</t>
  </si>
  <si>
    <t>268 Verbindlichkeiten Lieferanten und Übrige</t>
  </si>
  <si>
    <t>269 Engagements avec des parties liées</t>
  </si>
  <si>
    <t>269 Verbindlichkeiten gegenüber nahestehenden Organisationen und Personen</t>
  </si>
  <si>
    <t>270 Compte de régularisation</t>
  </si>
  <si>
    <t>270 Rechnungsabgrenzung</t>
  </si>
  <si>
    <t>OKP_</t>
  </si>
  <si>
    <t>Compte d'exploitation de l'asurance obligatoire des soins CH LAMal (sans UE/AELE)</t>
  </si>
  <si>
    <t>Betriebsrechnung der obligatorischen Krankenpflegeversicherung CH nach KVG (ohne EU/EFTA)</t>
  </si>
  <si>
    <t>300 Primes</t>
  </si>
  <si>
    <t>300 Prämien</t>
  </si>
  <si>
    <t>330 Déductions sur produits</t>
  </si>
  <si>
    <t>330 Erlösminderungen auf Prämien</t>
  </si>
  <si>
    <t>360 Contributions des cantons à la réduction de primes</t>
  </si>
  <si>
    <t>360 Beiträge der Kantone z.G. der Prämienverbilligung</t>
  </si>
  <si>
    <t>361 Autres contibutions au profit de l'assureur-maladie</t>
  </si>
  <si>
    <t>361 Andere Beiträge z.G. des Versicherers</t>
  </si>
  <si>
    <t>363 Contribution à la promotion de la prévention des maladies</t>
  </si>
  <si>
    <t>363 Beiträge an die Gesundheitsförderung (Art. 19 KVG)</t>
  </si>
  <si>
    <t>364 Contribution à la Commission fédérale de la qualité (CFQ) art. 58f LAMal</t>
  </si>
  <si>
    <t>364 Beiträge an die Eidgenössische Qualitätskommission (EQK) Art. 58f KVG</t>
  </si>
  <si>
    <t>370 Cotisations créditées et versées à l'assuré</t>
  </si>
  <si>
    <t>370 Angerechnete und ausbezahlte Beiträge an die Versicherten</t>
  </si>
  <si>
    <t>Primes acquises pour prope compte (3)</t>
  </si>
  <si>
    <t>Verdiente Prämien für eigene Rechnung (3)</t>
  </si>
  <si>
    <t>400 Prestations</t>
  </si>
  <si>
    <t>400 Leistungen</t>
  </si>
  <si>
    <t>4200 Participations aux coûts franchise</t>
  </si>
  <si>
    <t>4200 Kostenbeteiligungen</t>
  </si>
  <si>
    <t>Total participations aux coûts (42)</t>
  </si>
  <si>
    <t>Total Kostenbeteiligungen (42)</t>
  </si>
  <si>
    <t>Prestations nettes (400+42)</t>
  </si>
  <si>
    <t>Nettoleistungen (400+42)</t>
  </si>
  <si>
    <t>431 Charges pour centre d'appels médicaux</t>
  </si>
  <si>
    <t>431 Kosten für medizinische Call-Center</t>
  </si>
  <si>
    <t>432 Autres prestations</t>
  </si>
  <si>
    <t>432 Weitere Leistungen</t>
  </si>
  <si>
    <t>450 Variations des provisions techniques pour propre compte</t>
  </si>
  <si>
    <t>450 Veränderung Rückstellungen für unerledigte Versicherungsfälle</t>
  </si>
  <si>
    <t>480 Paiements à la compensation des risques</t>
  </si>
  <si>
    <t>480 Risikoausgleich (Abgaben/Beiträge)</t>
  </si>
  <si>
    <t>482 Ecritures de régularisation pour la compensation des risques</t>
  </si>
  <si>
    <t>482 Bildung / Auflösung Abgrenzungen für den Risikoausgleich</t>
  </si>
  <si>
    <t>Charges de sinistres et prestations pour propre compte (4)</t>
  </si>
  <si>
    <t>Schaden- und Leistungsaufwand für eigene Rechnung (4)</t>
  </si>
  <si>
    <t>Résultat brut (3+4)</t>
  </si>
  <si>
    <t>Bruttoergebnis (3+4)</t>
  </si>
  <si>
    <t>500 Frais de personnel</t>
  </si>
  <si>
    <t>500 Personalaufwand</t>
  </si>
  <si>
    <t>510 Autres frais d'exploitation</t>
  </si>
  <si>
    <t>510 Sonstiger Betriebsaufwand</t>
  </si>
  <si>
    <t>516 Publicité</t>
  </si>
  <si>
    <t>516 Werbeaufwand</t>
  </si>
  <si>
    <t>517 Commissions</t>
  </si>
  <si>
    <t>517 Provisionen</t>
  </si>
  <si>
    <t>519 Amortissements</t>
  </si>
  <si>
    <t>519 Abschreibungen</t>
  </si>
  <si>
    <t>Frais d'exploitation (5)</t>
  </si>
  <si>
    <t>Betriebsaufwand für eigene Rechnung (5)</t>
  </si>
  <si>
    <t>Charges d'assurances et d'exploitation (4+5)</t>
  </si>
  <si>
    <t>Versicherungs- und Betriebsaufwand (4+5)</t>
  </si>
  <si>
    <t>Résultat technique (3+4+5)</t>
  </si>
  <si>
    <t>Versicherungstechnisches Ergebnis (3+4+5)</t>
  </si>
  <si>
    <t>700 Autres produits d'exploitation</t>
  </si>
  <si>
    <t>700 Übriger betrieblicher Ertrag KVG</t>
  </si>
  <si>
    <t>710 Autres charges d'exploitation</t>
  </si>
  <si>
    <t>710 Übriger betrieblicher Aufwand KVG</t>
  </si>
  <si>
    <t>73a Résultat des placements de capitaux</t>
  </si>
  <si>
    <t>73a Erfolg aus Kapitalanlagen KVG</t>
  </si>
  <si>
    <t>Autres résultat d'exploitation et résultat sur les placements de capitaux (7)</t>
  </si>
  <si>
    <t>Übriger Betrieblicher Erfolg und Kapitalerfolg (7)</t>
  </si>
  <si>
    <t>Résultat non technique (7+8)</t>
  </si>
  <si>
    <t>Nicht Versicherungstechnisches Ergebnis (7+8)</t>
  </si>
  <si>
    <t>Résultat (3+4+5+7+8)</t>
  </si>
  <si>
    <t>Ergebnis (3+4+5+7+8)</t>
  </si>
  <si>
    <t>TAGGELD_</t>
  </si>
  <si>
    <t>Compte d'exploitation de l'assurance facultative d'indemnités journalières LAMal</t>
  </si>
  <si>
    <t>Betriebsrechnung der freiwilligen Taggeldversicherung nach KVG</t>
  </si>
  <si>
    <t>VVG_</t>
  </si>
  <si>
    <t>Compte d'exploitation LCA</t>
  </si>
  <si>
    <t>Betriebsrechnung der Versicherungen nach VVG</t>
  </si>
  <si>
    <t>Pas d'offre d'assurance</t>
  </si>
  <si>
    <t>kein Angebot</t>
  </si>
  <si>
    <t>101 Placements de capitaux LCA</t>
  </si>
  <si>
    <t>101 Kapitalanlagen VVG</t>
  </si>
  <si>
    <t>11 Immobilisations incorporelles</t>
  </si>
  <si>
    <t>11 Immaterielle Anlagen</t>
  </si>
  <si>
    <t>164 Assureurs et réassureurs</t>
  </si>
  <si>
    <t>164 Versicherungsorganisationen</t>
  </si>
  <si>
    <t>19 Liquidités</t>
  </si>
  <si>
    <t>19 Flüssige Mittel</t>
  </si>
  <si>
    <t>2061 Réserves LCA incl. FL</t>
  </si>
  <si>
    <t>2061 VVG inkl. FL</t>
  </si>
  <si>
    <t>2103 LCA incl. FL</t>
  </si>
  <si>
    <t>2103 Versicherungstechnische Rückstellungen für VVG inkl. FL</t>
  </si>
  <si>
    <t>230 Provisions pour risques liés aux placements de capitaux LCA / LAA</t>
  </si>
  <si>
    <t>230 Rückstellungen für Risiken in den Kapitalanlagen VVG  / UVG</t>
  </si>
  <si>
    <t>262 Comptes de passage</t>
  </si>
  <si>
    <t>262 Passive Durchgangskonti</t>
  </si>
  <si>
    <t>263 Assureurs et réassureurs</t>
  </si>
  <si>
    <t>263 Versicherungsorganisationen</t>
  </si>
  <si>
    <t>350 Parts des primes des réassureurs</t>
  </si>
  <si>
    <t>350 Prämienanteile passive Rückversicherung</t>
  </si>
  <si>
    <t>421 Amortissements des participations des coûts</t>
  </si>
  <si>
    <t>421 Abschreibungen auf Kostenbeteiligungen</t>
  </si>
  <si>
    <t>430 Traitement forfaitaire Managed Care</t>
  </si>
  <si>
    <t>430 Behandlungspauschalen Managed Care</t>
  </si>
  <si>
    <t>440 Parts des prestations remboursées par les réassureurs</t>
  </si>
  <si>
    <t>440 Leistungsanteile passive Rückversicherung</t>
  </si>
  <si>
    <t>701 Autres produits d'exploitation</t>
  </si>
  <si>
    <t>701 Übriger betrieblicher Ertrag VVG inkl. FL</t>
  </si>
  <si>
    <t>73b Résultat des placements de capitaux</t>
  </si>
  <si>
    <t>73b Erfolg aus Kapitalanlagen VVG inkl. FL</t>
  </si>
  <si>
    <t xml:space="preserve">900 Impôts courants sur les bénéfices LCA </t>
  </si>
  <si>
    <t>900 Laufende Ertragssteuern VVG</t>
  </si>
  <si>
    <t>Résultat non technique (7+8+9)</t>
  </si>
  <si>
    <t>Nicht Versicherungstechnisches Ergebnis (7+8+9)</t>
  </si>
  <si>
    <t>Résultat (3+4+5+7+8+9)</t>
  </si>
  <si>
    <t>Ergebnis (3+4+5+7+8+9)</t>
  </si>
  <si>
    <t>265 A l'égard d'institutions publiques</t>
  </si>
  <si>
    <t>265 Gegenüber staatlichen Stellen</t>
  </si>
  <si>
    <t>501 Commissions au personnel propre</t>
  </si>
  <si>
    <t>501 Provisionen ans eigene Personal</t>
  </si>
  <si>
    <t>715 Réduction volontaire des réserves excessives</t>
  </si>
  <si>
    <t>715 Freiwilliger Abbau von übermässigen Reserven</t>
  </si>
  <si>
    <t>810 Produits hors exploitation et extraordinaires</t>
  </si>
  <si>
    <t>810 Betriebsfremder und ausserordentlicher Ertrag</t>
  </si>
  <si>
    <t>165 Agents et courtiers</t>
  </si>
  <si>
    <t>165 Agenten und Vermittler</t>
  </si>
  <si>
    <t>220 Provisions non techniques</t>
  </si>
  <si>
    <t>220 Nichtversicherungstechnische Rückstellungen</t>
  </si>
  <si>
    <t>2200 Provisions non techniques LAMal</t>
  </si>
  <si>
    <t>2200 Nichtversicherungstechnische Rückstellungen KVG</t>
  </si>
  <si>
    <t>211 Provisions techniques pour fluctuation et sécurité LCA</t>
  </si>
  <si>
    <t>211 Versicherungstechnische Schwankungs- und Sicherheitsrückstellungen VVG</t>
  </si>
  <si>
    <t>460 Variation des provisions techniques pour fluctuation et sécurité LCA</t>
  </si>
  <si>
    <t>460 Veränderung versicherungstechnische Schwankungs- und Sicherheitsrückstellungen VVG</t>
  </si>
  <si>
    <t>490 Participations des assurés aux excédents</t>
  </si>
  <si>
    <t>490 Überschussbeteiligung der Versicherten VVG</t>
  </si>
  <si>
    <t>711 Autres charges d'exploitation</t>
  </si>
  <si>
    <t>711 Übriger betrieblicher Aufwand VVG inkl. FL</t>
  </si>
  <si>
    <t>20603 Réserves AOS LAMal réassurance active</t>
  </si>
  <si>
    <t>20603 Aktive Rückversicherung KVG</t>
  </si>
  <si>
    <t>2102 Réassurance active LAMal</t>
  </si>
  <si>
    <t>2102 Versicherungstechnische Rückstellungen für Aktive Rückversicherung KVG</t>
  </si>
  <si>
    <t>104 Actifs résultant d'institutions de prévoyance</t>
  </si>
  <si>
    <t>104 Aktiven aus Vorsorgeplänen</t>
  </si>
  <si>
    <t>232 Provisions pour la réduction volontaire des réserves excessives</t>
  </si>
  <si>
    <t>232 Rückstellungen freiwilliger Abbau von übermässigen Reserven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</si>
  <si>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</si>
  <si>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</si>
  <si>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</si>
  <si>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</si>
  <si>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</si>
  <si>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20621 Réserves LAA (UVV 111.3)</t>
  </si>
  <si>
    <t>20621 UVG (UVV 111.3)</t>
  </si>
  <si>
    <t>820 Charges hors exploitation et extraordinaires</t>
  </si>
  <si>
    <t>820 Betriebsfremder und ausserordentlicher Aufwand</t>
  </si>
  <si>
    <t>240 Dettes financières à long terme</t>
  </si>
  <si>
    <t>240 Langfristige Verbindlichkeiten</t>
  </si>
  <si>
    <t>454 Compensation des primes encaissées en trop</t>
  </si>
  <si>
    <t>454 Ausgleich von zu hohen Prämieneinnahmen</t>
  </si>
  <si>
    <t>2201 Provisions non techniques LCA</t>
  </si>
  <si>
    <t>2201 Nichtversicherungstechnische Rückstellungen VVG</t>
  </si>
  <si>
    <t>20620 Réserves LAA (UVV 111.1)</t>
  </si>
  <si>
    <t>20620 UVG (UVV 111.1)</t>
  </si>
  <si>
    <t>2104 LAA</t>
  </si>
  <si>
    <t>2104 Versicherungstechnische Rückstellungen UVG</t>
  </si>
  <si>
    <t>266 Institution commune LAMal</t>
  </si>
  <si>
    <t>266 Gemeinsame Einrichtung KVG</t>
  </si>
  <si>
    <t>Seite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</si>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</sst>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2" applyFont="1"/>
    <xf numFmtId="0" fontId="1" fillId="0" borderId="0" xfId="2" applyFont="1" applyAlignment="1">
      <alignment horizontal="right"/>
    </xf>
    <xf numFmtId="0" fontId="1" fillId="0" borderId="1" xfId="2" applyFont="1" applyBorder="1"/>
    <xf numFmtId="0" fontId="1" fillId="0" borderId="0" xfId="0" applyFont="1"/>
    <xf numFmtId="0" fontId="7" fillId="2" borderId="0" xfId="3" applyFont="1" applyFill="1" applyAlignment="1">
      <alignment vertical="center"/>
    </xf>
    <xf numFmtId="0" fontId="8" fillId="0" borderId="0" xfId="3" applyFont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9" fillId="0" borderId="0" xfId="3" applyFont="1" applyAlignment="1">
      <alignment vertical="center"/>
    </xf>
    <xf numFmtId="0" fontId="2" fillId="0" borderId="0" xfId="3" applyFont="1" applyAlignment="1">
      <alignment horizontal="right" vertical="center"/>
    </xf>
    <xf numFmtId="3" fontId="10" fillId="0" borderId="0" xfId="3" applyNumberFormat="1" applyFont="1" applyAlignment="1">
      <alignment vertical="center"/>
    </xf>
    <xf numFmtId="0" fontId="11" fillId="0" borderId="0" xfId="3" applyFont="1" applyAlignment="1">
      <alignment horizontal="left" vertical="top"/>
    </xf>
    <xf numFmtId="3" fontId="1" fillId="0" borderId="2" xfId="3" applyNumberFormat="1" applyFont="1" applyBorder="1" applyAlignment="1">
      <alignment horizontal="left" vertical="center"/>
    </xf>
    <xf numFmtId="0" fontId="3" fillId="0" borderId="0" xfId="3" applyFont="1" applyAlignment="1">
      <alignment vertical="center"/>
    </xf>
    <xf numFmtId="0" fontId="12" fillId="0" borderId="2" xfId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" fillId="0" borderId="2" xfId="3" applyFont="1" applyBorder="1" applyAlignment="1">
      <alignment horizontal="center" vertical="center"/>
    </xf>
    <xf numFmtId="3" fontId="14" fillId="0" borderId="0" xfId="3" applyNumberFormat="1" applyFont="1" applyAlignment="1">
      <alignment horizontal="right" vertical="center"/>
    </xf>
    <xf numFmtId="0" fontId="1" fillId="0" borderId="0" xfId="2" applyFont="1" applyAlignment="1">
      <alignment horizontal="center"/>
    </xf>
    <xf numFmtId="0" fontId="1" fillId="0" borderId="0" xfId="2" applyFont="1" applyAlignment="1">
      <alignment horizontal="center" vertical="center"/>
    </xf>
    <xf numFmtId="1" fontId="1" fillId="0" borderId="0" xfId="3" applyNumberFormat="1" applyFont="1" applyAlignment="1">
      <alignment vertical="center"/>
    </xf>
    <xf numFmtId="0" fontId="14" fillId="0" borderId="0" xfId="3" applyFont="1" applyAlignment="1">
      <alignment horizontal="center" vertical="center"/>
    </xf>
    <xf numFmtId="1" fontId="14" fillId="0" borderId="0" xfId="3" applyNumberFormat="1" applyFont="1" applyAlignment="1">
      <alignment vertical="center"/>
    </xf>
    <xf numFmtId="0" fontId="11" fillId="0" borderId="0" xfId="3" applyFont="1" applyAlignment="1">
      <alignment vertical="center"/>
    </xf>
    <xf numFmtId="3" fontId="11" fillId="0" borderId="0" xfId="3" applyNumberFormat="1" applyFont="1" applyAlignment="1">
      <alignment horizontal="right" vertical="center"/>
    </xf>
    <xf numFmtId="0" fontId="3" fillId="0" borderId="0" xfId="2" applyFont="1" applyAlignment="1">
      <alignment vertical="center"/>
    </xf>
    <xf numFmtId="0" fontId="10" fillId="0" borderId="0" xfId="3" applyFont="1" applyAlignment="1">
      <alignment vertical="center"/>
    </xf>
    <xf numFmtId="0" fontId="1" fillId="0" borderId="3" xfId="2" applyFont="1" applyBorder="1" applyAlignment="1">
      <alignment horizontal="center" vertical="center" wrapText="1"/>
    </xf>
    <xf numFmtId="0" fontId="1" fillId="0" borderId="4" xfId="2" applyFont="1" applyBorder="1" applyAlignment="1">
      <alignment horizontal="center" vertical="center" wrapText="1"/>
    </xf>
    <xf numFmtId="0" fontId="1" fillId="0" borderId="5" xfId="2" applyFont="1" applyBorder="1" applyAlignment="1">
      <alignment horizontal="center" vertical="center" wrapText="1"/>
    </xf>
    <xf numFmtId="0" fontId="13" fillId="0" borderId="6" xfId="3" applyFont="1" applyBorder="1" applyAlignment="1">
      <alignment vertical="center"/>
    </xf>
    <xf numFmtId="1" fontId="15" fillId="0" borderId="0" xfId="3" applyNumberFormat="1" applyFont="1" applyAlignment="1">
      <alignment vertical="center"/>
    </xf>
    <xf numFmtId="3" fontId="11" fillId="0" borderId="0" xfId="3" applyNumberFormat="1" applyFont="1" applyAlignment="1">
      <alignment vertical="center"/>
    </xf>
    <xf numFmtId="0" fontId="16" fillId="0" borderId="0" xfId="2" applyFont="1"/>
    <xf numFmtId="3" fontId="1" fillId="0" borderId="0" xfId="0" applyNumberFormat="1" applyFont="1"/>
    <xf numFmtId="0" fontId="16" fillId="0" borderId="0" xfId="0" applyFont="1"/>
    <xf numFmtId="3" fontId="1" fillId="0" borderId="0" xfId="2" applyNumberFormat="1" applyFont="1" applyAlignment="1">
      <alignment horizontal="right"/>
    </xf>
    <xf numFmtId="0" fontId="1" fillId="0" borderId="7" xfId="2" applyFont="1" applyBorder="1"/>
    <xf numFmtId="0" fontId="1" fillId="0" borderId="7" xfId="2" applyFont="1" applyBorder="1" applyAlignment="1">
      <alignment horizontal="right"/>
    </xf>
    <xf numFmtId="0" fontId="17" fillId="0" borderId="0" xfId="2" applyFont="1"/>
    <xf numFmtId="0" fontId="0" fillId="0" borderId="0" xfId="2" applyFont="1"/>
    <xf numFmtId="0" fontId="8" fillId="2" borderId="0" xfId="3" applyFont="1" applyFill="1" applyAlignment="1">
      <alignment vertical="center"/>
    </xf>
    <xf numFmtId="0" fontId="2" fillId="3" borderId="0" xfId="3" applyFont="1" applyFill="1" applyAlignment="1">
      <alignment horizontal="right" vertical="center"/>
    </xf>
    <xf numFmtId="0" fontId="1" fillId="0" borderId="0" xfId="2" applyFont="1" applyAlignment="1">
      <alignment horizontal="left" vertical="center"/>
    </xf>
    <xf numFmtId="0" fontId="1" fillId="0" borderId="0" xfId="2" quotePrefix="1" applyFont="1" applyAlignment="1">
      <alignment horizontal="center" vertical="center"/>
    </xf>
    <xf numFmtId="0" fontId="0" fillId="0" borderId="0" xfId="2" applyFont="1" applyAlignment="1">
      <alignment horizontal="left" vertical="center"/>
    </xf>
    <xf numFmtId="0" fontId="0" fillId="0" borderId="0" xfId="0" applyAlignment="1">
      <alignment horizontal="center"/>
    </xf>
    <xf numFmtId="0" fontId="10" fillId="0" borderId="2" xfId="3" applyFont="1" applyBorder="1" applyAlignment="1">
      <alignment vertical="center"/>
    </xf>
    <xf numFmtId="0" fontId="13" fillId="0" borderId="2" xfId="3" applyFont="1" applyBorder="1" applyAlignment="1">
      <alignment vertical="center"/>
    </xf>
    <xf numFmtId="3" fontId="15" fillId="0" borderId="2" xfId="3" applyNumberFormat="1" applyFont="1" applyBorder="1" applyAlignment="1">
      <alignment horizontal="right" vertical="center"/>
    </xf>
    <xf numFmtId="0" fontId="1" fillId="4" borderId="8" xfId="2" applyFont="1" applyFill="1" applyBorder="1" applyAlignment="1">
      <alignment horizontal="center"/>
    </xf>
    <xf numFmtId="0" fontId="0" fillId="4" borderId="8" xfId="2" applyFont="1" applyFill="1" applyBorder="1" applyAlignment="1">
      <alignment horizontal="center"/>
    </xf>
    <xf numFmtId="0" fontId="1" fillId="5" borderId="8" xfId="2" applyFont="1" applyFill="1" applyBorder="1" applyAlignment="1">
      <alignment horizontal="center" vertical="center"/>
    </xf>
    <xf numFmtId="0" fontId="0" fillId="4" borderId="8" xfId="2" applyFont="1" applyFill="1" applyBorder="1" applyAlignment="1">
      <alignment horizontal="center" vertical="center"/>
    </xf>
    <xf numFmtId="43" fontId="1" fillId="5" borderId="8" xfId="4" applyFont="1" applyFill="1" applyBorder="1" applyAlignment="1">
      <alignment horizontal="center" vertical="center"/>
    </xf>
    <xf numFmtId="0" fontId="1" fillId="4" borderId="8" xfId="2" applyFont="1" applyFill="1" applyBorder="1" applyAlignment="1">
      <alignment horizontal="center" vertical="center"/>
    </xf>
    <xf numFmtId="43" fontId="1" fillId="6" borderId="8" xfId="4" applyFont="1" applyFill="1" applyBorder="1" applyAlignment="1">
      <alignment horizontal="center" vertical="center"/>
    </xf>
    <xf numFmtId="3" fontId="14" fillId="0" borderId="2" xfId="3" applyNumberFormat="1" applyFont="1" applyBorder="1" applyAlignment="1">
      <alignment horizontal="right" vertical="center"/>
    </xf>
    <xf numFmtId="0" fontId="1" fillId="0" borderId="0" xfId="2" applyFont="1" applyAlignment="1">
      <alignment horizontal="center"/>
    </xf>
    <xf numFmtId="0" fontId="18" fillId="0" borderId="9" xfId="2" applyFont="1" applyBorder="1" applyAlignment="1">
      <alignment horizontal="left" vertical="top"/>
    </xf>
    <xf numFmtId="0" fontId="18" fillId="0" borderId="10" xfId="2" applyFont="1" applyBorder="1" applyAlignment="1">
      <alignment horizontal="left" vertical="top"/>
    </xf>
    <xf numFmtId="0" fontId="18" fillId="0" borderId="11" xfId="2" applyFont="1" applyBorder="1" applyAlignment="1">
      <alignment horizontal="left" vertical="top"/>
    </xf>
  </cellXfs>
  <cellStyles count="5">
    <cellStyle name="Comma 2" xfId="4" xr:uid="{6746FF22-2746-4203-BA09-FC8AFE38A6AE}"/>
    <cellStyle name="Link" xfId="1" builtinId="8"/>
    <cellStyle name="Normal 2 2" xfId="2" xr:uid="{5E727195-B877-4C87-82E4-DCCC925DA47A}"/>
    <cellStyle name="Normal 4" xfId="3" xr:uid="{F3CCCA55-DC67-43B6-A048-DB1D01222FF1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076172F-2977-4A99-94D7-1AAE46835667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589C136-68D2-44F3-B5DA-0B926BBEBD2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89AAFA0-F460-4380-A3CE-5D0263D2B77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2D40A69-5B45-48E7-9114-8D1C90D03AB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492C576-1241-47FC-B888-670790B50A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9D7A3B9-63F1-4717-BBA6-84ED9E4B8C3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27E0E2A-6F27-4900-ABDE-2F0DA5F3794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7D2A758-2892-4AC8-B5AF-5A15C4E53B8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504D8CB-1BD4-458C-8925-14E2D6D7B92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93D21864-FE4B-471F-8040-81356786D933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Bilans et comptes d'exploitation 2023/2022 des assureurs-maladie reconnus selon la LAMal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0449588-27F2-4911-B9DA-2AD07A5945E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BE87E79-6835-412F-81D9-469E4AB97C7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DCD4661-2797-4BAE-BCC2-C04D924E04A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468141B-3A88-4E64-9A39-0A4AC9B0144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6D16D07-0495-42DB-8966-010571B113D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5D7A7D5-116B-419B-B6A6-A390B11DB70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AEF70AF-EA13-4A58-817F-3F647C91222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0219712-6E29-4EF9-B139-380C60306A6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E2ED07E-98A8-433D-ABF8-BE9C193E18C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5DD3827-2421-4E4A-BF55-7B394FEF224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93DBE83-2ADE-4F65-B6E1-25417C3AE63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94A53E7-8A32-4D47-8F3E-4ABA5F555DE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A8112FC-7F2F-46C5-8B3F-26C23DE8AF5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DB7208C-07CD-4428-A0AC-18D74DCE521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5AA2895-1073-41B6-B020-F773B172AAF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78BC06D-1762-4054-8466-6E27D831EED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6C11415-5E97-417D-A386-1C045427E16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A445973-91EB-405D-917B-BA8600EBB61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700231A-4C5C-4AF9-BAFA-4E0B459E9E2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7971B6A-1AC3-4D8C-92EE-1FB086F0FA8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B7D5F09-69BA-4F31-A0D5-6962D994813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566CF03-2217-45B9-A15D-E6B89441CC7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SUPRA-1846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1F3E1BD-3555-40C2-B8FD-4C60DBEE024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1CAB147-5C3F-4549-B190-A11C3211FE7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A7B7EA4-15B5-4ED2-88DC-C19811464E9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7154233-CCA5-4A07-BA57-E60D9CB78A4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46311B7-7366-4203-9DD3-3A5767F02BC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DBC6966-F6BB-42D7-9ECF-33EAB71E3D4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D0F34D7-2352-4637-ABAC-F617F382D2A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CEEB01C-0947-40DF-9338-9E6DBDFEA0F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3672B94-ABF7-4C72-86A4-55AEB6FA173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BA72268-7AC5-42AE-A221-F195416EA85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2978F74-8312-4308-81D3-E55880F20CD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179EB8E-DF5E-4F8F-974E-D5C2D8BE746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de la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51F3C19-8AF2-4848-B602-F9411C94EB3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D422505-F32E-4F3F-992D-D338F01B82B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8D19053-B2E6-4D4C-811A-82839E6DECD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7B71DFA-188D-4CB8-B832-46F27AE3CE0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283D44E-2CD0-40DA-BDCA-40C4766A418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7E71745-A1D5-4487-91B0-C3FB2D99B99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4F1128B-A1A9-4CFA-BEE6-364DA7B8C5F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AB453A1-7165-4902-ABAA-CE94ADBE9C6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7D2DAFC-BA5E-4CDC-A42A-E1A70FB2429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C1FD2B1-6692-4069-ACB8-2AA2DDC4B56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88F2E84-2147-45BD-B577-0359A3A428C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997DE79-469F-4B1A-9E40-933DC8794FC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4F81BE5-9A44-4EDD-889A-42145156A95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8A1B093-4642-4A9B-94F4-1841167733B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4B21650-52CA-474D-8395-67085C6C2D4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805595E-74B4-41CA-9DBF-DA9E869EF4C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6A728D2-B2E4-4A81-A65B-34397267994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12F9CE7-CF85-4937-B924-8835F511909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3A885DE-E815-4DFF-85B1-4F9A459C923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0210880-970C-41A1-AE13-87B54483EF9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BFF466D-D9E5-458D-B500-172F90B6DB6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87D1D60-3477-4F2E-AD84-44A5765C186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0D8BE18-B625-41D2-9F81-FDBD637C257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2630BA8-BCD8-4050-A48F-62DA7B86B28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1B0174F-196C-468E-8E94-7139E86F12D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33DE4DC-976E-45E6-8F9B-2D200D3F52C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E16FDB0-EBFF-4471-83B9-8443CF4133A9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7DCC224-F509-45C1-BF51-A7ED9BD94093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9AC62B6-81BA-4A33-ACAC-5A40E68AD41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C7B6CC0-0A75-4AA8-8B4A-6F5DE3307EF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59E46C5-97FB-4889-AAEB-99FD199F244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E3758FC-F9A9-474C-B10D-39DDBB37780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6DE3C8D-078B-4DCE-B772-7BA6C3CDEB6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030D814-D832-41BC-BE0F-22946F3CA39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D24F835-E29B-4D29-92B0-38486C1209E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F3A3A0E-B59B-4C71-9DBD-7D0398AD938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Assurance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DFC027D-05F1-4547-8F03-6CDF07B9BFF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115222B-AB88-4CC7-9F04-77C4FAE4061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23BF38-5E93-43C9-9D56-D0BFEE2D940C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B89B20D-DDAC-47F4-9B36-6E0CBEE01FD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231A629-6BF2-4211-AA8B-45413291C17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12FA476-91FC-4837-8411-91BA89B4AB9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E720802-DC09-4346-99CB-58AD58CC516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0A19400-1F20-4FAA-9377-EE1C817F364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856DF03-1C17-400D-A310-2746075AE7A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1A0B71F-65A5-4471-9F9A-250B36985AD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B4951B2-5254-4286-9AE9-231A35F99A5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1DEA2E2-FD6A-4BE5-837D-709BC81E137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BF91899-D860-4625-8C6E-CA387AA1BBD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97EAD8B-09D5-4A84-BEDF-5ACD257ADA2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2F992F-5DA0-47A6-8C17-11AAA35CF8E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E9DA643-7817-45C9-941C-D0B88488C3E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671463A-F2F6-4C09-B16E-96AEEBC4EE2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822A307-2EFA-4038-B7DB-9761F507976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C616E33-DBC1-47D6-AF4E-6757C085FAC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5F7B1BE-8A38-4783-A7B4-A3AC04B76D5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AA4D07D-81F8-45B6-B46E-C2F8AF5B22F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9A92834-F31F-470D-A2CB-BAD5BF20536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A34B557-F89D-4AE7-BC72-1295A25C57F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F9160C5-C5B4-4CD8-8C29-9D8978B5FC7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DD6ED35-4585-49F7-9264-E41FD443658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367217D-3AF4-464E-994A-22E21B20B75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2E22C34-82AA-4BB8-8A61-D3022513B31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C0D0D38-8837-4A9D-88BB-254F2A98D0F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1FD7B0A-2D47-4FE9-9EAC-91AE1777D64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7E3B642-6EC3-43FE-A90E-F46E68BF022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8D66151-9F46-4283-A13A-DE5B4CB2578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A3EFE0A-72E4-4B1F-8B2B-66F29EB3EB5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8AA10E8-C921-467B-A675-DE54A30A08D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7D96CDD-7C92-4A9B-9F41-24EB0D832F8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B061CDC-5588-4EF0-B968-BA4118A6CE0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B0F0EB7-6CD4-46ED-B37B-9C17B2C1F10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AMB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7FCFBB0-85A2-40CA-8DDE-ACB3FE6E4E3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8B1B9D5-2C6E-4EDE-812D-55888C8C573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E4CB059-54A1-4965-80CB-DF79F13126C9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21A45ED-1089-4970-9C07-86D18202C05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3EE6BFF-B770-47F2-B3BA-77C32C53D63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5D57443-7F5B-47AB-9CDD-5DBECFD52C6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464A7A8-7DA2-4C11-9374-0C53FBBD6D0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7F6F598-D9B2-4229-88DC-B7B6577EC77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BD4CACB-C4B0-4C4B-9C78-584D7E08268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A700BBD-030F-4B4C-B65E-5FB89E66CA9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1C49894-16CA-418E-B9E4-5D611BF2D01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F613046-A42E-48FD-94B6-325977C3ED3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Kranken- und Unfallversicherung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958BC0E-F2C8-4FF7-865E-70290F24B8F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F47188A-C9E6-437A-9C72-5E77602DB60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CE9C731-AF9B-48D9-901D-33D8835A4B4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23F7675-E860-4921-A515-551C425003A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1F08BC4-B753-4E1E-9EAD-B37D12E2E68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F5519E2-AFB6-42BB-B516-22EE7CDC0F5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C774FE8-0496-43AF-8510-D3B551AD1C1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0029C54-FED2-4253-9AB4-80975C080DC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51C5717-FC9E-479A-9862-E10B759F8FE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CE98154-F084-4686-BE27-85ACFE729D2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7B2AF9D-1F32-40A7-8E52-6420289E57D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A466F85-1978-4DD2-B711-014F543AA83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Caisse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4A2CCE1-8F6B-40AA-8E4E-53AABC48647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C99BDD5-E2F8-484E-82E0-AC08DB359CA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8D2A50E-0ABC-44A3-BCA2-C3D37E60663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F5376D7-FB64-4CEE-BAF9-0A3E884EE30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A6B5A46-0698-4E99-9C96-466BEEA6494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BF67DBC-69D0-4B0F-BD71-9AD41CB89FE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0A0558A-5BC7-4DF2-8C0D-2E26C57E702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3364678-1432-4FB6-93FA-78D37E390E2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98062AD-E80D-4368-8972-224EC842453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C53E1C9-BF92-4A00-A888-393E2ED0CA5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831B95A-1A7F-48E9-9011-81562878338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6C647D1-9D40-4FD1-8BB7-D82E593948B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F436172-2C60-49D5-A79C-34312B8DE41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A86BA6B-38C6-472D-ABD9-C554C0B60F1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59B0A8E-E80C-4499-A6CD-959B3A3ADE29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EF34180-01B6-4665-BCFF-324C31DB287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76230B9-41B6-4CD5-8D5E-482DDA7EFF7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4B61D72-4155-46B9-840F-17E7968F4F9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C9FE5B1-FDAD-47BB-8792-56AC2CC48A5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E329575-65A6-4737-9117-1E0BE6098A0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5E63096-051B-4549-ADCB-D54E14D1D95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D53F2E8-1814-4625-85A3-A4B3262832F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2ACB228-D285-4B29-848E-A618AF68618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F9AC963-64E2-4521-890F-956CD6AEEC3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BDE33F0-E37C-46E4-AFA6-DDC7E583DF1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48B2314-441C-40F5-B286-8090545D2B9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A3CCCFE-0910-48A4-9BBE-FE93C4D5B58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3642422-D33D-4AA5-9C64-0DF1C9CE0FC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8FA0646-7A95-4390-BB1F-57C30645DE3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D91D762-BD33-49F3-9C49-AE1ABE9CDCB8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B3E86A9-20C8-4D3C-A1C1-018537224DD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1813C38-1BA3-4ABC-A255-5C0A940FB47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37B42F3-E0C4-4084-BBFE-711ADBE23B6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086F402-01BB-47D3-90D3-0280453ECF9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652B4CB-18A9-41BC-9550-9A6AA37785E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1919121-5207-4C9E-AF65-A21E69E7DE5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18C8FA2-C6D8-4C34-A15D-748DFC9A4C7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D0093C8-A6CD-49D2-9355-692B07F487B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B49C60-5A3A-4A1D-A3B8-C9CA8D07941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625CA99-B21B-4890-9FF0-F389CA7E17C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1FCDF73-1FE6-4676-A41B-7DB1DE574E8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A64800D-BABE-4C68-AA22-FD14508277D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DB3E8D4-F86E-432F-8D55-DA718FC7410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05CD414-FFEA-41A9-85B5-67F247EB353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638B566-D10A-4CA0-A195-E747623935D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52102ED-90AB-4EA4-B72C-BDA73E28B9C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81C9753-3F25-4DB6-AFD0-C7C9B05A7B3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20ACC09-F1E6-4B49-9326-FC49F50B193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C90A524-8FA2-42B0-B5B1-82A07102FF5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79CF13B-9F46-4D83-B6C9-E0A30AFD42B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C598CA4-77DC-4923-9183-933CA4D6EEFC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C9292D9-7145-4EC8-866E-C462D564D703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B1498D9-8D08-4878-9478-8D4E6300DBD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A6AADE3-C0EC-4C82-8515-3CA2B78BA0D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9A6B390-08F0-494E-A936-4219C5B1019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EE0731F-04D4-4669-9C4B-9C5F4ACCBCF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2FE7C0B-2DC9-4202-88DE-1F123F2E03F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3CDAECF-B856-41EB-9712-BA613B02961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0509989-3A49-403F-8380-40084744E38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B80193D-C5D4-4F65-BD5E-C1FF7117F8A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6A91DAE-61B9-4FD6-94C0-E4377C0F564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0759668-040F-423F-90A7-01BC946A474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0A7B377-8983-4804-A222-295F75C0D58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D3BF855-1838-44EE-8D2A-FD55268CC10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5F2DF97-4A9D-46E2-98A3-04DD1CD7B5F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82973B6-670A-441A-BBE6-DE9B4874151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245DEC8-2A1C-47BB-931F-79C8F4020A2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2B9F380-AE00-4396-82A2-B9E67A80D90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5834928-BC0E-4B50-80AA-88BE510B6F7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748ACCA-4BE1-4ED5-9567-7BA2EB6BB5D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28AEF90-103C-4D92-91F1-915F490CC37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0C43003-45B2-4883-AE26-20B473957A6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Caisse maladie 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49AE183-928D-472A-89ED-7B70CE40666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2770A96-96D6-4AAB-AB4A-7F14BF5E879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97A788E-C759-4FF3-9DB3-0DC7CECF23C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82D3FC3-29BE-434E-AC3E-67DE2498329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4752F61-CF88-448F-8B8B-A556469CA9F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80B4A07-CE6B-4FC5-AECF-79306EE5263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D3DDE11-92E5-4A8E-B2B5-29BFFD7263D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77AAF7E-6377-4F3A-A20A-13C6A41EDDF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64E3DC2-8613-4446-B099-F7962669C4B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49236EE-4854-402D-8C43-5156F731293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C84A321-C941-4943-BD20-FD054E1076B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E43C34E-319A-4330-ACCB-010B020AA66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73339E3-39B5-4BC6-B78C-C3A54040155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E90AD27-579A-48EB-82D9-300B9C3DB1E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40FE3EA-F304-49BE-B9F6-16DBD15DB68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F07F18F-BEDE-4B4A-9246-43737BD3B6D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5CB9AF0-D70F-486F-B715-61AE9E58564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8ABB0BA-41F1-4B7C-8444-25925096924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BE66FC6-730F-413C-9850-C27DDFF508A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FFF3766-1AA3-483D-B054-E67C2607EBE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41AD2D2-E0C4-4469-A699-5A9CD341A1E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83AA2CF-83DA-476D-B62F-1F9F8126D6B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7052CAD-B0BC-4CEF-890D-80134C84CD8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DD9F8BD-0F52-4C25-9C2E-386322ADFDE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520DDC2-2B0C-4111-AD7B-83F22668C0E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96A46C7-88AB-44AC-8418-F37B2591781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9BA8979-B7EF-498F-ACE2-154FDE77A24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0698198-BFFC-4F9D-B20B-88D75B1AF40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57E84EE-4874-46AA-95B1-43669DA9A43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AEF9A39-73C9-4290-A960-7FB3127597E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109D4C3-2E84-4B99-9C7D-B5C58BA5C04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01B36FD-EE78-4873-8CDD-2078B6F7605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C6A5212-072A-4521-B7B6-F3AA391C918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C83A9B1-7722-40F8-A848-CB8C3FB9960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1DFBB25-363D-402A-B13B-B8335AD3B37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2283A10-A76F-4F3A-A99E-EB1DFDC3D5C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6C7BC97-0CF3-41B0-9485-01DB6A6AC36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B0A619A-D937-4C4A-B8FE-AE0058CB385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5150FF7-D670-4CAD-845B-0479F564E4B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18B5BBB-15EF-4243-99F1-170D9BAF8C8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AF0D6A7-2201-44A3-97A6-7ABDCF97B71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6DA8D10-30CF-4EBD-A9A7-B2E003310E9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5924825-6723-4042-8FF5-C2975B8D9E6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02010FC-4641-4915-AFDE-2C5D04EEA85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7E7EE56-63F5-4972-A3BC-A873B4C0280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321D8F0-DFC7-48ED-AAE0-AF5ABBD3C86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D311074-9267-4F94-B6A8-9B232EE3B41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613CE77-9483-4F9D-B812-5A271F8F6BE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EEE2266-5C0E-4171-BB81-A07C2AE5FE8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D6FA59E-1A21-4C15-ABEC-8064D3EFDE4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9DED87F-CA10-4BE2-9569-B1073FD47BDC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9B7D5C7-BBF4-4EEC-B90E-CEB986F7D7D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1555FD4-CDE1-4B59-9268-B3DF4EB0E19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BD22A37-5475-4728-98E9-607DB8D9C04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3416FD2-B4FA-418C-8608-D7A24D0EB5C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6602689-E378-47F0-9580-3D9C70767BB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1865F99-C213-4A7C-AAB4-45D3EEF4E14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78DB3A1-BE1E-4D90-91AC-00AC59BEE0D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3C2D907-8A90-4362-894F-139E1066180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294AB37-DF51-4035-908D-E7588DCC7C6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8A6AAAD-5807-4D2B-941C-052978833D8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E00F622-40F5-43E1-A798-D701B574BCB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2D30F1B-0579-4152-85C4-010E97F3DA1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0F508F-4D4C-4F48-A7A9-4DA4C97339E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41D5FC6-A864-4EEA-84EB-9E28E44F8E2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80ADA10-F9C5-467A-AAA0-6B8284F8272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806CFBC-D6E1-4042-8E53-6C7026D7B5A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2530467-6CB7-4E4D-983D-C6C653ED9EA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CE48D59-81C5-4D8B-B393-646B79FC02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B518702-4CDC-40D4-83E5-ED8657B205A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630401B-CC0D-4239-9B85-698C10B989E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4F88F31-D410-4A7D-8690-F509437B8DC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E5A21E3-E30F-462D-8516-0EC830C5DCB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FD0F7DA-77E9-464E-B3BD-4A88E7FF340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6DFCAE9-CFA3-47B8-94ED-4B9FD3AF5A8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D972048-5B30-4BDE-B7B0-80C9D2ACD23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D041EFF-2896-49FD-BC01-106487F07EE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FD094BA-EBDD-4199-8D0D-005B33ECA3B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57E24BE-958C-4EC1-83B7-EE66D27F564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143C39F-8EFF-4F23-A9B9-158509B8B0A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F58F0AD-5AB8-4935-8335-33C9C0B6E57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39AA8EE-2A3E-4B28-BD4E-2D84EFDFB81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F0271A0-1611-49D6-B5E6-CE347FD5893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440514B-EDDC-44F6-8FA5-62680191242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6AD7C56-82D0-4AD7-8C9B-08E8BE3F497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B686A7C-8C05-4280-A184-524729AC027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28E6290-49C3-4336-A803-65E41277008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36687D2-C7BE-48F0-8516-26150C4FACD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480C6B4-1D45-417A-AB6D-FF009FCF146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04A50C2-B43B-48CA-A6E2-3B9350E5512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4BB34FA-E69E-46BF-8275-E6B988B0368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19976F9-4D3F-4D76-8B21-82DEF4EB454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9227A0B-BBB8-4202-BF2C-AE9F64E6A8C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FA5889F-C0E8-4D63-B975-557340940D2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AD21CAF-E304-46AA-ACD7-7A99ECE5065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1ABA075-A03F-4362-AA95-5EB3622B20B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F21E015-0238-42E3-9B4D-2CAF5F1E1AE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CE4BA15-F707-4E5A-90E6-0A833F5CBCE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DA59732-EB6A-475E-9ECE-F8CABDA75CA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EE03010-E180-4DCB-A9E7-CD18EDDF771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84A85A7-768D-4EF8-B030-F990D1477B1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E66F745-E817-471A-9CFE-38EEC73AB54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E608058-D971-48B8-8335-F4C645F76A6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9A22C0D-B978-4693-8165-EC15E45965F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4683BF4-D89E-4F34-954A-53EFCB6E5AE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3408D1D-A1E7-4ECE-AF6E-BD4F1DAEB3D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A699B2E-A40A-427F-83A0-07735BBE7D7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35E2EAF-E246-4EE1-BBD2-70C6A1386B4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E37D8DB-608B-46FE-9DB5-51D3C3A5ACD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68D1D0C-6D3C-4293-B9AC-615D0AFD368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CA85268-9CD8-418B-BD19-A122F574CD0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2DC3F61-F67B-478F-82EB-49CB1F815F1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1108846-D221-44DF-A4E1-B3BE563D782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D77F67B-163B-458D-A5A9-FA27C195B4D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4FD5737-7AEE-4F0D-A3CF-AF990DA29EE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76BC020-E740-49F3-81E0-3BE20EDCDDA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85EF75-099D-4310-BC98-7B4C4B8F771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7DC8FE8-1221-48CB-9519-59D6AB56738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8299C91-F6A9-45E4-8D4D-8053275F61F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49F3967-170F-465A-B229-EEE58E8A945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 Mels KKS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3065B91-7B0A-45EC-83B2-FA2A072C26E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C0618A6-7C70-4D2E-B734-7CA077F2822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A621FA1-6BEE-4EC0-8501-573BE7EB5F9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0948EBD-A874-42A1-99C1-076D139D882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999923E-8520-45DD-AD03-C4B021505B0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0ACF282-D21F-4A75-B2AA-4E8AB05297C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3691A3A-ADB0-4FC9-9976-FFDF389CD03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52FC319-1880-40F4-ACE4-37397C66433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26C950B-3963-4029-8EE8-B5B1DEC2637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D9602E8-6000-4450-9968-F06F35514E7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9F35253-56ED-44A5-972B-84CDE543A73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2185700-8B67-44FB-B3AA-E6EB67FB787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Easy Sana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5F98AD6-890C-413B-B797-B3074FDC735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1EDDD3C-FF85-46BA-9F28-295EBFB1DEB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E2CEC55-A447-4B85-98F2-8A1B9B2C7D3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8719DCF-46E2-4C76-BB7B-BAC9942AB77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FB99FCC-A50E-4BAE-8DA2-15AE99C340D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2A066C9B-09D8-4A6A-8A75-29FDEF1495E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B3B85C6-1323-4BBD-A363-600DDCD1310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03BB239-9C0C-4F1B-B033-6F152EBBDC4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56BBACB-CF06-45F9-8CCA-0CCB57875BE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C2ABE58-E778-4184-ABEE-226FCC48869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E18679A-46F4-4F42-9A41-968C0B9AF1D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738AA1D-4F76-48DD-9744-BD7868F6BBE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8CC218A-4482-4592-BF90-C939A82DEA3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BD1CF49-D848-430A-BF7A-F0BDE87A445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CD1AE31-CB69-4978-A74A-8544F73083D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EC5A4F7-C45A-42D5-856A-72C892F7CAE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B139635-71D1-40A5-989F-47F5858AB3D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5FC2D9A-A619-40C3-90DF-57E95018852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67B68DF-0A1E-438A-9E31-9C34F06DF7A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1002EFE-6308-4AD0-B941-0AAF16F72D1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09C11C0-BC16-4280-8DEE-95B4822614A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E91BD3A-3714-4FA0-95A3-F2BB09DFD18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D960EB0-D603-4F73-913C-10C7AC3C691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FE1F09E-05FD-471E-8F5C-E4F44C92BF4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ECA2542-09D7-472F-9558-2656168AB17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6E5CCA8-6DA1-43B3-9F8A-E741BBABB59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0F803FC-E9F2-40E6-90E3-BF107EDC869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7AE2CCF-330A-40A9-965A-F391AB965EA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19F9A1D-CEDC-49A5-9BC5-1261E8EE4F7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1C4EA55-A53C-4EA9-9B65-351AD34F3B8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40B2967-90B0-467D-B7C3-895292394A5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58E561C-C6B1-4B72-8486-FCB01779904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B31E57E-448A-4DC6-8E61-760249F8A0E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032646E-E03A-4889-AE63-34D29D43806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597EED3-1499-4F3F-9C7A-EFC1B859068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6415FAD-91F7-451E-A05D-6C26453F40F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BAE2681-6E72-481B-A301-35003364CF2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6E20978-D790-4B3A-8F0E-945DC5E9845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C5C1772-DA74-4A19-95A9-4B0BA8100EE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9DA3ABE-A6C6-4B24-A379-B1A39248E02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C8F5592-50A2-4E62-8123-013998A198E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68287F5-39D0-4656-BDE2-F9A2759EF59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7515A3F-F98C-42FF-8A10-5AADDADE010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08D3F06-7F01-47DA-BAC3-BC5C4A7EA50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A5388FC-5016-4F57-9953-D31DD451484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E1CA528-2B31-4A2B-9148-ADCF29DB757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E1C13E9-1674-4F17-A4F2-788A0757E2A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A1CFA31-C67C-4E79-A9B9-7FEE25C3719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8C2384B-CAE0-40C0-92AA-EA1A530CF3C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4D17180-DD6C-4628-983E-CF67AFFC5AA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ED65A2-2D36-4FDA-820D-6DF94D50155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AC90759-4164-475C-9BD2-9233A6C1572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3686FF5-7393-4086-B499-661B6AD6E1B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12BE444-8E8C-48D8-82E8-E07225EB755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4DAEA35-AF01-4B31-BE71-5D23011D752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B971248-B94F-4E94-9E97-6FEE656A254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BB5A17C-4A24-461A-A3E2-1620D607B43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8528AC1-8BFC-4B2B-A5EC-B97D11A326B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F3159A8-6E66-40E2-AD4A-15152560BD4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33C7B1C-6483-4D3B-BE39-F29F07429B6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F70179D-9852-4D9A-96F4-E9F2B2948E5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602B210-EE9D-4AF6-8E15-99F1A7D4095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5601121-AF5B-4FAE-886E-CB57FF16739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6B49CE4-8A13-469A-9EF1-C586AD22D47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60C8B13-56AC-498F-A10B-F25D017B5C4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A0A6200-6CD5-4CFB-B48E-DCC4D1B4AAB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DCB7895-78AB-4C25-BA83-0C2B157094C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AFB4CD7-FD22-4A0D-91D6-218D01BDE26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9FAB127-B6B5-4FB5-9B33-6586C67E04E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AA4A5E5-7FFC-4E40-B7BE-E4561297F17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08A537E-999D-40C0-AA2A-F684B94E8A8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4B928E0-65AE-4ABA-A701-BE7042FB67D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 - Die Rheintaler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5B6CE1F-CD2E-41CD-AFA7-1C7F7A131CC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F1D40BF-3A64-409E-AEFE-FEEF77FED1B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6D228E8-48D6-407C-9D6D-14594BC58A8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B20780C-50B4-42C8-B441-73B43B6F9C2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76B1B6B-EFF7-4725-95B3-A15D525D338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6554C0F-401F-4ACA-9250-3A842803AD6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DC4011A-6434-4120-A8BA-DE8242FE7A5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1E17D4A-99E0-4D44-A9E1-F0C51648707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4ABF96E-A169-457C-A0FA-74AC508617F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7EA5628-C9EC-4B67-91C3-B4136004F6B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68B1CAB-459E-4AFD-9855-A4657715457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88DC3BE-AA47-4080-BCC4-3D044D5D69F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7628821-A02B-4D82-BDF0-D660BEA6550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1DD7462-503D-4580-9110-41880FA5826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2719CA4-D426-45F9-BDC5-630BBA0417C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C97CB22-2506-45F0-B826-1A49E692D37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F28FE5B-C317-4418-9E95-A53DCFE3F2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668BA76-0FC1-409A-97DA-F71E54C420B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71E171C-1753-4E3F-A953-E6B372FAB16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9B71FF2-95AC-4DD6-8681-25CF2F8DA81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7DF08D6-FDEF-450C-9E7D-BCB19D6E6A7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F25CF2B-C222-422B-8C51-A0C56A65990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D5708DE-32EB-415D-A3B0-215A11DBFAE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D50827B-317B-4082-897E-0301B7EC039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20288C3-0DC6-4C10-83E5-3D68E8A7F68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9A05B9B-35EC-4DEE-B6BB-270383D28BB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362BC78-5F5A-4ED0-980C-BB0449CF00F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1ABE899-8A53-4611-88C7-74DF2EA4EB0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E9E8BC8-3CD0-42C0-9748-3A08787AA67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489E794-E7DD-4766-B67F-F45DC2DF74C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A3FC82D-CB08-4535-BBF0-14A49D76F7A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B2CD76D-1FB0-4B38-BAD8-7B4E8BBBCC7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ACD24C4-BC52-4B3B-934C-E812CD34CBD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8799EAF-D1FC-49B4-B66D-5190C65DED4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2EEAED7-79F8-44EC-9486-5931E332DB6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64F1EDD-648C-4F28-8C50-9FEFD281128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D0B7E1D-70F3-4ECC-ABF0-E9CF46C601E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2361081-87C6-488E-B2D5-40A89AB1790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97DE041-F94B-4EC3-B8DD-F9BD8D5120AC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64A277D-EA6D-4A5B-A9DA-41FC5A9F398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3E8ABE0-D971-4BEC-955C-0B40F3B4624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6128840-6D5C-4D83-AF02-2BB78DD0554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5C34B88-C89C-4139-8556-3BC996B759F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9924C8B3-7222-4159-B5F0-938E723553A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C07C788-7423-41A3-AE3E-456F8BC95EA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5786F66-87F0-44BA-B675-5AFFB423107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EAFDB10-FD55-4605-8BAD-6E56F0F9A4F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844843F-0590-4AB7-868F-C8563C10E13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F0C3031-32B4-48DF-8CE1-03EC71A85D0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92A1864-712B-4A1C-877E-C8C2DE11B52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20F0D99-8949-4509-8C56-9A0834B4D29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084FA2A-B1B5-406A-B6E8-25BFC7FA996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4FAD28C-A4FF-4C99-842A-25F867CF85E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A97AE6B-3CA3-44AE-8E5A-51BB244E705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A9B381-71EA-4E8D-AB81-4BCB18B935B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51E6B54-45CF-4173-9B51-1CBFD919931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8F46C47-A8CB-48D4-9A3D-972F9EFDC86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62365A7-8EBC-4EE8-9C09-ACA8B4D33BD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A3F16F1-F732-4D9B-A0EF-7BEC3C84EB6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6150C6F-CD2F-40F6-BDFE-BC0DC8CBE75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67482B9-EEB7-494B-BEB3-56076DF620B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A70FF48-6ED0-4238-89E3-1A7DF960985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AE34236-7809-42AA-9FE0-F939F588796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57CDE81-B7D6-4CA3-801C-C563ACEAD93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3CC1DC4-36A0-4FB9-A8F0-1A883AF8C84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EC86402-65EF-4F43-9E93-F45B9D2651D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3093C7F-96ED-4FF3-9902-294946DD7CD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B419DA8-AEA2-4F81-BDF6-8813D48F71C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5FF8FFA-FC25-45CC-B187-BF9D130BF33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141D574-EC02-4B5D-8C75-D3A31A4E9E2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AECB7E8-9DF4-48A5-8BF0-7389A965C2B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022080E7-CEE1-494D-BC66-6C21AAF1F2B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Sumiswalder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7FCC134-B287-4EE9-AA37-35EC1CC93DE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0ED30B1-0939-4B23-9826-1747D2F5274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F013FB9-63C5-431F-8A21-BA209B5AC39C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7EEAE11-CB2A-4F72-911A-BC0D8A0FD51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4D11D95-B182-4B62-9D18-F8D40B23E8A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8453FE1-A96B-48F0-94A5-8BA6760CC30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8048087-B968-41F3-BD90-3381FDC0AE2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074FA5C-F19A-4845-9F4B-804A59E80A7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58D710F-2E5F-47A9-98C0-4819FD055E1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92D9286-56A8-4300-B15F-ED923FDD247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6CE5A0A-DDF9-4551-95DD-F30AD34DBD7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4697B94-56E8-4ABB-B8BC-C39CA890FDA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EC6B8AF-3619-424B-B1CD-C6E7365B452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9C052C8-1959-44D4-AB98-D4758D62708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8340A04-AEE9-411B-902B-4EAFECC3B44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964DC5C-111A-4C70-8FF5-64A3068235F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60BE725-3DAD-466B-8FCD-F1798232B33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72C545E-0D63-42C1-B613-9F2694A8F32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C7970ED-4C52-4468-813C-ECDA88082B3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33EB812-2A9D-4345-A80C-F1B6FE3DD53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1D49BEF-F63E-40D3-B3CE-6C18B457468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8A8E691-B695-4B93-AD13-F91B58632D1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250FF3D-DF3B-466B-90A9-1E273BAE661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52B39DC-565E-4475-94EE-048826119BD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6B7DA66-F9D7-49E7-AB3A-9BA52253CD3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DA544E6-05F0-4E98-9062-1860166E8699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53F1BB-2D0B-4C3A-91AB-4A235F7C374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64664A3-13C0-48B4-84AE-E0EB8B5D304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E333437-A379-40CB-895F-51A162654CA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8012FFC-DF60-463C-859A-9130955C769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BDC58EED-4AAD-4107-9161-C7CB47677D6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92163EB-E62F-42B8-BFC2-89EB07AB710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69F5D0E-747D-45A1-B009-B0D030C9D67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2843F54-D6A2-40ED-9729-D238CDBFFDB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2279832-96AE-47FB-BAB6-35BA27E1922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4D7CBF1-2760-454D-B37C-3D1F7496941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FDB6F42-8F93-420D-A662-43D31B9B4BA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47DAABA-FF91-4E6E-91C8-9BDF28CA2F6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FF6F337-D788-444C-B165-9E82F49A347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AA62E7E-F02B-4B0E-B431-687BEC19947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6E646E4-7014-479F-BD73-8BBE49CC7A3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27720FC-FD8C-4A24-9929-093593EE5B1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173AFBC-6A46-489F-B59F-14774748291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A7DAE6C-BBC4-4315-A3BE-4A1D584AFAC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D8D40D5-7F73-4A22-B297-AA116E76D07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A561198-6C8F-4CEE-BF5D-4FB1B7E06EB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CCAC047-34A1-4E94-9D94-0AF455950FF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0E21ECE-9562-4A9F-9FB3-A9B70DBB321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Assura-Basis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F144FD7-EBDE-4C16-962C-C3FB1B06EF0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B01DD9C-103A-495C-BA06-438BE57176E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A8A70DF-DEF8-4005-ADBB-0F2B733484F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506F2C4-FCB1-4593-BAA9-FB4231BE382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9058143-72B2-46BB-8DA6-67A49B20A66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7978945-43AA-4113-B8C8-0D828795140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611D814-B1DC-4829-8448-159CD130C60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FBB2501-2ED9-468F-9919-C6CC4E05A08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231DA1B-99E0-4336-99C3-5B649C0B39D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4E27214-3E77-4FAB-86B0-937B3ABD7E2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5B34953-8BB7-44D2-8590-65CF9B8AA24A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C60BEAF-BC58-4B0F-BFC8-12E86933432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A03E50F-42A0-4079-8DFE-4188C789340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C7CDE23-6F14-4417-941E-5C3CB9865E7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D9D4FDA-EF49-4722-9929-FE49507EB8A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6FFF161-A640-41C0-BA84-A67832A372D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C65E8AF-F0A1-416F-BAE7-032A56C203D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720D937-AA1E-4BC4-8032-FBF5A4307D9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60B17C0-FCAB-4DBF-B811-7D0F47DDC70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43266DC-9F62-4D60-B1DF-88648912249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4510E65-2DE7-4758-A0D3-3986348EE1B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79145A5-A12B-473D-BD65-A7849714FC5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132084D-9D00-4E0B-A26E-169100BB2E8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2B3BB8B-7806-4BDA-883E-5BD98631364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C36F076-4E02-4F4F-8415-BA65D129485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03787B9-20A4-40C6-98D7-9F78D1AF7A4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DBE0E0-B0D1-48E5-893E-6F4FD820B92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4FF86C9-685C-4AFA-B225-826D761328F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2A1E45F-D6B5-49D7-9CD0-3BB05A827C7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5B0EE6E-1571-49C5-B1A0-E592221C24B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B2C7D9B-5175-4D25-840E-5FC96F7688E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CBF2E41-B20B-4B74-8BAD-EE3E75C9CCD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927BC4A-29F2-495C-8A44-D3D334C3B81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2CAF656-D415-4E36-BD05-366E4D5B55F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882E4F2-88D7-49C7-A8DA-E80CE3C2198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4F31ECD-A41E-49B4-AD8E-CBC3C330AC0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3DB6C21-6358-438D-B109-41DDAA33F36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4506292-13B1-4B17-81C3-D1CAF844A40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4DB37CB-97FB-4C8A-A9D9-08DC7475FA7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F213F54-9C09-4835-A485-7F2B0245D17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2F36202-8EDA-40FD-90D5-CE30C003A1C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90BCBC2-86FD-4D1F-A426-A2A294C9AA6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DB9FFAB-A905-4CC0-BBAB-D5C03825498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324CFA4-B1E1-4EAA-AB75-C052CEBD87E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D788C54-08C0-4848-811F-C0763ADF485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113B805-D3D5-4443-9AF8-E226041DFB6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34C4766-71D9-4399-8B83-B82BFE10E27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D7A9EC7-4977-4766-83FE-35681756981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Tous les assureurs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388818B-D7BE-48A6-987C-ECF805022FD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C99CEE7-9E0F-4651-85D2-2BEC2C56445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BA83DC6-3B2E-4F34-8FC0-1802FEF652E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7B65E46-6779-410E-BE8F-8C4B632156B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AF0EF4F-C07A-493C-B7B1-92B4BD874DE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5472AB9-80A4-4CA7-AFC0-49ABA8C5D14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595F4A9-00D4-48B3-93D1-954CCFCAB46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F585E6A-81B3-4340-8B7A-51DC45FB1DB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022EEF6-0393-493D-AF05-526388CB8EA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970A0A6-4202-4C16-B0D7-E273E0C60A2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F13E2FD-A9D3-48BF-9FE1-8119FADA7B9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53B1AA6-270F-4E4F-9D1D-FC2A32D930A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Caisse-maladie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7C13B50-0CAD-46DF-915B-BB3780644AE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6615424-2F3C-44F3-984A-B9024EC9DD4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CE5F06E-8758-466D-9EC0-E27E80C3ED6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0E59557-6EBE-4B55-8E10-A0B8DEBFC75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C7D02A4-AD54-4B3D-8EA1-75632F414A2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6822814-BF54-4F3F-886C-DB1EB900F91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4503E7F-FD52-4CB2-8D79-BEF6FBDA9B7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6392595-282D-4B9D-A5AD-6F1794787E9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337F234-9494-4C82-8871-D78DCBB2127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7FA7EE7-9420-4373-B317-F0E45C57D5E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0D54F46-B5F3-4B68-BC72-3215EBF3E93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FE39103-4F15-4D58-A74B-DBD13DC78BC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22D7261-8622-46A1-BAE6-A89E83E6D70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760FA42-BFCB-4B70-BFA1-2B197E23FC3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E86C65-56D2-4A8A-BC9A-029464C247F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26DDAC4-7768-45B8-9DD0-EBDABEF1441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4D7ABE4-69B6-4C34-BF01-2B137C285F0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3F6BA36-1CB6-4BD6-92A3-0651D5E39EE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E7B88CE-EB0A-497B-A4F8-429AF7DCB5B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0A9EFF7-BFB7-4FD3-BF7E-9C4B01D2320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D3EB202-D407-4DCF-B97A-A146FC8AD43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31B362F-8EEE-40AA-B5D4-5B1E79A3AC3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4D7D258-1745-489A-96DD-CC5FF18479F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EBD43B0-C754-4A6C-9AFC-86156AF3247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HOTELA Caisse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29F6751-5BBF-472D-9159-ED62E65A697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08C6CF3-7DBF-46AB-A71E-EAF55A84A31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514D421-8C8A-4956-A980-17376981AE7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A12BB43-8C18-4F5B-A268-F35AADB37CC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CD52F14-4AFD-4A33-9583-DC43A45CA16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6F699E9-94DF-4F18-A78A-83C5BBA6FA6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325D7A9-242E-47C2-8A3B-6B43F9AAD79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64038DEB-ABCF-4573-9253-852F25BE667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9AFB831-DF6A-4D68-95D6-A3C6DB4EA57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C79EE8B-0267-4666-B476-DAF2E6DDDD5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39D4A0E-B500-4673-8D4C-DFD28512B49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5C9BBD2-0AD0-44E6-BD13-A95419028C8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Philos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F66ACFC-DF22-4FD5-901A-42F537E423A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0633498-B4A3-4F5B-84B6-9F41916D467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/BAKV/1_Themen/30-Publikation%20ER%20und%20Bilanz/Publikation%20ER%20und%20Bilanz/Exact%20Construct_publizierte%20Dateien/Working%20odc/2023/aktuell/20240306%20Betriebsrechnungen_DE_PROD_2023_Test%20Leu_mit%20BR%20GENERATED_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923"/>
      <sheetName val="246"/>
      <sheetName val="1331"/>
      <sheetName val="774"/>
      <sheetName val="57"/>
      <sheetName val="1179"/>
      <sheetName val="455"/>
      <sheetName val="182"/>
      <sheetName val="1401"/>
      <sheetName val="1568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6F1AD-8BCF-4056-9058-978CB06A8852}">
  <sheetPr codeName="shtTempMainSheet1">
    <tabColor rgb="FFFF8F8F"/>
    <pageSetUpPr autoPageBreaks="0"/>
  </sheetPr>
  <dimension ref="A1:CE615"/>
  <sheetViews>
    <sheetView showGridLines="0" showRowColHeaders="0" tabSelected="1" zoomScale="85" zoomScaleNormal="85" zoomScaleSheetLayoutView="85" workbookViewId="0">
      <selection activeCell="CA7" sqref="CA7:CE160"/>
    </sheetView>
  </sheetViews>
  <sheetFormatPr baseColWidth="10" defaultColWidth="9.25" defaultRowHeight="14.25" x14ac:dyDescent="0.2"/>
  <cols>
    <col min="1" max="1" width="3.75" style="1" customWidth="1"/>
    <col min="2" max="2" width="60.75" style="1" customWidth="1"/>
    <col min="3" max="3" width="1.75" style="1" customWidth="1"/>
    <col min="4" max="4" width="22.375" style="1" customWidth="1"/>
    <col min="5" max="5" width="1.75" style="1" hidden="1" customWidth="1"/>
    <col min="6" max="6" width="22.375" style="1" hidden="1" customWidth="1"/>
    <col min="7" max="8" width="15.75" style="1" customWidth="1"/>
    <col min="9" max="14" width="15.75" style="2" customWidth="1"/>
    <col min="15" max="62" width="15.75" style="1" customWidth="1"/>
    <col min="63" max="64" width="15.25" style="1" bestFit="1" customWidth="1"/>
    <col min="65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x14ac:dyDescent="0.2"/>
    <row r="6" spans="1:83" x14ac:dyDescent="0.2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83" ht="19.899999999999999" customHeight="1" x14ac:dyDescent="0.2">
      <c r="B7" s="5" t="s">
        <v>0</v>
      </c>
      <c r="C7" s="6"/>
      <c r="D7" s="7" t="s">
        <v>1</v>
      </c>
      <c r="E7" s="6"/>
      <c r="F7" s="7" t="s">
        <v>2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CA7" s="5" t="s">
        <v>3</v>
      </c>
      <c r="CB7" s="6"/>
      <c r="CC7" s="7" t="s">
        <v>1</v>
      </c>
      <c r="CD7" s="6"/>
      <c r="CE7" s="7" t="s">
        <v>337</v>
      </c>
    </row>
    <row r="8" spans="1:83" ht="15" customHeight="1" x14ac:dyDescent="0.2">
      <c r="B8" s="12" t="s">
        <v>4</v>
      </c>
      <c r="C8" s="13"/>
      <c r="D8" s="14">
        <v>1560</v>
      </c>
      <c r="E8" s="15"/>
      <c r="F8" s="16">
        <v>2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CA8" s="12" t="s">
        <v>5</v>
      </c>
      <c r="CB8" s="13"/>
      <c r="CC8" s="14">
        <v>1560</v>
      </c>
      <c r="CD8" s="15"/>
      <c r="CE8" s="16">
        <v>2</v>
      </c>
    </row>
    <row r="9" spans="1:83" ht="15" customHeight="1" x14ac:dyDescent="0.2">
      <c r="B9" s="12" t="s">
        <v>6</v>
      </c>
      <c r="C9" s="13"/>
      <c r="D9" s="14">
        <v>32</v>
      </c>
      <c r="E9" s="15"/>
      <c r="F9" s="16">
        <v>4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  <c r="CA9" s="12" t="s">
        <v>6</v>
      </c>
      <c r="CB9" s="13"/>
      <c r="CC9" s="14">
        <v>32</v>
      </c>
      <c r="CD9" s="15"/>
      <c r="CE9" s="16">
        <v>4</v>
      </c>
    </row>
    <row r="10" spans="1:83" ht="15" customHeight="1" x14ac:dyDescent="0.2">
      <c r="B10" s="12" t="s">
        <v>7</v>
      </c>
      <c r="C10" s="13"/>
      <c r="D10" s="14">
        <v>1569</v>
      </c>
      <c r="E10" s="15"/>
      <c r="F10" s="16">
        <v>7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  <c r="CA10" s="12" t="s">
        <v>8</v>
      </c>
      <c r="CB10" s="13"/>
      <c r="CC10" s="14">
        <v>1569</v>
      </c>
      <c r="CD10" s="15"/>
      <c r="CE10" s="16">
        <v>7</v>
      </c>
    </row>
    <row r="11" spans="1:83" ht="15" customHeight="1" x14ac:dyDescent="0.2">
      <c r="B11" s="12" t="s">
        <v>9</v>
      </c>
      <c r="C11" s="13"/>
      <c r="D11" s="14">
        <v>1542</v>
      </c>
      <c r="E11" s="15"/>
      <c r="F11" s="16">
        <v>10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  <c r="CA11" s="12" t="s">
        <v>10</v>
      </c>
      <c r="CB11" s="13"/>
      <c r="CC11" s="14">
        <v>1542</v>
      </c>
      <c r="CD11" s="15"/>
      <c r="CE11" s="16">
        <v>10</v>
      </c>
    </row>
    <row r="12" spans="1:83" ht="15" customHeight="1" x14ac:dyDescent="0.2">
      <c r="B12" s="12" t="s">
        <v>11</v>
      </c>
      <c r="C12" s="13"/>
      <c r="D12" s="14">
        <v>312</v>
      </c>
      <c r="E12" s="15"/>
      <c r="F12" s="16">
        <v>12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  <c r="CA12" s="12" t="s">
        <v>12</v>
      </c>
      <c r="CB12" s="13"/>
      <c r="CC12" s="14">
        <v>312</v>
      </c>
      <c r="CD12" s="15"/>
      <c r="CE12" s="16">
        <v>12</v>
      </c>
    </row>
    <row r="13" spans="1:83" ht="15" customHeight="1" x14ac:dyDescent="0.2">
      <c r="B13" s="12" t="s">
        <v>13</v>
      </c>
      <c r="C13" s="13"/>
      <c r="D13" s="14">
        <v>343</v>
      </c>
      <c r="E13" s="15"/>
      <c r="F13" s="16">
        <v>15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  <c r="CA13" s="12" t="s">
        <v>14</v>
      </c>
      <c r="CB13" s="13"/>
      <c r="CC13" s="14">
        <v>343</v>
      </c>
      <c r="CD13" s="15"/>
      <c r="CE13" s="16">
        <v>15</v>
      </c>
    </row>
    <row r="14" spans="1:83" ht="15" customHeight="1" x14ac:dyDescent="0.2">
      <c r="B14" s="12" t="s">
        <v>15</v>
      </c>
      <c r="C14" s="13"/>
      <c r="D14" s="14">
        <v>1520</v>
      </c>
      <c r="E14" s="15"/>
      <c r="F14" s="16">
        <v>17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  <c r="CA14" s="12" t="s">
        <v>16</v>
      </c>
      <c r="CB14" s="13"/>
      <c r="CC14" s="14">
        <v>1520</v>
      </c>
      <c r="CD14" s="15"/>
      <c r="CE14" s="16">
        <v>17</v>
      </c>
    </row>
    <row r="15" spans="1:83" ht="15" customHeight="1" x14ac:dyDescent="0.2">
      <c r="B15" s="12" t="s">
        <v>17</v>
      </c>
      <c r="C15" s="13"/>
      <c r="D15" s="14">
        <v>1535</v>
      </c>
      <c r="E15" s="15"/>
      <c r="F15" s="16">
        <v>18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  <c r="CA15" s="12" t="s">
        <v>18</v>
      </c>
      <c r="CB15" s="13"/>
      <c r="CC15" s="14">
        <v>1535</v>
      </c>
      <c r="CD15" s="15"/>
      <c r="CE15" s="16">
        <v>18</v>
      </c>
    </row>
    <row r="16" spans="1:83" ht="15" customHeight="1" x14ac:dyDescent="0.2">
      <c r="B16" s="12" t="s">
        <v>19</v>
      </c>
      <c r="C16" s="13"/>
      <c r="D16" s="14">
        <v>1479</v>
      </c>
      <c r="E16" s="15"/>
      <c r="F16" s="16">
        <v>20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  <c r="CA16" s="12" t="s">
        <v>20</v>
      </c>
      <c r="CB16" s="13"/>
      <c r="CC16" s="14">
        <v>1479</v>
      </c>
      <c r="CD16" s="15"/>
      <c r="CE16" s="16">
        <v>20</v>
      </c>
    </row>
    <row r="17" spans="2:83" ht="15" customHeight="1" x14ac:dyDescent="0.2">
      <c r="B17" s="12" t="s">
        <v>21</v>
      </c>
      <c r="C17" s="13"/>
      <c r="D17" s="14">
        <v>62</v>
      </c>
      <c r="E17" s="15"/>
      <c r="F17" s="16">
        <v>23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  <c r="CA17" s="12" t="s">
        <v>22</v>
      </c>
      <c r="CB17" s="13"/>
      <c r="CC17" s="14">
        <v>62</v>
      </c>
      <c r="CD17" s="15"/>
      <c r="CE17" s="16">
        <v>23</v>
      </c>
    </row>
    <row r="18" spans="2:83" ht="15" customHeight="1" x14ac:dyDescent="0.2">
      <c r="B18" s="12" t="s">
        <v>23</v>
      </c>
      <c r="C18" s="13"/>
      <c r="D18" s="14">
        <v>1113</v>
      </c>
      <c r="E18" s="15"/>
      <c r="F18" s="16">
        <v>25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  <c r="CA18" s="12" t="s">
        <v>24</v>
      </c>
      <c r="CB18" s="13"/>
      <c r="CC18" s="14">
        <v>1113</v>
      </c>
      <c r="CD18" s="15"/>
      <c r="CE18" s="16">
        <v>25</v>
      </c>
    </row>
    <row r="19" spans="2:83" ht="15" customHeight="1" x14ac:dyDescent="0.2">
      <c r="B19" s="12" t="s">
        <v>25</v>
      </c>
      <c r="C19" s="13"/>
      <c r="D19" s="14">
        <v>820</v>
      </c>
      <c r="E19" s="15"/>
      <c r="F19" s="16">
        <v>27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  <c r="CA19" s="12" t="s">
        <v>25</v>
      </c>
      <c r="CB19" s="13"/>
      <c r="CC19" s="14">
        <v>820</v>
      </c>
      <c r="CD19" s="15"/>
      <c r="CE19" s="16">
        <v>27</v>
      </c>
    </row>
    <row r="20" spans="2:83" ht="15" customHeight="1" x14ac:dyDescent="0.2">
      <c r="B20" s="12" t="s">
        <v>26</v>
      </c>
      <c r="C20" s="13"/>
      <c r="D20" s="14">
        <v>290</v>
      </c>
      <c r="E20" s="15"/>
      <c r="F20" s="16">
        <v>29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  <c r="CA20" s="12" t="s">
        <v>26</v>
      </c>
      <c r="CB20" s="13"/>
      <c r="CC20" s="14">
        <v>290</v>
      </c>
      <c r="CD20" s="15"/>
      <c r="CE20" s="16">
        <v>29</v>
      </c>
    </row>
    <row r="21" spans="2:83" ht="15" customHeight="1" x14ac:dyDescent="0.2">
      <c r="B21" s="12" t="s">
        <v>27</v>
      </c>
      <c r="C21" s="13"/>
      <c r="D21" s="14">
        <v>8</v>
      </c>
      <c r="E21" s="15"/>
      <c r="F21" s="16">
        <v>32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  <c r="CA21" s="12" t="s">
        <v>27</v>
      </c>
      <c r="CB21" s="13"/>
      <c r="CC21" s="14">
        <v>8</v>
      </c>
      <c r="CD21" s="15"/>
      <c r="CE21" s="16">
        <v>32</v>
      </c>
    </row>
    <row r="22" spans="2:83" ht="15" customHeight="1" x14ac:dyDescent="0.2">
      <c r="B22" s="12" t="s">
        <v>28</v>
      </c>
      <c r="C22" s="13"/>
      <c r="D22" s="14">
        <v>881</v>
      </c>
      <c r="E22" s="15"/>
      <c r="F22" s="16">
        <v>35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  <c r="CA22" s="12" t="s">
        <v>29</v>
      </c>
      <c r="CB22" s="13"/>
      <c r="CC22" s="14">
        <v>881</v>
      </c>
      <c r="CD22" s="15"/>
      <c r="CE22" s="16">
        <v>35</v>
      </c>
    </row>
    <row r="23" spans="2:83" ht="15" customHeight="1" x14ac:dyDescent="0.2">
      <c r="B23" s="12" t="s">
        <v>30</v>
      </c>
      <c r="C23" s="13"/>
      <c r="D23" s="14">
        <v>134</v>
      </c>
      <c r="E23" s="15"/>
      <c r="F23" s="16">
        <v>37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  <c r="CA23" s="12" t="s">
        <v>30</v>
      </c>
      <c r="CB23" s="13"/>
      <c r="CC23" s="14">
        <v>134</v>
      </c>
      <c r="CD23" s="15"/>
      <c r="CE23" s="16">
        <v>37</v>
      </c>
    </row>
    <row r="24" spans="2:83" ht="15" customHeight="1" x14ac:dyDescent="0.2">
      <c r="B24" s="12" t="s">
        <v>31</v>
      </c>
      <c r="C24" s="13"/>
      <c r="D24" s="14">
        <v>1507</v>
      </c>
      <c r="E24" s="15"/>
      <c r="F24" s="16">
        <v>39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  <c r="CA24" s="12" t="s">
        <v>32</v>
      </c>
      <c r="CB24" s="13"/>
      <c r="CC24" s="14">
        <v>1507</v>
      </c>
      <c r="CD24" s="15"/>
      <c r="CE24" s="16">
        <v>39</v>
      </c>
    </row>
    <row r="25" spans="2:83" ht="15" customHeight="1" x14ac:dyDescent="0.2">
      <c r="B25" s="12" t="s">
        <v>33</v>
      </c>
      <c r="C25" s="13"/>
      <c r="D25" s="14">
        <v>1386</v>
      </c>
      <c r="E25" s="15"/>
      <c r="F25" s="16">
        <v>41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  <c r="CA25" s="12" t="s">
        <v>34</v>
      </c>
      <c r="CB25" s="13"/>
      <c r="CC25" s="14">
        <v>1386</v>
      </c>
      <c r="CD25" s="15"/>
      <c r="CE25" s="16">
        <v>41</v>
      </c>
    </row>
    <row r="26" spans="2:83" ht="15" customHeight="1" x14ac:dyDescent="0.2">
      <c r="B26" s="12" t="s">
        <v>35</v>
      </c>
      <c r="C26" s="13"/>
      <c r="D26" s="14">
        <v>1491</v>
      </c>
      <c r="E26" s="15"/>
      <c r="F26" s="16">
        <v>44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  <c r="CA26" s="12" t="s">
        <v>35</v>
      </c>
      <c r="CB26" s="13"/>
      <c r="CC26" s="14">
        <v>1491</v>
      </c>
      <c r="CD26" s="15"/>
      <c r="CE26" s="16">
        <v>44</v>
      </c>
    </row>
    <row r="27" spans="2:83" ht="15" customHeight="1" x14ac:dyDescent="0.2">
      <c r="B27" s="12" t="s">
        <v>36</v>
      </c>
      <c r="C27" s="13"/>
      <c r="D27" s="14">
        <v>780</v>
      </c>
      <c r="E27" s="15"/>
      <c r="F27" s="16">
        <v>45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  <c r="CA27" s="12" t="s">
        <v>36</v>
      </c>
      <c r="CB27" s="13"/>
      <c r="CC27" s="14">
        <v>780</v>
      </c>
      <c r="CD27" s="15"/>
      <c r="CE27" s="16">
        <v>45</v>
      </c>
    </row>
    <row r="28" spans="2:83" ht="15" customHeight="1" x14ac:dyDescent="0.2">
      <c r="B28" s="12" t="s">
        <v>37</v>
      </c>
      <c r="C28" s="13"/>
      <c r="D28" s="14">
        <v>1562</v>
      </c>
      <c r="E28" s="15"/>
      <c r="F28" s="16">
        <v>48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  <c r="CA28" s="12" t="s">
        <v>38</v>
      </c>
      <c r="CB28" s="13"/>
      <c r="CC28" s="14">
        <v>1562</v>
      </c>
      <c r="CD28" s="15"/>
      <c r="CE28" s="16">
        <v>48</v>
      </c>
    </row>
    <row r="29" spans="2:83" ht="15" customHeight="1" x14ac:dyDescent="0.2">
      <c r="B29" s="12" t="s">
        <v>39</v>
      </c>
      <c r="C29" s="13"/>
      <c r="D29" s="14">
        <v>1040</v>
      </c>
      <c r="E29" s="15"/>
      <c r="F29" s="16">
        <v>51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  <c r="CA29" s="12" t="s">
        <v>40</v>
      </c>
      <c r="CB29" s="13"/>
      <c r="CC29" s="14">
        <v>1040</v>
      </c>
      <c r="CD29" s="15"/>
      <c r="CE29" s="16">
        <v>51</v>
      </c>
    </row>
    <row r="30" spans="2:83" ht="15" customHeight="1" x14ac:dyDescent="0.2">
      <c r="B30" s="12" t="s">
        <v>41</v>
      </c>
      <c r="C30" s="13"/>
      <c r="D30" s="14">
        <v>829</v>
      </c>
      <c r="E30" s="15"/>
      <c r="F30" s="16">
        <v>53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  <c r="CA30" s="12" t="s">
        <v>41</v>
      </c>
      <c r="CB30" s="13"/>
      <c r="CC30" s="14">
        <v>829</v>
      </c>
      <c r="CD30" s="15"/>
      <c r="CE30" s="16">
        <v>53</v>
      </c>
    </row>
    <row r="31" spans="2:83" ht="15" customHeight="1" x14ac:dyDescent="0.2">
      <c r="B31" s="12" t="s">
        <v>42</v>
      </c>
      <c r="C31" s="13"/>
      <c r="D31" s="14">
        <v>762</v>
      </c>
      <c r="E31" s="15"/>
      <c r="F31" s="16">
        <v>55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  <c r="CA31" s="12" t="s">
        <v>43</v>
      </c>
      <c r="CB31" s="13"/>
      <c r="CC31" s="14">
        <v>762</v>
      </c>
      <c r="CD31" s="15"/>
      <c r="CE31" s="16">
        <v>55</v>
      </c>
    </row>
    <row r="32" spans="2:83" ht="15" customHeight="1" x14ac:dyDescent="0.2">
      <c r="B32" s="12" t="s">
        <v>44</v>
      </c>
      <c r="C32" s="13"/>
      <c r="D32" s="14">
        <v>376</v>
      </c>
      <c r="E32" s="15"/>
      <c r="F32" s="16">
        <v>57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  <c r="CA32" s="12" t="s">
        <v>44</v>
      </c>
      <c r="CB32" s="13"/>
      <c r="CC32" s="14">
        <v>376</v>
      </c>
      <c r="CD32" s="15"/>
      <c r="CE32" s="16">
        <v>57</v>
      </c>
    </row>
    <row r="33" spans="2:83" ht="15" customHeight="1" x14ac:dyDescent="0.2">
      <c r="B33" s="12" t="s">
        <v>45</v>
      </c>
      <c r="C33" s="13"/>
      <c r="D33" s="14">
        <v>1540</v>
      </c>
      <c r="E33" s="15"/>
      <c r="F33" s="16">
        <v>60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  <c r="CA33" s="12" t="s">
        <v>45</v>
      </c>
      <c r="CB33" s="13"/>
      <c r="CC33" s="14">
        <v>1540</v>
      </c>
      <c r="CD33" s="15"/>
      <c r="CE33" s="16">
        <v>60</v>
      </c>
    </row>
    <row r="34" spans="2:83" ht="15" customHeight="1" x14ac:dyDescent="0.2">
      <c r="B34" s="12" t="s">
        <v>46</v>
      </c>
      <c r="C34" s="13"/>
      <c r="D34" s="14">
        <v>1322</v>
      </c>
      <c r="E34" s="15"/>
      <c r="F34" s="16">
        <v>61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  <c r="CA34" s="12" t="s">
        <v>46</v>
      </c>
      <c r="CB34" s="13"/>
      <c r="CC34" s="14">
        <v>1322</v>
      </c>
      <c r="CD34" s="15"/>
      <c r="CE34" s="16">
        <v>61</v>
      </c>
    </row>
    <row r="35" spans="2:83" ht="15" customHeight="1" x14ac:dyDescent="0.2">
      <c r="B35" s="12" t="s">
        <v>47</v>
      </c>
      <c r="C35" s="13"/>
      <c r="D35" s="14">
        <v>1142</v>
      </c>
      <c r="E35" s="15"/>
      <c r="F35" s="16">
        <v>63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  <c r="CA35" s="12" t="s">
        <v>47</v>
      </c>
      <c r="CB35" s="13"/>
      <c r="CC35" s="14">
        <v>1142</v>
      </c>
      <c r="CD35" s="15"/>
      <c r="CE35" s="16">
        <v>63</v>
      </c>
    </row>
    <row r="36" spans="2:83" ht="15" customHeight="1" x14ac:dyDescent="0.2">
      <c r="B36" s="12" t="s">
        <v>48</v>
      </c>
      <c r="C36" s="13"/>
      <c r="D36" s="14">
        <v>360</v>
      </c>
      <c r="E36" s="15"/>
      <c r="F36" s="16">
        <v>64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  <c r="CA36" s="12" t="s">
        <v>48</v>
      </c>
      <c r="CB36" s="13"/>
      <c r="CC36" s="14">
        <v>360</v>
      </c>
      <c r="CD36" s="15"/>
      <c r="CE36" s="16">
        <v>64</v>
      </c>
    </row>
    <row r="37" spans="2:83" ht="15" customHeight="1" x14ac:dyDescent="0.2">
      <c r="B37" s="12" t="s">
        <v>49</v>
      </c>
      <c r="C37" s="13"/>
      <c r="D37" s="14">
        <v>1522</v>
      </c>
      <c r="E37" s="15"/>
      <c r="F37" s="16">
        <v>67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  <c r="CA37" s="12" t="s">
        <v>49</v>
      </c>
      <c r="CB37" s="13"/>
      <c r="CC37" s="14">
        <v>1522</v>
      </c>
      <c r="CD37" s="15"/>
      <c r="CE37" s="16">
        <v>67</v>
      </c>
    </row>
    <row r="38" spans="2:83" ht="15" customHeight="1" x14ac:dyDescent="0.2">
      <c r="B38" s="12" t="s">
        <v>50</v>
      </c>
      <c r="C38" s="13"/>
      <c r="D38" s="14">
        <v>923</v>
      </c>
      <c r="E38" s="15"/>
      <c r="F38" s="16">
        <v>68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  <c r="CA38" s="12" t="s">
        <v>50</v>
      </c>
      <c r="CB38" s="13"/>
      <c r="CC38" s="14">
        <v>923</v>
      </c>
      <c r="CD38" s="15"/>
      <c r="CE38" s="16">
        <v>68</v>
      </c>
    </row>
    <row r="39" spans="2:83" ht="15" customHeight="1" x14ac:dyDescent="0.2">
      <c r="B39" s="12" t="s">
        <v>51</v>
      </c>
      <c r="C39" s="13"/>
      <c r="D39" s="14">
        <v>246</v>
      </c>
      <c r="E39" s="15"/>
      <c r="F39" s="16">
        <v>71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  <c r="CA39" s="12" t="s">
        <v>51</v>
      </c>
      <c r="CB39" s="13"/>
      <c r="CC39" s="14">
        <v>246</v>
      </c>
      <c r="CD39" s="15"/>
      <c r="CE39" s="16">
        <v>71</v>
      </c>
    </row>
    <row r="40" spans="2:83" ht="15" customHeight="1" x14ac:dyDescent="0.2">
      <c r="B40" s="12" t="s">
        <v>52</v>
      </c>
      <c r="C40" s="13"/>
      <c r="D40" s="14">
        <v>1331</v>
      </c>
      <c r="E40" s="15"/>
      <c r="F40" s="16">
        <v>74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  <c r="CA40" s="12" t="s">
        <v>53</v>
      </c>
      <c r="CB40" s="13"/>
      <c r="CC40" s="14">
        <v>1331</v>
      </c>
      <c r="CD40" s="15"/>
      <c r="CE40" s="16">
        <v>74</v>
      </c>
    </row>
    <row r="41" spans="2:83" ht="15" customHeight="1" x14ac:dyDescent="0.2">
      <c r="B41" s="12" t="s">
        <v>54</v>
      </c>
      <c r="C41" s="13"/>
      <c r="D41" s="14">
        <v>774</v>
      </c>
      <c r="E41" s="15"/>
      <c r="F41" s="16">
        <v>76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  <c r="CA41" s="12" t="s">
        <v>55</v>
      </c>
      <c r="CB41" s="13"/>
      <c r="CC41" s="14">
        <v>774</v>
      </c>
      <c r="CD41" s="15"/>
      <c r="CE41" s="16">
        <v>76</v>
      </c>
    </row>
    <row r="42" spans="2:83" ht="15" customHeight="1" x14ac:dyDescent="0.2">
      <c r="B42" s="12" t="s">
        <v>56</v>
      </c>
      <c r="C42" s="13"/>
      <c r="D42" s="14">
        <v>57</v>
      </c>
      <c r="E42" s="15"/>
      <c r="F42" s="16">
        <v>78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  <c r="CA42" s="12" t="s">
        <v>56</v>
      </c>
      <c r="CB42" s="13"/>
      <c r="CC42" s="14">
        <v>57</v>
      </c>
      <c r="CD42" s="15"/>
      <c r="CE42" s="16">
        <v>78</v>
      </c>
    </row>
    <row r="43" spans="2:83" ht="15" customHeight="1" x14ac:dyDescent="0.2">
      <c r="B43" s="12" t="s">
        <v>57</v>
      </c>
      <c r="C43" s="13"/>
      <c r="D43" s="14">
        <v>1179</v>
      </c>
      <c r="E43" s="15"/>
      <c r="F43" s="16">
        <v>80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  <c r="CA43" s="12" t="s">
        <v>57</v>
      </c>
      <c r="CB43" s="13"/>
      <c r="CC43" s="14">
        <v>1179</v>
      </c>
      <c r="CD43" s="15"/>
      <c r="CE43" s="16">
        <v>80</v>
      </c>
    </row>
    <row r="44" spans="2:83" ht="15" customHeight="1" x14ac:dyDescent="0.2">
      <c r="B44" s="12" t="s">
        <v>58</v>
      </c>
      <c r="C44" s="13"/>
      <c r="D44" s="14">
        <v>455</v>
      </c>
      <c r="E44" s="15"/>
      <c r="F44" s="16">
        <v>81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  <c r="CA44" s="12" t="s">
        <v>59</v>
      </c>
      <c r="CB44" s="13"/>
      <c r="CC44" s="14">
        <v>455</v>
      </c>
      <c r="CD44" s="15"/>
      <c r="CE44" s="16">
        <v>81</v>
      </c>
    </row>
    <row r="45" spans="2:83" ht="15" customHeight="1" x14ac:dyDescent="0.2">
      <c r="B45" s="12" t="s">
        <v>60</v>
      </c>
      <c r="C45" s="13"/>
      <c r="D45" s="14">
        <v>182</v>
      </c>
      <c r="E45" s="15"/>
      <c r="F45" s="16">
        <v>84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  <c r="CA45" s="12" t="s">
        <v>60</v>
      </c>
      <c r="CB45" s="13"/>
      <c r="CC45" s="14">
        <v>182</v>
      </c>
      <c r="CD45" s="15"/>
      <c r="CE45" s="16">
        <v>84</v>
      </c>
    </row>
    <row r="46" spans="2:83" ht="15" customHeight="1" x14ac:dyDescent="0.2">
      <c r="B46" s="12" t="s">
        <v>61</v>
      </c>
      <c r="C46" s="13"/>
      <c r="D46" s="14">
        <v>1401</v>
      </c>
      <c r="E46" s="15"/>
      <c r="F46" s="16">
        <v>86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  <c r="CA46" s="12" t="s">
        <v>62</v>
      </c>
      <c r="CB46" s="13"/>
      <c r="CC46" s="14">
        <v>1401</v>
      </c>
      <c r="CD46" s="15"/>
      <c r="CE46" s="16">
        <v>86</v>
      </c>
    </row>
    <row r="47" spans="2:83" ht="15" customHeight="1" x14ac:dyDescent="0.2">
      <c r="B47" s="12" t="s">
        <v>63</v>
      </c>
      <c r="C47" s="13"/>
      <c r="D47" s="14">
        <v>1568</v>
      </c>
      <c r="E47" s="15"/>
      <c r="F47" s="16">
        <v>89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  <c r="CA47" s="12" t="s">
        <v>63</v>
      </c>
      <c r="CB47" s="13"/>
      <c r="CC47" s="14">
        <v>1568</v>
      </c>
      <c r="CD47" s="15"/>
      <c r="CE47" s="16">
        <v>89</v>
      </c>
    </row>
    <row r="48" spans="2:83" ht="15" customHeight="1" x14ac:dyDescent="0.2">
      <c r="B48" s="12" t="s">
        <v>64</v>
      </c>
      <c r="C48" s="13"/>
      <c r="D48" s="14">
        <v>901</v>
      </c>
      <c r="E48" s="15"/>
      <c r="F48" s="16">
        <v>92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  <c r="CA48" s="12" t="s">
        <v>64</v>
      </c>
      <c r="CB48" s="13"/>
      <c r="CC48" s="14">
        <v>901</v>
      </c>
      <c r="CD48" s="15"/>
      <c r="CE48" s="16">
        <v>92</v>
      </c>
    </row>
    <row r="49" spans="2:83" ht="15" customHeight="1" x14ac:dyDescent="0.2">
      <c r="B49" s="12" t="s">
        <v>65</v>
      </c>
      <c r="C49" s="13"/>
      <c r="D49" s="14">
        <v>1509</v>
      </c>
      <c r="E49" s="15"/>
      <c r="F49" s="16">
        <v>94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  <c r="CA49" s="12" t="s">
        <v>66</v>
      </c>
      <c r="CB49" s="13"/>
      <c r="CC49" s="14">
        <v>1509</v>
      </c>
      <c r="CD49" s="15"/>
      <c r="CE49" s="16">
        <v>94</v>
      </c>
    </row>
    <row r="50" spans="2:83" ht="15" customHeight="1" x14ac:dyDescent="0.2">
      <c r="B50" s="12" t="s">
        <v>67</v>
      </c>
      <c r="C50" s="13"/>
      <c r="D50" s="14">
        <v>941</v>
      </c>
      <c r="E50" s="15"/>
      <c r="F50" s="16">
        <v>97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  <c r="CA50" s="12" t="s">
        <v>68</v>
      </c>
      <c r="CB50" s="13"/>
      <c r="CC50" s="14">
        <v>941</v>
      </c>
      <c r="CD50" s="15"/>
      <c r="CE50" s="16">
        <v>97</v>
      </c>
    </row>
    <row r="51" spans="2:83" ht="15" customHeight="1" x14ac:dyDescent="0.2">
      <c r="B51" s="12" t="s">
        <v>69</v>
      </c>
      <c r="C51" s="13"/>
      <c r="D51" s="14">
        <v>1318</v>
      </c>
      <c r="E51" s="15"/>
      <c r="F51" s="16">
        <v>100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  <c r="CA51" s="12" t="s">
        <v>70</v>
      </c>
      <c r="CB51" s="13"/>
      <c r="CC51" s="14">
        <v>1318</v>
      </c>
      <c r="CD51" s="15"/>
      <c r="CE51" s="16">
        <v>100</v>
      </c>
    </row>
    <row r="52" spans="2:83" ht="15" customHeight="1" x14ac:dyDescent="0.2">
      <c r="B52" s="12" t="s">
        <v>71</v>
      </c>
      <c r="C52" s="13"/>
      <c r="D52" s="14">
        <v>194</v>
      </c>
      <c r="E52" s="15"/>
      <c r="F52" s="16">
        <v>103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  <c r="CA52" s="12" t="s">
        <v>72</v>
      </c>
      <c r="CB52" s="13"/>
      <c r="CC52" s="14">
        <v>194</v>
      </c>
      <c r="CD52" s="15"/>
      <c r="CE52" s="16">
        <v>103</v>
      </c>
    </row>
    <row r="53" spans="2:83" ht="15" customHeight="1" x14ac:dyDescent="0.2">
      <c r="B53" s="12" t="s">
        <v>73</v>
      </c>
      <c r="C53" s="13"/>
      <c r="D53" s="14">
        <v>1384</v>
      </c>
      <c r="E53" s="15"/>
      <c r="F53" s="16">
        <v>106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  <c r="CA53" s="12" t="s">
        <v>74</v>
      </c>
      <c r="CB53" s="13"/>
      <c r="CC53" s="14">
        <v>1384</v>
      </c>
      <c r="CD53" s="15"/>
      <c r="CE53" s="16">
        <v>106</v>
      </c>
    </row>
    <row r="54" spans="2:83" ht="15" customHeight="1" x14ac:dyDescent="0.2">
      <c r="B54" s="12" t="s">
        <v>75</v>
      </c>
      <c r="C54" s="13"/>
      <c r="D54" s="14">
        <v>1402</v>
      </c>
      <c r="E54" s="15"/>
      <c r="F54" s="16">
        <v>109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  <c r="CA54" s="12" t="s">
        <v>75</v>
      </c>
      <c r="CB54" s="13"/>
      <c r="CC54" s="14">
        <v>1402</v>
      </c>
      <c r="CD54" s="15"/>
      <c r="CE54" s="16">
        <v>109</v>
      </c>
    </row>
    <row r="55" spans="2:83" ht="15" customHeight="1" x14ac:dyDescent="0.2">
      <c r="B55" s="12" t="s">
        <v>76</v>
      </c>
      <c r="C55" s="13"/>
      <c r="D55" s="14">
        <v>1555</v>
      </c>
      <c r="E55" s="15"/>
      <c r="F55" s="16">
        <v>110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  <c r="CA55" s="12" t="s">
        <v>77</v>
      </c>
      <c r="CB55" s="13"/>
      <c r="CC55" s="14">
        <v>1555</v>
      </c>
      <c r="CD55" s="15"/>
      <c r="CE55" s="16">
        <v>110</v>
      </c>
    </row>
    <row r="56" spans="2:83" ht="15" customHeight="1" x14ac:dyDescent="0.2">
      <c r="B56" s="12" t="s">
        <v>78</v>
      </c>
      <c r="C56" s="13"/>
      <c r="D56" s="14">
        <v>966</v>
      </c>
      <c r="E56" s="15"/>
      <c r="F56" s="16">
        <v>113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  <c r="CA56" s="12" t="s">
        <v>78</v>
      </c>
      <c r="CB56" s="13"/>
      <c r="CC56" s="14">
        <v>966</v>
      </c>
      <c r="CD56" s="15"/>
      <c r="CE56" s="16">
        <v>113</v>
      </c>
    </row>
    <row r="57" spans="2:83" ht="15" customHeight="1" x14ac:dyDescent="0.2">
      <c r="B57" s="12" t="s">
        <v>79</v>
      </c>
      <c r="C57" s="13"/>
      <c r="D57" s="14">
        <v>1570</v>
      </c>
      <c r="E57" s="15"/>
      <c r="F57" s="16">
        <v>115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  <c r="CA57" s="12" t="s">
        <v>80</v>
      </c>
      <c r="CB57" s="13"/>
      <c r="CC57" s="14">
        <v>1570</v>
      </c>
      <c r="CD57" s="15"/>
      <c r="CE57" s="16">
        <v>115</v>
      </c>
    </row>
    <row r="58" spans="2:83" ht="15" customHeight="1" x14ac:dyDescent="0.2">
      <c r="B58" s="12" t="s">
        <v>81</v>
      </c>
      <c r="C58" s="13"/>
      <c r="D58" s="14">
        <v>509</v>
      </c>
      <c r="E58" s="15"/>
      <c r="F58" s="16">
        <v>118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  <c r="CA58" s="12" t="s">
        <v>81</v>
      </c>
      <c r="CB58" s="13"/>
      <c r="CC58" s="14">
        <v>509</v>
      </c>
      <c r="CD58" s="15"/>
      <c r="CE58" s="16">
        <v>118</v>
      </c>
    </row>
    <row r="59" spans="2:83" ht="15" customHeight="1" x14ac:dyDescent="0.2">
      <c r="B59" s="12" t="s">
        <v>82</v>
      </c>
      <c r="C59" s="13"/>
      <c r="D59" s="14" t="s">
        <v>82</v>
      </c>
      <c r="E59" s="15"/>
      <c r="F59" s="16">
        <v>121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  <c r="CA59" s="12" t="s">
        <v>83</v>
      </c>
      <c r="CB59" s="13"/>
      <c r="CC59" s="14" t="s">
        <v>83</v>
      </c>
      <c r="CD59" s="15"/>
      <c r="CE59" s="16">
        <v>121</v>
      </c>
    </row>
    <row r="60" spans="2:83" ht="15" hidden="1" customHeight="1" x14ac:dyDescent="0.2">
      <c r="B60" s="12"/>
      <c r="C60" s="13"/>
      <c r="D60" s="16"/>
      <c r="E60" s="15"/>
      <c r="F60" s="16"/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  <c r="CA60" s="12"/>
      <c r="CB60" s="13"/>
      <c r="CC60" s="16"/>
      <c r="CD60" s="15"/>
      <c r="CE60" s="16"/>
    </row>
    <row r="61" spans="2:83" ht="15" hidden="1" customHeight="1" x14ac:dyDescent="0.2">
      <c r="B61" s="12"/>
      <c r="C61" s="13"/>
      <c r="D61" s="16"/>
      <c r="E61" s="15"/>
      <c r="F61" s="16"/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  <c r="CA61" s="12"/>
      <c r="CB61" s="13"/>
      <c r="CC61" s="16"/>
      <c r="CD61" s="15"/>
      <c r="CE61" s="16"/>
    </row>
    <row r="62" spans="2:83" ht="15" hidden="1" customHeight="1" x14ac:dyDescent="0.2">
      <c r="B62" s="12"/>
      <c r="C62" s="13"/>
      <c r="D62" s="16"/>
      <c r="E62" s="15"/>
      <c r="F62" s="16"/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  <c r="CA62" s="12"/>
      <c r="CB62" s="13"/>
      <c r="CC62" s="16"/>
      <c r="CD62" s="15"/>
      <c r="CE62" s="16"/>
    </row>
    <row r="63" spans="2:83" ht="15" hidden="1" customHeight="1" x14ac:dyDescent="0.2">
      <c r="B63" s="12"/>
      <c r="C63" s="13"/>
      <c r="D63" s="16"/>
      <c r="E63" s="15"/>
      <c r="F63" s="16"/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  <c r="CA63" s="12"/>
      <c r="CB63" s="13"/>
      <c r="CC63" s="16"/>
      <c r="CD63" s="15"/>
      <c r="CE63" s="16"/>
    </row>
    <row r="64" spans="2:83" ht="15" hidden="1" customHeight="1" x14ac:dyDescent="0.2">
      <c r="B64" s="12"/>
      <c r="C64" s="13"/>
      <c r="D64" s="16"/>
      <c r="E64" s="15"/>
      <c r="F64" s="16"/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  <c r="CA64" s="12"/>
      <c r="CB64" s="13"/>
      <c r="CC64" s="16"/>
      <c r="CD64" s="15"/>
      <c r="CE64" s="16"/>
    </row>
    <row r="65" spans="2:83" ht="15" hidden="1" customHeight="1" x14ac:dyDescent="0.2">
      <c r="B65" s="12"/>
      <c r="C65" s="13"/>
      <c r="D65" s="16"/>
      <c r="E65" s="15"/>
      <c r="F65" s="16"/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  <c r="CA65" s="12"/>
      <c r="CB65" s="13"/>
      <c r="CC65" s="16"/>
      <c r="CD65" s="15"/>
      <c r="CE65" s="16"/>
    </row>
    <row r="66" spans="2:83" ht="15" hidden="1" customHeight="1" x14ac:dyDescent="0.2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  <c r="CA66" s="12"/>
      <c r="CB66" s="13"/>
      <c r="CC66" s="16"/>
      <c r="CD66" s="15"/>
      <c r="CE66" s="16"/>
    </row>
    <row r="67" spans="2:83" ht="15" hidden="1" customHeight="1" x14ac:dyDescent="0.2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  <c r="CA67" s="12"/>
      <c r="CB67" s="13"/>
      <c r="CC67" s="16"/>
      <c r="CD67" s="15"/>
      <c r="CE67" s="16"/>
    </row>
    <row r="68" spans="2:83" ht="15" hidden="1" customHeight="1" x14ac:dyDescent="0.2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  <c r="CA68" s="12"/>
      <c r="CB68" s="13"/>
      <c r="CC68" s="16"/>
      <c r="CD68" s="15"/>
      <c r="CE68" s="16"/>
    </row>
    <row r="69" spans="2:83" ht="15" hidden="1" customHeight="1" x14ac:dyDescent="0.2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  <c r="CA69" s="12"/>
      <c r="CB69" s="13"/>
      <c r="CC69" s="16"/>
      <c r="CD69" s="15"/>
      <c r="CE69" s="16"/>
    </row>
    <row r="70" spans="2:83" ht="15" hidden="1" customHeight="1" x14ac:dyDescent="0.2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  <c r="CA70" s="12"/>
      <c r="CB70" s="13"/>
      <c r="CC70" s="16"/>
      <c r="CD70" s="15"/>
      <c r="CE70" s="16"/>
    </row>
    <row r="71" spans="2:83" ht="15" hidden="1" customHeight="1" x14ac:dyDescent="0.2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  <c r="CA71" s="12"/>
      <c r="CB71" s="13"/>
      <c r="CC71" s="16"/>
      <c r="CD71" s="15"/>
      <c r="CE71" s="16"/>
    </row>
    <row r="72" spans="2:83" ht="15" hidden="1" customHeight="1" x14ac:dyDescent="0.2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  <c r="CA72" s="12"/>
      <c r="CB72" s="13"/>
      <c r="CC72" s="16"/>
      <c r="CD72" s="15"/>
      <c r="CE72" s="16"/>
    </row>
    <row r="73" spans="2:83" ht="15" hidden="1" customHeight="1" x14ac:dyDescent="0.2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  <c r="CA73" s="12"/>
      <c r="CB73" s="13"/>
      <c r="CC73" s="16"/>
      <c r="CD73" s="15"/>
      <c r="CE73" s="16"/>
    </row>
    <row r="74" spans="2:83" ht="15" hidden="1" customHeight="1" x14ac:dyDescent="0.2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  <c r="CA74" s="12"/>
      <c r="CB74" s="13"/>
      <c r="CC74" s="16"/>
      <c r="CD74" s="15"/>
      <c r="CE74" s="16"/>
    </row>
    <row r="75" spans="2:83" ht="15" hidden="1" customHeight="1" x14ac:dyDescent="0.2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  <c r="CA75" s="12"/>
      <c r="CB75" s="13"/>
      <c r="CC75" s="16"/>
      <c r="CD75" s="15"/>
      <c r="CE75" s="16"/>
    </row>
    <row r="76" spans="2:83" ht="15" hidden="1" customHeight="1" x14ac:dyDescent="0.2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  <c r="CA76" s="12"/>
      <c r="CB76" s="13"/>
      <c r="CC76" s="16"/>
      <c r="CD76" s="15"/>
      <c r="CE76" s="16"/>
    </row>
    <row r="77" spans="2:83" ht="15" hidden="1" customHeight="1" x14ac:dyDescent="0.2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  <c r="CA77" s="12"/>
      <c r="CB77" s="13"/>
      <c r="CC77" s="16"/>
      <c r="CD77" s="15"/>
      <c r="CE77" s="16"/>
    </row>
    <row r="78" spans="2:83" ht="15" hidden="1" customHeight="1" x14ac:dyDescent="0.2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  <c r="CA78" s="12"/>
      <c r="CB78" s="13"/>
      <c r="CC78" s="16"/>
      <c r="CD78" s="15"/>
      <c r="CE78" s="16"/>
    </row>
    <row r="79" spans="2:83" ht="15" hidden="1" customHeight="1" x14ac:dyDescent="0.2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  <c r="CA79" s="12"/>
      <c r="CB79" s="13"/>
      <c r="CC79" s="16"/>
      <c r="CD79" s="15"/>
      <c r="CE79" s="16"/>
    </row>
    <row r="80" spans="2:83" ht="15" hidden="1" customHeight="1" x14ac:dyDescent="0.2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  <c r="CA80" s="12"/>
      <c r="CB80" s="13"/>
      <c r="CC80" s="16"/>
      <c r="CD80" s="15"/>
      <c r="CE80" s="16"/>
    </row>
    <row r="81" spans="2:83" ht="15" hidden="1" customHeight="1" x14ac:dyDescent="0.2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  <c r="CA81" s="12"/>
      <c r="CB81" s="13"/>
      <c r="CC81" s="16"/>
      <c r="CD81" s="15"/>
      <c r="CE81" s="16"/>
    </row>
    <row r="82" spans="2:83" ht="15" hidden="1" customHeight="1" x14ac:dyDescent="0.2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  <c r="CA82" s="12"/>
      <c r="CB82" s="13"/>
      <c r="CC82" s="16"/>
      <c r="CD82" s="15"/>
      <c r="CE82" s="16"/>
    </row>
    <row r="83" spans="2:83" ht="15" hidden="1" customHeight="1" x14ac:dyDescent="0.2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  <c r="CA83" s="12"/>
      <c r="CB83" s="13"/>
      <c r="CC83" s="16"/>
      <c r="CD83" s="15"/>
      <c r="CE83" s="16"/>
    </row>
    <row r="84" spans="2:83" ht="15" hidden="1" customHeight="1" x14ac:dyDescent="0.2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  <c r="CA84" s="12"/>
      <c r="CB84" s="13"/>
      <c r="CC84" s="16"/>
      <c r="CD84" s="15"/>
      <c r="CE84" s="16"/>
    </row>
    <row r="85" spans="2:83" ht="15" hidden="1" customHeight="1" x14ac:dyDescent="0.2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  <c r="CA85" s="12"/>
      <c r="CB85" s="13"/>
      <c r="CC85" s="16"/>
      <c r="CD85" s="15"/>
      <c r="CE85" s="16"/>
    </row>
    <row r="86" spans="2:83" ht="15" hidden="1" customHeight="1" x14ac:dyDescent="0.2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  <c r="CA86" s="12"/>
      <c r="CB86" s="13"/>
      <c r="CC86" s="16"/>
      <c r="CD86" s="15"/>
      <c r="CE86" s="16"/>
    </row>
    <row r="87" spans="2:83" ht="15" hidden="1" customHeight="1" x14ac:dyDescent="0.2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  <c r="CA87" s="12"/>
      <c r="CB87" s="13"/>
      <c r="CC87" s="16"/>
      <c r="CD87" s="15"/>
      <c r="CE87" s="16"/>
    </row>
    <row r="88" spans="2:83" ht="15" hidden="1" customHeight="1" x14ac:dyDescent="0.2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  <c r="CA88" s="12"/>
      <c r="CB88" s="13"/>
      <c r="CC88" s="16"/>
      <c r="CD88" s="15"/>
      <c r="CE88" s="16"/>
    </row>
    <row r="89" spans="2:83" ht="15" hidden="1" customHeight="1" x14ac:dyDescent="0.2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  <c r="CA89" s="12"/>
      <c r="CB89" s="13"/>
      <c r="CC89" s="16"/>
      <c r="CD89" s="15"/>
      <c r="CE89" s="16"/>
    </row>
    <row r="90" spans="2:83" ht="15" hidden="1" customHeight="1" x14ac:dyDescent="0.2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  <c r="CA90" s="12"/>
      <c r="CB90" s="13"/>
      <c r="CC90" s="16"/>
      <c r="CD90" s="15"/>
      <c r="CE90" s="16"/>
    </row>
    <row r="91" spans="2:83" ht="15" hidden="1" customHeight="1" x14ac:dyDescent="0.2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  <c r="CA91" s="12"/>
      <c r="CB91" s="13"/>
      <c r="CC91" s="16"/>
      <c r="CD91" s="15"/>
      <c r="CE91" s="16"/>
    </row>
    <row r="92" spans="2:83" ht="15" hidden="1" customHeight="1" x14ac:dyDescent="0.2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  <c r="CA92" s="12"/>
      <c r="CB92" s="13"/>
      <c r="CC92" s="16"/>
      <c r="CD92" s="15"/>
      <c r="CE92" s="16"/>
    </row>
    <row r="93" spans="2:83" ht="15" hidden="1" customHeight="1" x14ac:dyDescent="0.2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  <c r="CA93" s="12"/>
      <c r="CB93" s="13"/>
      <c r="CC93" s="16"/>
      <c r="CD93" s="15"/>
      <c r="CE93" s="16"/>
    </row>
    <row r="94" spans="2:83" ht="15" hidden="1" customHeight="1" x14ac:dyDescent="0.2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  <c r="CA94" s="12"/>
      <c r="CB94" s="13"/>
      <c r="CC94" s="16"/>
      <c r="CD94" s="15"/>
      <c r="CE94" s="16"/>
    </row>
    <row r="95" spans="2:83" ht="15" hidden="1" customHeight="1" x14ac:dyDescent="0.2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  <c r="CA95" s="12"/>
      <c r="CB95" s="13"/>
      <c r="CC95" s="16"/>
      <c r="CD95" s="15"/>
      <c r="CE95" s="16"/>
    </row>
    <row r="96" spans="2:83" ht="15" hidden="1" customHeight="1" x14ac:dyDescent="0.2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  <c r="CA96" s="12"/>
      <c r="CB96" s="13"/>
      <c r="CC96" s="16"/>
      <c r="CD96" s="15"/>
      <c r="CE96" s="16"/>
    </row>
    <row r="97" spans="2:83" ht="15" hidden="1" customHeight="1" x14ac:dyDescent="0.2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  <c r="CA97" s="12"/>
      <c r="CB97" s="13"/>
      <c r="CC97" s="16"/>
      <c r="CD97" s="15"/>
      <c r="CE97" s="16"/>
    </row>
    <row r="98" spans="2:83" ht="15" hidden="1" customHeight="1" x14ac:dyDescent="0.2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  <c r="CA98" s="12"/>
      <c r="CB98" s="13"/>
      <c r="CC98" s="16"/>
      <c r="CD98" s="15"/>
      <c r="CE98" s="16"/>
    </row>
    <row r="99" spans="2:83" ht="15" hidden="1" customHeight="1" x14ac:dyDescent="0.2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  <c r="CA99" s="12"/>
      <c r="CB99" s="13"/>
      <c r="CC99" s="16"/>
      <c r="CD99" s="15"/>
      <c r="CE99" s="16"/>
    </row>
    <row r="100" spans="2:83" ht="15" hidden="1" customHeight="1" x14ac:dyDescent="0.2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  <c r="CA100" s="12"/>
      <c r="CB100" s="13"/>
      <c r="CC100" s="16"/>
      <c r="CD100" s="15"/>
      <c r="CE100" s="16"/>
    </row>
    <row r="101" spans="2:83" ht="15" hidden="1" customHeight="1" x14ac:dyDescent="0.2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  <c r="CA101" s="12"/>
      <c r="CB101" s="13"/>
      <c r="CC101" s="16"/>
      <c r="CD101" s="15"/>
      <c r="CE101" s="16"/>
    </row>
    <row r="102" spans="2:83" ht="15" hidden="1" customHeight="1" x14ac:dyDescent="0.2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  <c r="CA102" s="12"/>
      <c r="CB102" s="13"/>
      <c r="CC102" s="16"/>
      <c r="CD102" s="15"/>
      <c r="CE102" s="16"/>
    </row>
    <row r="103" spans="2:83" ht="15" hidden="1" customHeight="1" x14ac:dyDescent="0.2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  <c r="CA103" s="12"/>
      <c r="CB103" s="13"/>
      <c r="CC103" s="16"/>
      <c r="CD103" s="15"/>
      <c r="CE103" s="16"/>
    </row>
    <row r="104" spans="2:83" ht="15" hidden="1" customHeight="1" x14ac:dyDescent="0.2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  <c r="CA104" s="12"/>
      <c r="CB104" s="13"/>
      <c r="CC104" s="16"/>
      <c r="CD104" s="15"/>
      <c r="CE104" s="16"/>
    </row>
    <row r="105" spans="2:83" ht="15" hidden="1" customHeight="1" x14ac:dyDescent="0.2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  <c r="CA105" s="12"/>
      <c r="CB105" s="13"/>
      <c r="CC105" s="16"/>
      <c r="CD105" s="15"/>
      <c r="CE105" s="16"/>
    </row>
    <row r="106" spans="2:83" ht="15" hidden="1" customHeight="1" x14ac:dyDescent="0.2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  <c r="CA106" s="12"/>
      <c r="CB106" s="13"/>
      <c r="CC106" s="16"/>
      <c r="CD106" s="15"/>
      <c r="CE106" s="16"/>
    </row>
    <row r="107" spans="2:83" ht="15" hidden="1" customHeight="1" x14ac:dyDescent="0.2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  <c r="CA107" s="12"/>
      <c r="CB107" s="13"/>
      <c r="CC107" s="16"/>
      <c r="CD107" s="15"/>
      <c r="CE107" s="16"/>
    </row>
    <row r="108" spans="2:83" ht="15" hidden="1" customHeight="1" x14ac:dyDescent="0.2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  <c r="CA108" s="12"/>
      <c r="CB108" s="13"/>
      <c r="CC108" s="16"/>
      <c r="CD108" s="15"/>
      <c r="CE108" s="16"/>
    </row>
    <row r="109" spans="2:83" ht="15" hidden="1" customHeight="1" x14ac:dyDescent="0.2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  <c r="CA109" s="12"/>
      <c r="CB109" s="13"/>
      <c r="CC109" s="16"/>
      <c r="CD109" s="15"/>
      <c r="CE109" s="16"/>
    </row>
    <row r="110" spans="2:83" ht="15" hidden="1" customHeight="1" x14ac:dyDescent="0.2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  <c r="CA110" s="12"/>
      <c r="CB110" s="13"/>
      <c r="CC110" s="16"/>
      <c r="CD110" s="15"/>
      <c r="CE110" s="16"/>
    </row>
    <row r="111" spans="2:83" ht="15" hidden="1" customHeight="1" x14ac:dyDescent="0.2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  <c r="CA111" s="12"/>
      <c r="CB111" s="13"/>
      <c r="CC111" s="16"/>
      <c r="CD111" s="15"/>
      <c r="CE111" s="16"/>
    </row>
    <row r="112" spans="2:83" ht="15" hidden="1" customHeight="1" x14ac:dyDescent="0.2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  <c r="CA112" s="12"/>
      <c r="CB112" s="13"/>
      <c r="CC112" s="16"/>
      <c r="CD112" s="15"/>
      <c r="CE112" s="16"/>
    </row>
    <row r="113" spans="2:83" ht="15" hidden="1" customHeight="1" x14ac:dyDescent="0.2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  <c r="CA113" s="12"/>
      <c r="CB113" s="13"/>
      <c r="CC113" s="16"/>
      <c r="CD113" s="15"/>
      <c r="CE113" s="16"/>
    </row>
    <row r="114" spans="2:83" ht="15" hidden="1" customHeight="1" x14ac:dyDescent="0.2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  <c r="CA114" s="12"/>
      <c r="CB114" s="13"/>
      <c r="CC114" s="16"/>
      <c r="CD114" s="15"/>
      <c r="CE114" s="16"/>
    </row>
    <row r="115" spans="2:83" ht="15" hidden="1" customHeight="1" x14ac:dyDescent="0.2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  <c r="CA115" s="12"/>
      <c r="CB115" s="13"/>
      <c r="CC115" s="16"/>
      <c r="CD115" s="15"/>
      <c r="CE115" s="16"/>
    </row>
    <row r="116" spans="2:83" ht="15" hidden="1" customHeight="1" x14ac:dyDescent="0.2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  <c r="CA116" s="12"/>
      <c r="CB116" s="13"/>
      <c r="CC116" s="16"/>
      <c r="CD116" s="15"/>
      <c r="CE116" s="16"/>
    </row>
    <row r="117" spans="2:83" ht="15" hidden="1" customHeight="1" x14ac:dyDescent="0.2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  <c r="CA117" s="12"/>
      <c r="CB117" s="13"/>
      <c r="CC117" s="16"/>
      <c r="CD117" s="15"/>
      <c r="CE117" s="16"/>
    </row>
    <row r="118" spans="2:83" ht="15" hidden="1" customHeight="1" x14ac:dyDescent="0.2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  <c r="CA118" s="12"/>
      <c r="CB118" s="13"/>
      <c r="CC118" s="16"/>
      <c r="CD118" s="15"/>
      <c r="CE118" s="16"/>
    </row>
    <row r="119" spans="2:83" ht="15" hidden="1" customHeight="1" x14ac:dyDescent="0.2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  <c r="CA119" s="12"/>
      <c r="CB119" s="13"/>
      <c r="CC119" s="16"/>
      <c r="CD119" s="15"/>
      <c r="CE119" s="16"/>
    </row>
    <row r="120" spans="2:83" ht="15" hidden="1" customHeight="1" x14ac:dyDescent="0.2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  <c r="CA120" s="12"/>
      <c r="CB120" s="13"/>
      <c r="CC120" s="16"/>
      <c r="CD120" s="15"/>
      <c r="CE120" s="16"/>
    </row>
    <row r="121" spans="2:83" ht="15" hidden="1" customHeight="1" x14ac:dyDescent="0.2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  <c r="CA121" s="12"/>
      <c r="CB121" s="13"/>
      <c r="CC121" s="16"/>
      <c r="CD121" s="15"/>
      <c r="CE121" s="16"/>
    </row>
    <row r="122" spans="2:83" ht="15" hidden="1" customHeight="1" x14ac:dyDescent="0.2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  <c r="CA122" s="12"/>
      <c r="CB122" s="13"/>
      <c r="CC122" s="16"/>
      <c r="CD122" s="15"/>
      <c r="CE122" s="16"/>
    </row>
    <row r="123" spans="2:83" ht="15" hidden="1" customHeight="1" x14ac:dyDescent="0.2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  <c r="CA123" s="12"/>
      <c r="CB123" s="13"/>
      <c r="CC123" s="16"/>
      <c r="CD123" s="15"/>
      <c r="CE123" s="16"/>
    </row>
    <row r="124" spans="2:83" ht="15" hidden="1" customHeight="1" x14ac:dyDescent="0.2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  <c r="CA124" s="12"/>
      <c r="CB124" s="13"/>
      <c r="CC124" s="16"/>
      <c r="CD124" s="15"/>
      <c r="CE124" s="16"/>
    </row>
    <row r="125" spans="2:83" ht="15" hidden="1" customHeight="1" x14ac:dyDescent="0.2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  <c r="CA125" s="12"/>
      <c r="CB125" s="13"/>
      <c r="CC125" s="16"/>
      <c r="CD125" s="15"/>
      <c r="CE125" s="16"/>
    </row>
    <row r="126" spans="2:83" ht="15" hidden="1" customHeight="1" x14ac:dyDescent="0.2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  <c r="CA126" s="12"/>
      <c r="CB126" s="13"/>
      <c r="CC126" s="16"/>
      <c r="CD126" s="15"/>
      <c r="CE126" s="16"/>
    </row>
    <row r="127" spans="2:83" ht="15" hidden="1" customHeight="1" x14ac:dyDescent="0.2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  <c r="CA127" s="12"/>
      <c r="CB127" s="13"/>
      <c r="CC127" s="16"/>
      <c r="CD127" s="15"/>
      <c r="CE127" s="16"/>
    </row>
    <row r="128" spans="2:83" ht="15" hidden="1" customHeight="1" x14ac:dyDescent="0.2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  <c r="CA128" s="12"/>
      <c r="CB128" s="13"/>
      <c r="CC128" s="16"/>
      <c r="CD128" s="15"/>
      <c r="CE128" s="16"/>
    </row>
    <row r="129" spans="2:83" ht="15" hidden="1" customHeight="1" x14ac:dyDescent="0.2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  <c r="CA129" s="12"/>
      <c r="CB129" s="13"/>
      <c r="CC129" s="16"/>
      <c r="CD129" s="15"/>
      <c r="CE129" s="16"/>
    </row>
    <row r="130" spans="2:83" ht="15" hidden="1" customHeight="1" x14ac:dyDescent="0.2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  <c r="CA130" s="12"/>
      <c r="CB130" s="13"/>
      <c r="CC130" s="16"/>
      <c r="CD130" s="15"/>
      <c r="CE130" s="16"/>
    </row>
    <row r="131" spans="2:83" ht="15" hidden="1" customHeight="1" x14ac:dyDescent="0.2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  <c r="CA131" s="12"/>
      <c r="CB131" s="13"/>
      <c r="CC131" s="16"/>
      <c r="CD131" s="15"/>
      <c r="CE131" s="16"/>
    </row>
    <row r="132" spans="2:83" ht="15" hidden="1" customHeight="1" x14ac:dyDescent="0.2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  <c r="CA132" s="12"/>
      <c r="CB132" s="13"/>
      <c r="CC132" s="16"/>
      <c r="CD132" s="15"/>
      <c r="CE132" s="16"/>
    </row>
    <row r="133" spans="2:83" ht="15" hidden="1" customHeight="1" x14ac:dyDescent="0.2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  <c r="CA133" s="12"/>
      <c r="CB133" s="13"/>
      <c r="CC133" s="16"/>
      <c r="CD133" s="15"/>
      <c r="CE133" s="16"/>
    </row>
    <row r="134" spans="2:83" ht="15" hidden="1" customHeight="1" x14ac:dyDescent="0.2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  <c r="CA134" s="12"/>
      <c r="CB134" s="13"/>
      <c r="CC134" s="16"/>
      <c r="CD134" s="15"/>
      <c r="CE134" s="16"/>
    </row>
    <row r="135" spans="2:83" ht="15" hidden="1" customHeight="1" x14ac:dyDescent="0.2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  <c r="CA135" s="12"/>
      <c r="CB135" s="13"/>
      <c r="CC135" s="16"/>
      <c r="CD135" s="15"/>
      <c r="CE135" s="16"/>
    </row>
    <row r="136" spans="2:83" ht="15" hidden="1" customHeight="1" x14ac:dyDescent="0.2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  <c r="CA136" s="12"/>
      <c r="CB136" s="13"/>
      <c r="CC136" s="16"/>
      <c r="CD136" s="15"/>
      <c r="CE136" s="16"/>
    </row>
    <row r="137" spans="2:83" ht="15" hidden="1" customHeight="1" x14ac:dyDescent="0.2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  <c r="CA137" s="12"/>
      <c r="CB137" s="13"/>
      <c r="CC137" s="16"/>
      <c r="CD137" s="15"/>
      <c r="CE137" s="16"/>
    </row>
    <row r="138" spans="2:83" ht="15" hidden="1" customHeight="1" x14ac:dyDescent="0.2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  <c r="CA138" s="12"/>
      <c r="CB138" s="13"/>
      <c r="CC138" s="16"/>
      <c r="CD138" s="15"/>
      <c r="CE138" s="16"/>
    </row>
    <row r="139" spans="2:83" ht="15" hidden="1" customHeight="1" x14ac:dyDescent="0.2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  <c r="CA139" s="12"/>
      <c r="CB139" s="13"/>
      <c r="CC139" s="16"/>
      <c r="CD139" s="15"/>
      <c r="CE139" s="16"/>
    </row>
    <row r="140" spans="2:83" ht="15" hidden="1" customHeight="1" x14ac:dyDescent="0.2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  <c r="CA140" s="12"/>
      <c r="CB140" s="13"/>
      <c r="CC140" s="16"/>
      <c r="CD140" s="15"/>
      <c r="CE140" s="16"/>
    </row>
    <row r="141" spans="2:83" ht="15" hidden="1" customHeight="1" x14ac:dyDescent="0.2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  <c r="CA141" s="12"/>
      <c r="CB141" s="13"/>
      <c r="CC141" s="16"/>
      <c r="CD141" s="15"/>
      <c r="CE141" s="16"/>
    </row>
    <row r="142" spans="2:83" ht="15" hidden="1" customHeight="1" x14ac:dyDescent="0.2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  <c r="CA142" s="12"/>
      <c r="CB142" s="13"/>
      <c r="CC142" s="16"/>
      <c r="CD142" s="15"/>
      <c r="CE142" s="16"/>
    </row>
    <row r="143" spans="2:83" ht="15" hidden="1" customHeight="1" x14ac:dyDescent="0.2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  <c r="CA143" s="12"/>
      <c r="CB143" s="13"/>
      <c r="CC143" s="16"/>
      <c r="CD143" s="15"/>
      <c r="CE143" s="16"/>
    </row>
    <row r="144" spans="2:83" ht="15" hidden="1" customHeight="1" x14ac:dyDescent="0.2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  <c r="CA144" s="12"/>
      <c r="CB144" s="13"/>
      <c r="CC144" s="16"/>
      <c r="CD144" s="15"/>
      <c r="CE144" s="16"/>
    </row>
    <row r="145" spans="2:83" ht="15" hidden="1" customHeight="1" x14ac:dyDescent="0.2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  <c r="CA145" s="12"/>
      <c r="CB145" s="13"/>
      <c r="CC145" s="16"/>
      <c r="CD145" s="15"/>
      <c r="CE145" s="16"/>
    </row>
    <row r="146" spans="2:83" ht="15" hidden="1" customHeight="1" x14ac:dyDescent="0.2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  <c r="CA146" s="12"/>
      <c r="CB146" s="13"/>
      <c r="CC146" s="16"/>
      <c r="CD146" s="15"/>
      <c r="CE146" s="16"/>
    </row>
    <row r="147" spans="2:83" ht="15" hidden="1" customHeight="1" x14ac:dyDescent="0.2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  <c r="CA147" s="12"/>
      <c r="CB147" s="13"/>
      <c r="CC147" s="16"/>
      <c r="CD147" s="15"/>
      <c r="CE147" s="16"/>
    </row>
    <row r="148" spans="2:83" ht="15" hidden="1" customHeight="1" x14ac:dyDescent="0.2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  <c r="CA148" s="12"/>
      <c r="CB148" s="13"/>
      <c r="CC148" s="16"/>
      <c r="CD148" s="15"/>
      <c r="CE148" s="16"/>
    </row>
    <row r="149" spans="2:83" ht="15" hidden="1" customHeight="1" x14ac:dyDescent="0.2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  <c r="CA149" s="12"/>
      <c r="CB149" s="13"/>
      <c r="CC149" s="16"/>
      <c r="CD149" s="15"/>
      <c r="CE149" s="16"/>
    </row>
    <row r="150" spans="2:83" ht="15" hidden="1" customHeight="1" x14ac:dyDescent="0.2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  <c r="CA150" s="12"/>
      <c r="CB150" s="13"/>
      <c r="CC150" s="16"/>
      <c r="CD150" s="15"/>
      <c r="CE150" s="16"/>
    </row>
    <row r="151" spans="2:83" ht="15" hidden="1" customHeight="1" x14ac:dyDescent="0.2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  <c r="CA151" s="12"/>
      <c r="CB151" s="13"/>
      <c r="CC151" s="16"/>
      <c r="CD151" s="15"/>
      <c r="CE151" s="16"/>
    </row>
    <row r="152" spans="2:83" ht="15" hidden="1" customHeight="1" x14ac:dyDescent="0.2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  <c r="CA152" s="12"/>
      <c r="CB152" s="13"/>
      <c r="CC152" s="16"/>
      <c r="CD152" s="15"/>
      <c r="CE152" s="16"/>
    </row>
    <row r="153" spans="2:83" ht="15" hidden="1" customHeight="1" x14ac:dyDescent="0.2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  <c r="CA153" s="12"/>
      <c r="CB153" s="13"/>
      <c r="CC153" s="16"/>
      <c r="CD153" s="15"/>
      <c r="CE153" s="16"/>
    </row>
    <row r="154" spans="2:83" ht="15" hidden="1" customHeight="1" x14ac:dyDescent="0.2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  <c r="CA154" s="12"/>
      <c r="CB154" s="13"/>
      <c r="CC154" s="16"/>
      <c r="CD154" s="15"/>
      <c r="CE154" s="16"/>
    </row>
    <row r="155" spans="2:83" ht="15" hidden="1" customHeight="1" x14ac:dyDescent="0.2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  <c r="CA155" s="12"/>
      <c r="CB155" s="13"/>
      <c r="CC155" s="16"/>
      <c r="CD155" s="15"/>
      <c r="CE155" s="16"/>
    </row>
    <row r="156" spans="2:83" ht="15" hidden="1" customHeight="1" x14ac:dyDescent="0.2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  <c r="CA156" s="12"/>
      <c r="CB156" s="13"/>
      <c r="CC156" s="16"/>
      <c r="CD156" s="15"/>
      <c r="CE156" s="16"/>
    </row>
    <row r="157" spans="2:83" ht="15" hidden="1" customHeight="1" x14ac:dyDescent="0.2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  <c r="CA157" s="12"/>
      <c r="CB157" s="13"/>
      <c r="CC157" s="16"/>
      <c r="CD157" s="15"/>
      <c r="CE157" s="16"/>
    </row>
    <row r="158" spans="2:83" ht="4.9000000000000004" customHeight="1" x14ac:dyDescent="0.2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  <c r="CA158" s="4"/>
      <c r="CB158" s="20"/>
      <c r="CC158" s="21"/>
      <c r="CD158" s="22"/>
      <c r="CE158" s="22"/>
    </row>
    <row r="159" spans="2:83" ht="19.899999999999999" customHeight="1" thickBot="1" x14ac:dyDescent="0.25">
      <c r="B159" s="25" t="s">
        <v>84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  <c r="CA159" s="25" t="s">
        <v>85</v>
      </c>
      <c r="CB159" s="6"/>
      <c r="CC159" s="6"/>
      <c r="CD159" s="6"/>
      <c r="CE159" s="6"/>
    </row>
    <row r="160" spans="2:83" ht="54" customHeight="1" thickBot="1" x14ac:dyDescent="0.25">
      <c r="B160" s="27" t="s">
        <v>86</v>
      </c>
      <c r="C160" s="28"/>
      <c r="D160" s="28"/>
      <c r="E160" s="28"/>
      <c r="F160" s="29"/>
      <c r="G160" s="30"/>
      <c r="H160" s="15"/>
      <c r="I160" s="17"/>
      <c r="J160" s="17"/>
      <c r="K160" s="17"/>
      <c r="L160" s="4"/>
      <c r="M160" s="4"/>
      <c r="N160" s="4"/>
      <c r="CA160" s="27" t="s">
        <v>87</v>
      </c>
      <c r="CB160" s="28"/>
      <c r="CC160" s="28"/>
      <c r="CD160" s="28"/>
      <c r="CE160" s="29"/>
    </row>
    <row r="161" spans="3:14" ht="15" x14ac:dyDescent="0.2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ht="15" x14ac:dyDescent="0.2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ht="15" x14ac:dyDescent="0.2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ht="15" x14ac:dyDescent="0.2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ht="15" x14ac:dyDescent="0.2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ht="15" x14ac:dyDescent="0.2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ht="15" x14ac:dyDescent="0.2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ht="15" x14ac:dyDescent="0.2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ht="15" x14ac:dyDescent="0.2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ht="15" x14ac:dyDescent="0.2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ht="15" x14ac:dyDescent="0.2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ht="15" x14ac:dyDescent="0.2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ht="15" x14ac:dyDescent="0.2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ht="15" x14ac:dyDescent="0.2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ht="15" x14ac:dyDescent="0.2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ht="15" x14ac:dyDescent="0.2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ht="15" x14ac:dyDescent="0.2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ht="15" x14ac:dyDescent="0.2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ht="15" x14ac:dyDescent="0.2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ht="15" x14ac:dyDescent="0.2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ht="15" x14ac:dyDescent="0.2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ht="15" x14ac:dyDescent="0.2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ht="15" x14ac:dyDescent="0.2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ht="15" x14ac:dyDescent="0.2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ht="15" x14ac:dyDescent="0.2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ht="15" x14ac:dyDescent="0.2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ht="15" x14ac:dyDescent="0.2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ht="15" x14ac:dyDescent="0.2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ht="15" x14ac:dyDescent="0.2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ht="15" x14ac:dyDescent="0.2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ht="15" x14ac:dyDescent="0.2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ht="15" x14ac:dyDescent="0.2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ht="15" x14ac:dyDescent="0.2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ht="15" x14ac:dyDescent="0.2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ht="15" x14ac:dyDescent="0.2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ht="15" x14ac:dyDescent="0.2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ht="15" x14ac:dyDescent="0.2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ht="15" x14ac:dyDescent="0.2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ht="15" x14ac:dyDescent="0.2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ht="15" x14ac:dyDescent="0.2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ht="15" x14ac:dyDescent="0.2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ht="15" x14ac:dyDescent="0.2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ht="15" x14ac:dyDescent="0.2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ht="15" x14ac:dyDescent="0.2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ht="15" x14ac:dyDescent="0.2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ht="15" x14ac:dyDescent="0.2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ht="15" x14ac:dyDescent="0.2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ht="15" x14ac:dyDescent="0.2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ht="15" x14ac:dyDescent="0.2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ht="15" x14ac:dyDescent="0.2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ht="15" x14ac:dyDescent="0.2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ht="15" x14ac:dyDescent="0.2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ht="15" x14ac:dyDescent="0.2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ht="15" x14ac:dyDescent="0.2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ht="15" x14ac:dyDescent="0.2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ht="15" x14ac:dyDescent="0.2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ht="15" x14ac:dyDescent="0.2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ht="15" x14ac:dyDescent="0.2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ht="15" x14ac:dyDescent="0.2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ht="15" x14ac:dyDescent="0.2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ht="15" x14ac:dyDescent="0.2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ht="15" x14ac:dyDescent="0.2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ht="15" x14ac:dyDescent="0.2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ht="15" x14ac:dyDescent="0.2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ht="15" x14ac:dyDescent="0.2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ht="15" x14ac:dyDescent="0.2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ht="15" x14ac:dyDescent="0.2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ht="15" x14ac:dyDescent="0.2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ht="15" x14ac:dyDescent="0.2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ht="15" x14ac:dyDescent="0.2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ht="15" x14ac:dyDescent="0.2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ht="15" x14ac:dyDescent="0.2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ht="15" x14ac:dyDescent="0.2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ht="15" x14ac:dyDescent="0.2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ht="15" x14ac:dyDescent="0.2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ht="15" x14ac:dyDescent="0.2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ht="15" x14ac:dyDescent="0.2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ht="15" x14ac:dyDescent="0.2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ht="15" x14ac:dyDescent="0.2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ht="15" x14ac:dyDescent="0.2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ht="15" x14ac:dyDescent="0.2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ht="15" x14ac:dyDescent="0.2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ht="15" x14ac:dyDescent="0.2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ht="15" x14ac:dyDescent="0.2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ht="15" x14ac:dyDescent="0.2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ht="15" x14ac:dyDescent="0.2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ht="15" x14ac:dyDescent="0.2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ht="15" x14ac:dyDescent="0.2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ht="15" x14ac:dyDescent="0.2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ht="15" x14ac:dyDescent="0.2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ht="15" x14ac:dyDescent="0.2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ht="15" x14ac:dyDescent="0.2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ht="15" x14ac:dyDescent="0.2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ht="15" x14ac:dyDescent="0.2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ht="15" x14ac:dyDescent="0.2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ht="15" x14ac:dyDescent="0.2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ht="15" x14ac:dyDescent="0.2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ht="15" x14ac:dyDescent="0.2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ht="15" x14ac:dyDescent="0.2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ht="15" x14ac:dyDescent="0.2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ht="15" x14ac:dyDescent="0.2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ht="15" x14ac:dyDescent="0.2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ht="15" x14ac:dyDescent="0.2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ht="15" x14ac:dyDescent="0.2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ht="15" x14ac:dyDescent="0.2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ht="15" x14ac:dyDescent="0.2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ht="15" x14ac:dyDescent="0.2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ht="15" x14ac:dyDescent="0.2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ht="15" x14ac:dyDescent="0.2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ht="15" x14ac:dyDescent="0.2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ht="15" x14ac:dyDescent="0.2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ht="15" x14ac:dyDescent="0.2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ht="15" x14ac:dyDescent="0.2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ht="15" x14ac:dyDescent="0.2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ht="15" x14ac:dyDescent="0.2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ht="15" x14ac:dyDescent="0.2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ht="15" x14ac:dyDescent="0.2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ht="15" x14ac:dyDescent="0.2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ht="15" x14ac:dyDescent="0.2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ht="15" x14ac:dyDescent="0.2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ht="15" x14ac:dyDescent="0.2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ht="15" x14ac:dyDescent="0.2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ht="15" x14ac:dyDescent="0.2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ht="15" x14ac:dyDescent="0.2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ht="15" x14ac:dyDescent="0.2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ht="15" x14ac:dyDescent="0.2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ht="15" x14ac:dyDescent="0.2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ht="15" x14ac:dyDescent="0.2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ht="15" x14ac:dyDescent="0.2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ht="15" x14ac:dyDescent="0.2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ht="15" x14ac:dyDescent="0.2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ht="15" x14ac:dyDescent="0.2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ht="15" x14ac:dyDescent="0.2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ht="15" x14ac:dyDescent="0.2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ht="15" x14ac:dyDescent="0.2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ht="15" x14ac:dyDescent="0.2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ht="15" x14ac:dyDescent="0.2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ht="15" x14ac:dyDescent="0.2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ht="15" x14ac:dyDescent="0.2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ht="15" x14ac:dyDescent="0.2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ht="15" x14ac:dyDescent="0.2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ht="15" x14ac:dyDescent="0.2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ht="15" x14ac:dyDescent="0.2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ht="15" x14ac:dyDescent="0.2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ht="15" x14ac:dyDescent="0.2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ht="15" x14ac:dyDescent="0.2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ht="15" x14ac:dyDescent="0.2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ht="15" x14ac:dyDescent="0.2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ht="15" x14ac:dyDescent="0.2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ht="15" x14ac:dyDescent="0.2">
      <c r="C310" s="31"/>
      <c r="D310" s="31"/>
      <c r="E310" s="31"/>
      <c r="F310" s="31"/>
      <c r="G310" s="31"/>
      <c r="H310" s="31"/>
      <c r="I310" s="32"/>
      <c r="J310" s="32"/>
      <c r="K310" s="32"/>
      <c r="L310" s="4"/>
      <c r="M310" s="4"/>
      <c r="N310" s="4"/>
    </row>
    <row r="311" spans="2:14" ht="19.899999999999999" customHeight="1" x14ac:dyDescent="0.2">
      <c r="B311" s="33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5" customHeight="1" x14ac:dyDescent="0.2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5" customHeight="1" x14ac:dyDescent="0.2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5" customHeight="1" x14ac:dyDescent="0.2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5" customHeight="1" x14ac:dyDescent="0.2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5" customHeight="1" x14ac:dyDescent="0.2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5" customHeight="1" x14ac:dyDescent="0.2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5" customHeight="1" x14ac:dyDescent="0.2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5" customHeight="1" x14ac:dyDescent="0.2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5" customHeight="1" x14ac:dyDescent="0.2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5" customHeight="1" x14ac:dyDescent="0.2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5" customHeight="1" x14ac:dyDescent="0.2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5" customHeight="1" x14ac:dyDescent="0.2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5" customHeight="1" x14ac:dyDescent="0.2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5" customHeight="1" x14ac:dyDescent="0.2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5" customHeight="1" x14ac:dyDescent="0.2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5" customHeight="1" x14ac:dyDescent="0.2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5" customHeight="1" x14ac:dyDescent="0.2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5" customHeight="1" x14ac:dyDescent="0.2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5" customHeight="1" x14ac:dyDescent="0.2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5" customHeight="1" x14ac:dyDescent="0.2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5" customHeight="1" x14ac:dyDescent="0.2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5" customHeight="1" x14ac:dyDescent="0.2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5" customHeight="1" x14ac:dyDescent="0.2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5" customHeight="1" x14ac:dyDescent="0.2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5" customHeight="1" x14ac:dyDescent="0.2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5" customHeight="1" x14ac:dyDescent="0.2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5" customHeight="1" x14ac:dyDescent="0.2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5" customHeight="1" x14ac:dyDescent="0.2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5" customHeight="1" x14ac:dyDescent="0.2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5" customHeight="1" x14ac:dyDescent="0.2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5" customHeight="1" x14ac:dyDescent="0.2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5" customHeight="1" x14ac:dyDescent="0.2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5" customHeight="1" x14ac:dyDescent="0.2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5" customHeight="1" x14ac:dyDescent="0.2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5" customHeight="1" x14ac:dyDescent="0.2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5" customHeight="1" x14ac:dyDescent="0.2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5" customHeight="1" x14ac:dyDescent="0.2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5" customHeight="1" x14ac:dyDescent="0.2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5" customHeight="1" x14ac:dyDescent="0.2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5" customHeight="1" x14ac:dyDescent="0.2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5" customHeight="1" x14ac:dyDescent="0.2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5" customHeight="1" x14ac:dyDescent="0.2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5" customHeight="1" x14ac:dyDescent="0.2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5" customHeight="1" x14ac:dyDescent="0.2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5" customHeight="1" x14ac:dyDescent="0.2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5" customHeight="1" x14ac:dyDescent="0.2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5" customHeight="1" x14ac:dyDescent="0.2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5" customHeight="1" x14ac:dyDescent="0.2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5" customHeight="1" x14ac:dyDescent="0.2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5" customHeight="1" x14ac:dyDescent="0.2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5" customHeight="1" x14ac:dyDescent="0.2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5" customHeight="1" x14ac:dyDescent="0.2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5" customHeight="1" x14ac:dyDescent="0.2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5" customHeight="1" x14ac:dyDescent="0.2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5" customHeight="1" x14ac:dyDescent="0.2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5" customHeight="1" x14ac:dyDescent="0.2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5" customHeight="1" x14ac:dyDescent="0.2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5" customHeight="1" x14ac:dyDescent="0.2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5" customHeight="1" x14ac:dyDescent="0.2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5" customHeight="1" x14ac:dyDescent="0.2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5" customHeight="1" x14ac:dyDescent="0.2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5" customHeight="1" x14ac:dyDescent="0.2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5" customHeight="1" x14ac:dyDescent="0.2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5" customHeight="1" x14ac:dyDescent="0.2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5" customHeight="1" x14ac:dyDescent="0.2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5" customHeight="1" x14ac:dyDescent="0.2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5" customHeight="1" x14ac:dyDescent="0.2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5" customHeight="1" x14ac:dyDescent="0.2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5" customHeight="1" x14ac:dyDescent="0.2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5" customHeight="1" x14ac:dyDescent="0.2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5" customHeight="1" x14ac:dyDescent="0.2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5" customHeight="1" x14ac:dyDescent="0.2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5" customHeight="1" x14ac:dyDescent="0.2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5" customHeight="1" x14ac:dyDescent="0.2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5" customHeight="1" x14ac:dyDescent="0.2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5" customHeight="1" x14ac:dyDescent="0.2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5" customHeight="1" x14ac:dyDescent="0.2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5" customHeight="1" x14ac:dyDescent="0.2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5" customHeight="1" x14ac:dyDescent="0.2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5" customHeight="1" x14ac:dyDescent="0.2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5" customHeight="1" x14ac:dyDescent="0.2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5" customHeight="1" x14ac:dyDescent="0.2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5" customHeight="1" x14ac:dyDescent="0.2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5" customHeight="1" x14ac:dyDescent="0.2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5" customHeight="1" x14ac:dyDescent="0.2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5" customHeight="1" x14ac:dyDescent="0.2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5" customHeight="1" x14ac:dyDescent="0.2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5" customHeight="1" x14ac:dyDescent="0.2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5" customHeight="1" x14ac:dyDescent="0.2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5" customHeight="1" x14ac:dyDescent="0.2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5" customHeight="1" x14ac:dyDescent="0.2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5" customHeight="1" x14ac:dyDescent="0.2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5" customHeight="1" x14ac:dyDescent="0.2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5" customHeight="1" x14ac:dyDescent="0.2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5" customHeight="1" x14ac:dyDescent="0.2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5" customHeight="1" x14ac:dyDescent="0.2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5" customHeight="1" x14ac:dyDescent="0.2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5" customHeight="1" x14ac:dyDescent="0.2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5" customHeight="1" x14ac:dyDescent="0.2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5" customHeight="1" x14ac:dyDescent="0.2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5" customHeight="1" x14ac:dyDescent="0.2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5" customHeight="1" x14ac:dyDescent="0.2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5" customHeight="1" x14ac:dyDescent="0.2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5" customHeight="1" x14ac:dyDescent="0.2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5" customHeight="1" x14ac:dyDescent="0.2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5" customHeight="1" x14ac:dyDescent="0.2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5" customHeight="1" x14ac:dyDescent="0.2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5" customHeight="1" x14ac:dyDescent="0.2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5" customHeight="1" x14ac:dyDescent="0.2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5" customHeight="1" x14ac:dyDescent="0.2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5" customHeight="1" x14ac:dyDescent="0.2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5" customHeight="1" x14ac:dyDescent="0.2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5" customHeight="1" x14ac:dyDescent="0.2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5" customHeight="1" x14ac:dyDescent="0.2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5" customHeight="1" x14ac:dyDescent="0.2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5" customHeight="1" x14ac:dyDescent="0.2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5" customHeight="1" x14ac:dyDescent="0.2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5" customHeight="1" x14ac:dyDescent="0.2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5" customHeight="1" x14ac:dyDescent="0.2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5" customHeight="1" x14ac:dyDescent="0.2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5" customHeight="1" x14ac:dyDescent="0.2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5" customHeight="1" x14ac:dyDescent="0.2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5" customHeight="1" x14ac:dyDescent="0.2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5" customHeight="1" x14ac:dyDescent="0.2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5" customHeight="1" x14ac:dyDescent="0.2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5" customHeight="1" x14ac:dyDescent="0.2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5" customHeight="1" x14ac:dyDescent="0.2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5" customHeight="1" x14ac:dyDescent="0.2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5" customHeight="1" x14ac:dyDescent="0.2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5" customHeight="1" x14ac:dyDescent="0.2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5" customHeight="1" x14ac:dyDescent="0.2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5" customHeight="1" x14ac:dyDescent="0.2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5" customHeight="1" x14ac:dyDescent="0.2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5" customHeight="1" x14ac:dyDescent="0.2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5" customHeight="1" x14ac:dyDescent="0.2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5" customHeight="1" x14ac:dyDescent="0.2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5" customHeight="1" x14ac:dyDescent="0.2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5" customHeight="1" x14ac:dyDescent="0.2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5" customHeight="1" x14ac:dyDescent="0.2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5" customHeight="1" x14ac:dyDescent="0.2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5" customHeight="1" x14ac:dyDescent="0.2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5" customHeight="1" x14ac:dyDescent="0.2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5" customHeight="1" x14ac:dyDescent="0.2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5" customHeight="1" x14ac:dyDescent="0.2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5" customHeight="1" x14ac:dyDescent="0.2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5" customHeight="1" x14ac:dyDescent="0.2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5" customHeight="1" x14ac:dyDescent="0.2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5" customHeight="1" x14ac:dyDescent="0.2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5" customHeight="1" x14ac:dyDescent="0.2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5" customHeight="1" x14ac:dyDescent="0.2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5" customHeight="1" x14ac:dyDescent="0.2">
      <c r="I462" s="34"/>
      <c r="J462" s="34"/>
      <c r="K462" s="34"/>
    </row>
    <row r="463" spans="2:32" s="4" customFormat="1" ht="19.899999999999999" customHeight="1" x14ac:dyDescent="0.2">
      <c r="B463" s="35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5" customHeight="1" x14ac:dyDescent="0.2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5" customHeight="1" x14ac:dyDescent="0.2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5" customHeight="1" x14ac:dyDescent="0.2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5" customHeight="1" x14ac:dyDescent="0.2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5" customHeight="1" x14ac:dyDescent="0.2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5" customHeight="1" x14ac:dyDescent="0.2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5" customHeight="1" x14ac:dyDescent="0.2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5" customHeight="1" x14ac:dyDescent="0.2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5" customHeight="1" x14ac:dyDescent="0.2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5" customHeight="1" x14ac:dyDescent="0.2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5" customHeight="1" x14ac:dyDescent="0.2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5" customHeight="1" x14ac:dyDescent="0.2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5" customHeight="1" x14ac:dyDescent="0.2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5" customHeight="1" x14ac:dyDescent="0.2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5" customHeight="1" x14ac:dyDescent="0.2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ht="15" x14ac:dyDescent="0.2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ht="15" x14ac:dyDescent="0.2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ht="15" x14ac:dyDescent="0.2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ht="15" x14ac:dyDescent="0.2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ht="15" x14ac:dyDescent="0.2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ht="15" x14ac:dyDescent="0.2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ht="15" x14ac:dyDescent="0.2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ht="15" x14ac:dyDescent="0.2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ht="15" x14ac:dyDescent="0.2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ht="15" x14ac:dyDescent="0.2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ht="15" x14ac:dyDescent="0.2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ht="15" x14ac:dyDescent="0.2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ht="15" x14ac:dyDescent="0.2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ht="15" x14ac:dyDescent="0.2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ht="15" x14ac:dyDescent="0.2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ht="15" x14ac:dyDescent="0.2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ht="15" x14ac:dyDescent="0.2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ht="15" x14ac:dyDescent="0.2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ht="15" x14ac:dyDescent="0.2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ht="15" x14ac:dyDescent="0.2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ht="15" x14ac:dyDescent="0.2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ht="15" x14ac:dyDescent="0.2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ht="15" x14ac:dyDescent="0.2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ht="15" x14ac:dyDescent="0.2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ht="15" x14ac:dyDescent="0.2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ht="15" x14ac:dyDescent="0.2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ht="15" x14ac:dyDescent="0.2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ht="15" x14ac:dyDescent="0.2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ht="15" x14ac:dyDescent="0.2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ht="15" x14ac:dyDescent="0.2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ht="15" x14ac:dyDescent="0.2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ht="15" x14ac:dyDescent="0.2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ht="15" x14ac:dyDescent="0.2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ht="15" x14ac:dyDescent="0.2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ht="15" x14ac:dyDescent="0.2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ht="15" x14ac:dyDescent="0.2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ht="15" x14ac:dyDescent="0.2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ht="15" x14ac:dyDescent="0.2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ht="15" x14ac:dyDescent="0.2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ht="15" x14ac:dyDescent="0.2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ht="15" x14ac:dyDescent="0.2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ht="15" x14ac:dyDescent="0.2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ht="15" x14ac:dyDescent="0.2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ht="15" x14ac:dyDescent="0.2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ht="15" x14ac:dyDescent="0.2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ht="15" x14ac:dyDescent="0.2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ht="15" x14ac:dyDescent="0.2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ht="15" x14ac:dyDescent="0.2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ht="15" x14ac:dyDescent="0.2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ht="15" x14ac:dyDescent="0.2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ht="15" x14ac:dyDescent="0.2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ht="15" x14ac:dyDescent="0.2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ht="15" x14ac:dyDescent="0.2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ht="15" x14ac:dyDescent="0.2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ht="15" x14ac:dyDescent="0.2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ht="15" x14ac:dyDescent="0.2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ht="15" x14ac:dyDescent="0.2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ht="15" x14ac:dyDescent="0.2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ht="15" x14ac:dyDescent="0.2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ht="15" x14ac:dyDescent="0.2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ht="15" x14ac:dyDescent="0.2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ht="15" x14ac:dyDescent="0.2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ht="15" x14ac:dyDescent="0.2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ht="15" x14ac:dyDescent="0.2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ht="15" x14ac:dyDescent="0.2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ht="15" x14ac:dyDescent="0.2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ht="15" x14ac:dyDescent="0.2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ht="15" x14ac:dyDescent="0.2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ht="15" x14ac:dyDescent="0.2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ht="15" x14ac:dyDescent="0.2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ht="15" x14ac:dyDescent="0.2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ht="15" x14ac:dyDescent="0.2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ht="15" x14ac:dyDescent="0.2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ht="15" x14ac:dyDescent="0.2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ht="15" x14ac:dyDescent="0.2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ht="15" x14ac:dyDescent="0.2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ht="15" x14ac:dyDescent="0.2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ht="15" x14ac:dyDescent="0.2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ht="15" x14ac:dyDescent="0.2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ht="15" x14ac:dyDescent="0.2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ht="15" x14ac:dyDescent="0.2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ht="15" x14ac:dyDescent="0.2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ht="15" x14ac:dyDescent="0.2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ht="15" x14ac:dyDescent="0.2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ht="15" x14ac:dyDescent="0.2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ht="15" x14ac:dyDescent="0.2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ht="15" x14ac:dyDescent="0.2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ht="15" x14ac:dyDescent="0.2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ht="15" x14ac:dyDescent="0.2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ht="15" x14ac:dyDescent="0.2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ht="15" x14ac:dyDescent="0.2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ht="15" x14ac:dyDescent="0.2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ht="15" x14ac:dyDescent="0.2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ht="15" x14ac:dyDescent="0.2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ht="15" x14ac:dyDescent="0.2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ht="15" x14ac:dyDescent="0.2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ht="15" x14ac:dyDescent="0.2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ht="15" x14ac:dyDescent="0.2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ht="15" x14ac:dyDescent="0.2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ht="15" x14ac:dyDescent="0.2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ht="15" x14ac:dyDescent="0.2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ht="15" x14ac:dyDescent="0.2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ht="15" x14ac:dyDescent="0.2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ht="15" x14ac:dyDescent="0.2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ht="15" x14ac:dyDescent="0.2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ht="15" x14ac:dyDescent="0.2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ht="15" x14ac:dyDescent="0.2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ht="15" x14ac:dyDescent="0.2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ht="15" x14ac:dyDescent="0.2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ht="15" x14ac:dyDescent="0.2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ht="15" x14ac:dyDescent="0.2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ht="15" x14ac:dyDescent="0.2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ht="15" x14ac:dyDescent="0.2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ht="15" x14ac:dyDescent="0.2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ht="15" x14ac:dyDescent="0.2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ht="15" x14ac:dyDescent="0.2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ht="15" x14ac:dyDescent="0.2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ht="15" x14ac:dyDescent="0.2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ht="15" x14ac:dyDescent="0.2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ht="15" x14ac:dyDescent="0.2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ht="15" x14ac:dyDescent="0.2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ht="15" x14ac:dyDescent="0.2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ht="15" x14ac:dyDescent="0.2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ht="15" x14ac:dyDescent="0.2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ht="15" x14ac:dyDescent="0.2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ht="15" x14ac:dyDescent="0.2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ht="15" x14ac:dyDescent="0.2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ht="15" x14ac:dyDescent="0.2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ht="15" x14ac:dyDescent="0.2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ht="15" x14ac:dyDescent="0.2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ht="15" x14ac:dyDescent="0.2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ht="15" x14ac:dyDescent="0.2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ht="15" x14ac:dyDescent="0.2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ht="15" x14ac:dyDescent="0.2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ht="15" x14ac:dyDescent="0.2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ht="15" x14ac:dyDescent="0.2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">
      <c r="C615" s="1"/>
      <c r="D615" s="1"/>
      <c r="E615" s="1"/>
      <c r="F615" s="1"/>
      <c r="G615" s="1"/>
      <c r="H615" s="1"/>
      <c r="I615" s="36"/>
      <c r="J615" s="36"/>
      <c r="K615" s="36"/>
    </row>
  </sheetData>
  <mergeCells count="2">
    <mergeCell ref="B160:F160"/>
    <mergeCell ref="CA160:CE160"/>
  </mergeCells>
  <hyperlinks>
    <hyperlink ref="D8" location="'1560'!A1" tooltip="1560" display="'1560'!A1" xr:uid="{98A285EA-A029-4237-84AD-D8B13BB51166}"/>
    <hyperlink ref="D9" location="'32'!A1" tooltip="32" display="'32'!A1" xr:uid="{A5E193A7-8A4D-4D2E-8EEA-4E3663BF8034}"/>
    <hyperlink ref="D10" location="'1569'!A1" tooltip="1569" display="'1569'!A1" xr:uid="{55B91831-218C-4112-B102-67013754A397}"/>
    <hyperlink ref="D11" location="'1542'!A1" tooltip="1542" display="'1542'!A1" xr:uid="{4F7C63B1-5F1A-4645-B06E-890988906864}"/>
    <hyperlink ref="D12" location="'312'!A1" tooltip="312" display="'312'!A1" xr:uid="{223564DB-335D-49C9-B4F3-F7FAB7E0DFDD}"/>
    <hyperlink ref="D13" location="'343'!A1" tooltip="343" display="'343'!A1" xr:uid="{CCE45AE7-8924-4E3D-8C6B-0436304FA5E3}"/>
    <hyperlink ref="D14" location="'1520'!A1" tooltip="1520" display="'1520'!A1" xr:uid="{556E0B8E-679E-47C9-B755-CA0D477A3E82}"/>
    <hyperlink ref="D15" location="'1535'!A1" tooltip="1535" display="'1535'!A1" xr:uid="{79DA5D96-92E3-4B29-A08D-DD1F70187F7F}"/>
    <hyperlink ref="D16" location="'1479'!A1" tooltip="1479" display="'1479'!A1" xr:uid="{A1744062-34F3-4D87-BE2D-7CE74AA5D90D}"/>
    <hyperlink ref="D17" location="'62'!A1" tooltip="62" display="'62'!A1" xr:uid="{276F026F-214B-4CE2-ACF7-92FAFFDB2439}"/>
    <hyperlink ref="D18" location="'1113'!A1" tooltip="1113" display="'1113'!A1" xr:uid="{7EE6CB49-22ED-4A48-BB28-A73BFB89BE8A}"/>
    <hyperlink ref="D19" location="'820'!A1" tooltip="820" display="'820'!A1" xr:uid="{9BF0A150-AFBD-47F8-A049-968A75B75FCD}"/>
    <hyperlink ref="D20" location="'290'!A1" tooltip="290" display="'290'!A1" xr:uid="{37D94A73-4F69-4552-9382-15DC68D1EADD}"/>
    <hyperlink ref="D21" location="'8'!A1" tooltip="8" display="'8'!A1" xr:uid="{B2484C5F-71DD-4F22-A576-68A764E8E372}"/>
    <hyperlink ref="D22" location="'881'!A1" tooltip="881" display="'881'!A1" xr:uid="{D0729734-8613-4008-BB47-294C20C181AA}"/>
    <hyperlink ref="D23" location="'134'!A1" tooltip="134" display="'134'!A1" xr:uid="{83A28A26-6FAA-462A-8CD7-878923CFDAD4}"/>
    <hyperlink ref="D24" location="'1507'!A1" tooltip="1507" display="'1507'!A1" xr:uid="{2F1F64E9-5E33-47F2-AE78-092D7C391669}"/>
    <hyperlink ref="D25" location="'1386'!A1" tooltip="1386" display="'1386'!A1" xr:uid="{EF23B348-4D72-4100-9F8C-B881B2F3AB3C}"/>
    <hyperlink ref="D26" location="'1491'!A1" tooltip="1491" display="'1491'!A1" xr:uid="{E1E2683C-0AE8-40B5-B0E7-492B191D3723}"/>
    <hyperlink ref="D27" location="'780'!A1" tooltip="780" display="'780'!A1" xr:uid="{22B34602-01E4-4ADB-870B-23D0F735D3A6}"/>
    <hyperlink ref="D28" location="'1562'!A1" tooltip="1562" display="'1562'!A1" xr:uid="{B74D0482-6850-497F-8788-529F62029EA1}"/>
    <hyperlink ref="D29" location="'1040'!A1" tooltip="1040" display="'1040'!A1" xr:uid="{7832A90B-1389-4C96-AFD4-F1CF89FF175D}"/>
    <hyperlink ref="D30" location="'829'!A1" tooltip="829" display="'829'!A1" xr:uid="{1974DE50-9BA6-4A40-B104-54E58998C45F}"/>
    <hyperlink ref="D31" location="'762'!A1" tooltip="762" display="'762'!A1" xr:uid="{200C830D-2345-49B0-9C43-0E13346BC346}"/>
    <hyperlink ref="D32" location="'376'!A1" tooltip="376" display="'376'!A1" xr:uid="{1AA76BF5-9A5C-4E4C-9DE6-F8270EB1DA4A}"/>
    <hyperlink ref="D33" location="'1540'!A1" tooltip="1540" display="'1540'!A1" xr:uid="{595FA4D8-E6DF-4C97-9839-6C10D65EF582}"/>
    <hyperlink ref="D34" location="'1322'!A1" tooltip="1322" display="'1322'!A1" xr:uid="{A11CCE0B-8422-4298-8A9C-3ED67ACC1489}"/>
    <hyperlink ref="D35" location="'1142'!A1" tooltip="1142" display="'1142'!A1" xr:uid="{87FCC826-EAEF-44BC-94FF-8C295E0D85F8}"/>
    <hyperlink ref="D36" location="'360'!A1" tooltip="360" display="'360'!A1" xr:uid="{5DE779B2-EFB9-4E7D-897F-23571B28D8CE}"/>
    <hyperlink ref="D37" location="'1522'!A1" tooltip="1522" display="'1522'!A1" xr:uid="{1DA50522-91D3-44D0-B572-0DBD681D8CC7}"/>
    <hyperlink ref="D38" location="'923'!A1" tooltip="923" display="'923'!A1" xr:uid="{49238D7A-DA4F-4205-91F3-41B8B31E78C9}"/>
    <hyperlink ref="D39" location="'246'!A1" tooltip="246" display="'246'!A1" xr:uid="{B25B4398-709B-42A4-815D-A7C3D47B5AC7}"/>
    <hyperlink ref="D40" location="'1331'!A1" tooltip="1331" display="'1331'!A1" xr:uid="{AFD7CFC8-1A83-45CE-B910-14D1276F850F}"/>
    <hyperlink ref="D41" location="'774'!A1" tooltip="774" display="'774'!A1" xr:uid="{02094455-6C0A-417E-9A88-5FF10900CD6E}"/>
    <hyperlink ref="D42" location="'57'!A1" tooltip="57" display="'57'!A1" xr:uid="{92E726BD-6DAE-4688-9CCF-9E62775FD6F9}"/>
    <hyperlink ref="D43" location="'1179'!A1" tooltip="1179" display="'1179'!A1" xr:uid="{D06C1CE4-CF20-445E-A070-B8D546CB8EDA}"/>
    <hyperlink ref="D44" location="'455'!A1" tooltip="455" display="'455'!A1" xr:uid="{307F35F8-46CE-4404-B076-79E475ED93DD}"/>
    <hyperlink ref="D45" location="'182'!A1" tooltip="182" display="'182'!A1" xr:uid="{0B503B2C-34CB-451D-A80D-E2A561235EB0}"/>
    <hyperlink ref="D46" location="'1401'!A1" tooltip="1401" display="'1401'!A1" xr:uid="{AAF0B366-4793-492D-AC2B-AB067A135960}"/>
    <hyperlink ref="D47" location="'1568'!A1" tooltip="1568" display="'1568'!A1" xr:uid="{97C066D3-744D-4082-9D3C-19EAF5D4235D}"/>
    <hyperlink ref="D48" location="'901'!A1" tooltip="901" display="'901'!A1" xr:uid="{8E4491F3-8172-4976-92F6-2E20825DB2B3}"/>
    <hyperlink ref="D49" location="'1509'!A1" tooltip="1509" display="'1509'!A1" xr:uid="{61D9E656-2394-40EA-A0B9-9DA5B0A04566}"/>
    <hyperlink ref="D50" location="'941'!A1" tooltip="941" display="'941'!A1" xr:uid="{F4BDBF17-20AB-4A97-9B9B-61CB25B5DF06}"/>
    <hyperlink ref="D51" location="'1318'!A1" tooltip="1318" display="'1318'!A1" xr:uid="{833C1383-DB9C-4ED0-9F2C-06F2329857EE}"/>
    <hyperlink ref="D52" location="'194'!A1" tooltip="194" display="'194'!A1" xr:uid="{9862D688-901B-4038-8590-1C0B0F557297}"/>
    <hyperlink ref="D53" location="'1384'!A1" tooltip="1384" display="'1384'!A1" xr:uid="{A55796F7-807A-4AE2-AF18-22AEADF161D9}"/>
    <hyperlink ref="D54" location="'1402'!A1" tooltip="1402" display="'1402'!A1" xr:uid="{7ABD5A5A-FF77-47FE-8EF1-C9E57A2D35E8}"/>
    <hyperlink ref="D55" location="'1555'!A1" tooltip="1555" display="'1555'!A1" xr:uid="{2EA97775-68BC-40CE-BC92-988CF7DF51C3}"/>
    <hyperlink ref="D56" location="'966'!A1" tooltip="966" display="'966'!A1" xr:uid="{08657F62-16BD-44B1-95C0-44293780BD7F}"/>
    <hyperlink ref="D57" location="'1570'!A1" tooltip="1570" display="'1570'!A1" xr:uid="{0261B3CD-7078-4557-9D84-B50C264A961D}"/>
    <hyperlink ref="D58" location="'509'!A1" tooltip="509" display="'509'!A1" xr:uid="{0E7B5C6A-7409-44C6-8321-7B6166FE1705}"/>
    <hyperlink ref="D59" location="'Alle Versicherer'!A1" tooltip="Alle Versicherer" display="'Alle Versicherer'!A1" xr:uid="{B4227D1A-4FAB-4F27-BAA3-3C3AEFA23DDC}"/>
    <hyperlink ref="CC8" location="'1560'!A1" tooltip="1560" display="'1560'!A1" xr:uid="{DF57E2D7-7D8A-4EDF-8BEA-6395514FF69B}"/>
    <hyperlink ref="CC9" location="'32'!A1" tooltip="32" display="'32'!A1" xr:uid="{0A8336C3-8B4B-40B9-92F0-F601B56F6DF4}"/>
    <hyperlink ref="CC10" location="'1569'!A1" tooltip="1569" display="'1569'!A1" xr:uid="{5A9B20F0-8CC1-46B7-A4F6-3570AEFEDC23}"/>
    <hyperlink ref="CC11" location="'1542'!A1" tooltip="1542" display="'1542'!A1" xr:uid="{D95F2971-6785-4C19-BC2D-158D6020C265}"/>
    <hyperlink ref="CC12" location="'312'!A1" tooltip="312" display="'312'!A1" xr:uid="{7B5F1D18-F3B0-4BBD-9830-BC940418FBC2}"/>
    <hyperlink ref="CC13" location="'343'!A1" tooltip="343" display="'343'!A1" xr:uid="{66E1CD14-9574-4ED3-A1ED-5E85A85BA3D2}"/>
    <hyperlink ref="CC14" location="'1520'!A1" tooltip="1520" display="'1520'!A1" xr:uid="{E43AA05E-6A3F-48DA-B256-AB6B2A1D9E32}"/>
    <hyperlink ref="CC15" location="'1535'!A1" tooltip="1535" display="'1535'!A1" xr:uid="{CA211769-66A5-4062-925E-AA30A19FBBED}"/>
    <hyperlink ref="CC16" location="'1479'!A1" tooltip="1479" display="'1479'!A1" xr:uid="{0ABB2241-C332-4CF5-AF2B-910665E76808}"/>
    <hyperlink ref="CC17" location="'62'!A1" tooltip="62" display="'62'!A1" xr:uid="{C7EAA6BB-1427-49E5-AB7A-387F195AB07C}"/>
    <hyperlink ref="CC18" location="'1113'!A1" tooltip="1113" display="'1113'!A1" xr:uid="{99029E7D-236C-4546-B6BF-D6A53139669D}"/>
    <hyperlink ref="CC19" location="'820'!A1" tooltip="820" display="'820'!A1" xr:uid="{AC38F70E-1B8C-418E-932F-9A9D98AE68EE}"/>
    <hyperlink ref="CC20" location="'290'!A1" tooltip="290" display="'290'!A1" xr:uid="{518B011F-BDC5-45A6-B3E9-D9E5712E0188}"/>
    <hyperlink ref="CC21" location="'8'!A1" tooltip="8" display="'8'!A1" xr:uid="{1E66FDF6-4AC2-4467-935D-F1EBB8546689}"/>
    <hyperlink ref="CC22" location="'881'!A1" tooltip="881" display="'881'!A1" xr:uid="{0462574B-B14B-4D92-BC5C-1FBC0823ABF2}"/>
    <hyperlink ref="CC23" location="'134'!A1" tooltip="134" display="'134'!A1" xr:uid="{BA3E77BF-6ACF-4BBC-AB4C-48EC20E98DED}"/>
    <hyperlink ref="CC24" location="'1507'!A1" tooltip="1507" display="'1507'!A1" xr:uid="{A4C19663-CA98-4F13-83F8-7B8391F06C54}"/>
    <hyperlink ref="CC25" location="'1386'!A1" tooltip="1386" display="'1386'!A1" xr:uid="{9AF8F704-ECD6-423D-9438-9225057DF48E}"/>
    <hyperlink ref="CC26" location="'1491'!A1" tooltip="1491" display="'1491'!A1" xr:uid="{955AF4B7-2048-4A86-A2B4-E3A5D3620103}"/>
    <hyperlink ref="CC27" location="'780'!A1" tooltip="780" display="'780'!A1" xr:uid="{24F02D61-0A89-4965-BC64-677EAA4DB880}"/>
    <hyperlink ref="CC28" location="'1562'!A1" tooltip="1562" display="'1562'!A1" xr:uid="{C862819C-E047-415B-8E50-9757A5371C18}"/>
    <hyperlink ref="CC29" location="'1040'!A1" tooltip="1040" display="'1040'!A1" xr:uid="{E86A2487-7E78-4BDB-8739-828E14DC5630}"/>
    <hyperlink ref="CC30" location="'829'!A1" tooltip="829" display="'829'!A1" xr:uid="{1B39D129-0B3E-42C0-8982-7B18D2A8E818}"/>
    <hyperlink ref="CC31" location="'762'!A1" tooltip="762" display="'762'!A1" xr:uid="{BFE926A5-2EC4-4C0D-B3A4-E48292C21D63}"/>
    <hyperlink ref="CC32" location="'376'!A1" tooltip="376" display="'376'!A1" xr:uid="{C9FC5965-543D-4B3D-B5C9-095F8490D8AE}"/>
    <hyperlink ref="CC33" location="'1540'!A1" tooltip="1540" display="'1540'!A1" xr:uid="{21EEA265-7567-40AE-B43F-A84F5FE66C32}"/>
    <hyperlink ref="CC34" location="'1322'!A1" tooltip="1322" display="'1322'!A1" xr:uid="{52D71658-CC7A-44C0-91DF-F16BE4EEFD1E}"/>
    <hyperlink ref="CC35" location="'1142'!A1" tooltip="1142" display="'1142'!A1" xr:uid="{F1854DBD-A7FA-4BA2-A4DC-654B988EDFAE}"/>
    <hyperlink ref="CC36" location="'360'!A1" tooltip="360" display="'360'!A1" xr:uid="{C6DA0454-542D-4C6E-8E72-A8CE88A9494C}"/>
    <hyperlink ref="CC37" location="'1522'!A1" tooltip="1522" display="'1522'!A1" xr:uid="{72F80CBE-15E3-49FA-BE0E-CF6DA6614FD4}"/>
    <hyperlink ref="CC38" location="'923'!A1" tooltip="923" display="'923'!A1" xr:uid="{49A6690B-0066-4946-A063-26800CF57172}"/>
    <hyperlink ref="CC39" location="'246'!A1" tooltip="246" display="'246'!A1" xr:uid="{705114AA-3F92-47BF-8F8F-832B3D4CF4E6}"/>
    <hyperlink ref="CC40" location="'1331'!A1" tooltip="1331" display="'1331'!A1" xr:uid="{D0976701-EDF7-46F0-A521-936ABE9C2F8A}"/>
    <hyperlink ref="CC41" location="'774'!A1" tooltip="774" display="'774'!A1" xr:uid="{CE667228-7E80-4CBE-AE83-8BA4F7B9E0D6}"/>
    <hyperlink ref="CC42" location="'57'!A1" tooltip="57" display="'57'!A1" xr:uid="{27997910-1E9B-4F32-A53B-CAFEA9006DE5}"/>
    <hyperlink ref="CC43" location="'1179'!A1" tooltip="1179" display="'1179'!A1" xr:uid="{065577C0-00AC-4919-B163-9D10B47CCBD9}"/>
    <hyperlink ref="CC44" location="'455'!A1" tooltip="455" display="'455'!A1" xr:uid="{2CCC40DF-C78C-4980-B718-6513F095E7AB}"/>
    <hyperlink ref="CC45" location="'182'!A1" tooltip="182" display="'182'!A1" xr:uid="{8DBE8810-7024-4764-B878-CB424872F7E4}"/>
    <hyperlink ref="CC46" location="'1401'!A1" tooltip="1401" display="'1401'!A1" xr:uid="{9440BABE-9E25-4454-8F9C-7D98EAD638AA}"/>
    <hyperlink ref="CC47" location="'1568'!A1" tooltip="1568" display="'1568'!A1" xr:uid="{C80AAB97-3C5B-40C3-8DCD-BDC128F63BE0}"/>
    <hyperlink ref="CC48" location="'901'!A1" tooltip="901" display="'901'!A1" xr:uid="{24B1138C-B660-47F5-8070-3A592EF2CFC0}"/>
    <hyperlink ref="CC49" location="'1509'!A1" tooltip="1509" display="'1509'!A1" xr:uid="{D243B5D7-E057-4C74-969E-C5AE058CB5F0}"/>
    <hyperlink ref="CC50" location="'941'!A1" tooltip="941" display="'941'!A1" xr:uid="{08A444C2-A2F4-4012-B019-1415CB40C15B}"/>
    <hyperlink ref="CC51" location="'1318'!A1" tooltip="1318" display="'1318'!A1" xr:uid="{53C43764-2E73-4E99-9856-3A2B3BA63F83}"/>
    <hyperlink ref="CC52" location="'194'!A1" tooltip="194" display="'194'!A1" xr:uid="{E81C4864-BD2B-4D55-ACAF-468ECE4DBB1D}"/>
    <hyperlink ref="CC53" location="'1384'!A1" tooltip="1384" display="'1384'!A1" xr:uid="{CE79F89E-4CD6-4A65-9143-4D3C22EA74FF}"/>
    <hyperlink ref="CC54" location="'1402'!A1" tooltip="1402" display="'1402'!A1" xr:uid="{FB33163E-D811-4528-8133-F992D0EA15A8}"/>
    <hyperlink ref="CC55" location="'1555'!A1" tooltip="1555" display="'1555'!A1" xr:uid="{AA399681-29C5-4D3D-99E4-9B1561C400E8}"/>
    <hyperlink ref="CC56" location="'966'!A1" tooltip="966" display="'966'!A1" xr:uid="{F6746A53-E727-4DC9-AA75-DBBB19C40E2E}"/>
    <hyperlink ref="CC57" location="'1570'!A1" tooltip="1570" display="'1570'!A1" xr:uid="{EF3B3C61-5CA6-4DCE-AD93-4E4DA923F8E1}"/>
    <hyperlink ref="CC58" location="'509'!A1" tooltip="509" display="'509'!A1" xr:uid="{1BF603E5-B924-498A-8485-67B9C416E78F}"/>
    <hyperlink ref="CC59" location="'Alle Versicherer'!A1" tooltip="Alle Versicherer" display="'Alle Versicherer'!A1" xr:uid="{1D23F4B2-43BA-4BA0-A232-895F245DAC46}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&amp;L&amp;14Surveillance de l'assurance 2023&amp;C&amp;14Données individuelles par assureur&amp;R&amp;14Département fédéral de l'intérieur DFI
Office fédéral de la santé publique</oddHeader>
    <oddFooter>&amp;R&amp;14&amp;D&amp;L&amp;14Source: ISAK, SOAM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29D2B-4203-49AF-B821-076FDC5224E6}">
  <sheetPr codeName="shtTempSheet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710155814.92999995</v>
      </c>
      <c r="K8" s="17"/>
      <c r="L8" s="49">
        <v>737989276.87000012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414605967.59000003</v>
      </c>
      <c r="K9" s="17"/>
      <c r="L9" s="57">
        <v>459816218.54999995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414605967.59000003</v>
      </c>
      <c r="K10" s="17"/>
      <c r="L10" s="57">
        <v>459816218.54999995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88257592.379999995</v>
      </c>
      <c r="K11" s="17"/>
      <c r="L11" s="57">
        <v>67295842.340000004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175217053.22999999</v>
      </c>
      <c r="K12" s="17"/>
      <c r="L12" s="57">
        <v>167655314.33000001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152184063.13</v>
      </c>
      <c r="K13" s="17"/>
      <c r="L13" s="57">
        <v>139484772.58000001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254</v>
      </c>
      <c r="F14" s="48"/>
      <c r="G14" s="48"/>
      <c r="H14" s="48"/>
      <c r="I14" s="15"/>
      <c r="J14" s="57">
        <v>0</v>
      </c>
      <c r="K14" s="17"/>
      <c r="L14" s="57">
        <v>603972.1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255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19642744.129999999</v>
      </c>
      <c r="K15" s="17"/>
      <c r="L15" s="57">
        <v>24061903.43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3390245.97</v>
      </c>
      <c r="K16" s="17"/>
      <c r="L16" s="57">
        <v>3504666.22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119364.22</v>
      </c>
      <c r="K17" s="17"/>
      <c r="L17" s="57">
        <v>5477036.21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31955837.509999998</v>
      </c>
      <c r="K18" s="17"/>
      <c r="L18" s="57">
        <v>37744865.439999998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710155814.92999995</v>
      </c>
      <c r="K19" s="17"/>
      <c r="L19" s="49">
        <v>737989276.86999989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242837998.84999999</v>
      </c>
      <c r="K20" s="17"/>
      <c r="L20" s="57">
        <v>285070322.88999999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242737998.84999999</v>
      </c>
      <c r="K22" s="17"/>
      <c r="L22" s="57">
        <v>284970322.88999999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140387996.36000001</v>
      </c>
      <c r="K23" s="17"/>
      <c r="L23" s="57">
        <v>182588576.72999999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143</v>
      </c>
      <c r="G24" s="48"/>
      <c r="H24" s="48"/>
      <c r="I24" s="15"/>
      <c r="J24" s="57">
        <v>31769368.370000001</v>
      </c>
      <c r="K24" s="17"/>
      <c r="L24" s="57">
        <v>34440972.350000001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144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61839358.020000003</v>
      </c>
      <c r="K25" s="17"/>
      <c r="L25" s="57">
        <v>59529218.630000003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308</v>
      </c>
      <c r="G26" s="48"/>
      <c r="H26" s="48"/>
      <c r="I26" s="15"/>
      <c r="J26" s="57">
        <v>8741276.0999999996</v>
      </c>
      <c r="K26" s="17"/>
      <c r="L26" s="57">
        <v>8411555.1799999997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309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467317816.07999998</v>
      </c>
      <c r="K27" s="17"/>
      <c r="L27" s="57">
        <v>452918953.97999996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329980729.63999999</v>
      </c>
      <c r="K28" s="17"/>
      <c r="L28" s="57">
        <v>344234480.27999997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3325887.68</v>
      </c>
      <c r="K29" s="17"/>
      <c r="L29" s="57">
        <v>2775908.05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519000</v>
      </c>
      <c r="K30" s="17"/>
      <c r="L30" s="57">
        <v>562000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316864936.38999999</v>
      </c>
      <c r="K31" s="17"/>
      <c r="L31" s="57">
        <v>331863891.75999999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157</v>
      </c>
      <c r="G32" s="48"/>
      <c r="H32" s="48"/>
      <c r="I32" s="15"/>
      <c r="J32" s="57">
        <v>9003401.1400000006</v>
      </c>
      <c r="K32" s="17"/>
      <c r="L32" s="57">
        <v>8892710.9399999995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158</v>
      </c>
      <c r="CE32" s="48"/>
    </row>
    <row r="33" spans="3:83" ht="15" customHeight="1" x14ac:dyDescent="0.2">
      <c r="C33" s="47"/>
      <c r="D33" s="48"/>
      <c r="E33" s="48"/>
      <c r="F33" s="48" t="s">
        <v>310</v>
      </c>
      <c r="G33" s="48"/>
      <c r="H33" s="48"/>
      <c r="I33" s="15"/>
      <c r="J33" s="57">
        <v>267504.43</v>
      </c>
      <c r="K33" s="17"/>
      <c r="L33" s="57">
        <v>139969.53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311</v>
      </c>
      <c r="CE33" s="48"/>
    </row>
    <row r="34" spans="3:83" ht="15" customHeight="1" x14ac:dyDescent="0.2">
      <c r="C34" s="47"/>
      <c r="D34" s="48"/>
      <c r="E34" s="48" t="s">
        <v>159</v>
      </c>
      <c r="F34" s="48"/>
      <c r="G34" s="48"/>
      <c r="H34" s="48"/>
      <c r="I34" s="15"/>
      <c r="J34" s="57">
        <v>3960778.83</v>
      </c>
      <c r="K34" s="17"/>
      <c r="L34" s="57">
        <v>2944888.33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160</v>
      </c>
      <c r="CD34" s="48"/>
      <c r="CE34" s="48"/>
    </row>
    <row r="35" spans="3:83" ht="15" customHeight="1" x14ac:dyDescent="0.2">
      <c r="C35" s="47"/>
      <c r="D35" s="48"/>
      <c r="E35" s="48" t="s">
        <v>161</v>
      </c>
      <c r="F35" s="48"/>
      <c r="G35" s="48"/>
      <c r="H35" s="48"/>
      <c r="I35" s="15"/>
      <c r="J35" s="57">
        <v>50597.8</v>
      </c>
      <c r="K35" s="17"/>
      <c r="L35" s="57">
        <v>89108.3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162</v>
      </c>
      <c r="CD35" s="48"/>
      <c r="CE35" s="48"/>
    </row>
    <row r="36" spans="3:83" ht="15" customHeight="1" x14ac:dyDescent="0.2">
      <c r="C36" s="47"/>
      <c r="D36" s="48"/>
      <c r="E36" s="48" t="s">
        <v>163</v>
      </c>
      <c r="F36" s="48"/>
      <c r="G36" s="48"/>
      <c r="H36" s="48"/>
      <c r="I36" s="15"/>
      <c r="J36" s="57">
        <v>89836757.579999998</v>
      </c>
      <c r="K36" s="17"/>
      <c r="L36" s="57">
        <v>71760934.989999995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164</v>
      </c>
      <c r="CD36" s="48"/>
      <c r="CE36" s="48"/>
    </row>
    <row r="37" spans="3:83" ht="15" customHeight="1" x14ac:dyDescent="0.2">
      <c r="C37" s="47"/>
      <c r="D37" s="48"/>
      <c r="E37" s="48" t="s">
        <v>264</v>
      </c>
      <c r="F37" s="48"/>
      <c r="G37" s="48"/>
      <c r="H37" s="48"/>
      <c r="I37" s="15"/>
      <c r="J37" s="57">
        <v>11589863.369999999</v>
      </c>
      <c r="K37" s="17"/>
      <c r="L37" s="57">
        <v>6185534.1799999997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265</v>
      </c>
      <c r="CD37" s="48"/>
      <c r="CE37" s="48"/>
    </row>
    <row r="38" spans="3:83" ht="15" customHeight="1" x14ac:dyDescent="0.2">
      <c r="C38" s="47"/>
      <c r="D38" s="48"/>
      <c r="E38" s="48" t="s">
        <v>266</v>
      </c>
      <c r="F38" s="48"/>
      <c r="G38" s="48"/>
      <c r="H38" s="48"/>
      <c r="I38" s="15"/>
      <c r="J38" s="57">
        <v>224281.35</v>
      </c>
      <c r="K38" s="17"/>
      <c r="L38" s="57">
        <v>0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267</v>
      </c>
      <c r="CD38" s="48"/>
      <c r="CE38" s="48"/>
    </row>
    <row r="39" spans="3:83" ht="15" customHeight="1" x14ac:dyDescent="0.2">
      <c r="C39" s="47"/>
      <c r="D39" s="48"/>
      <c r="E39" s="48" t="s">
        <v>286</v>
      </c>
      <c r="F39" s="48"/>
      <c r="G39" s="48"/>
      <c r="H39" s="48"/>
      <c r="I39" s="15"/>
      <c r="J39" s="57">
        <v>1388509.25</v>
      </c>
      <c r="K39" s="17"/>
      <c r="L39" s="57">
        <v>1338271.2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287</v>
      </c>
      <c r="CD39" s="48"/>
      <c r="CE39" s="48"/>
    </row>
    <row r="40" spans="3:83" ht="15" customHeight="1" x14ac:dyDescent="0.2">
      <c r="C40" s="47"/>
      <c r="D40" s="48"/>
      <c r="E40" s="48" t="s">
        <v>167</v>
      </c>
      <c r="F40" s="48"/>
      <c r="G40" s="48"/>
      <c r="H40" s="48"/>
      <c r="I40" s="15"/>
      <c r="J40" s="57">
        <v>40823</v>
      </c>
      <c r="K40" s="17"/>
      <c r="L40" s="57">
        <v>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168</v>
      </c>
      <c r="CD40" s="48"/>
      <c r="CE40" s="48"/>
    </row>
    <row r="41" spans="3:83" ht="15" customHeight="1" x14ac:dyDescent="0.2">
      <c r="C41" s="47"/>
      <c r="D41" s="48"/>
      <c r="E41" s="48" t="s">
        <v>169</v>
      </c>
      <c r="F41" s="48"/>
      <c r="G41" s="48"/>
      <c r="H41" s="48"/>
      <c r="I41" s="15"/>
      <c r="J41" s="57">
        <v>17089713.75</v>
      </c>
      <c r="K41" s="17"/>
      <c r="L41" s="57">
        <v>11635286.460000001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170</v>
      </c>
      <c r="CD41" s="48"/>
      <c r="CE41" s="48"/>
    </row>
    <row r="42" spans="3:83" ht="15" customHeight="1" x14ac:dyDescent="0.2">
      <c r="C42" s="47"/>
      <c r="D42" s="48"/>
      <c r="E42" s="48" t="s">
        <v>171</v>
      </c>
      <c r="F42" s="48"/>
      <c r="G42" s="48"/>
      <c r="H42" s="48"/>
      <c r="I42" s="15"/>
      <c r="J42" s="57">
        <v>13155761.51</v>
      </c>
      <c r="K42" s="17"/>
      <c r="L42" s="57">
        <v>14730450.24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172</v>
      </c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1375758117.95</v>
      </c>
      <c r="K160" s="17"/>
      <c r="L160" s="57">
        <v>1391639922.6500001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-18680025.84</v>
      </c>
      <c r="K161" s="17"/>
      <c r="L161" s="57">
        <v>-18131876.629999999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322283169.25</v>
      </c>
      <c r="K162" s="17"/>
      <c r="L162" s="57">
        <v>308053875.05000001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-1425555.33</v>
      </c>
      <c r="K163" s="17"/>
      <c r="L163" s="57">
        <v>-1511239.23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-101590.15</v>
      </c>
      <c r="K164" s="17"/>
      <c r="L164" s="57">
        <v>-75148.05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-322283169.25</v>
      </c>
      <c r="K165" s="17"/>
      <c r="L165" s="57">
        <v>-308053875.05000001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1355550946.6300001</v>
      </c>
      <c r="K166" s="17"/>
      <c r="L166" s="49">
        <v>1371921658.74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-1674339295.1900001</v>
      </c>
      <c r="K167" s="17"/>
      <c r="L167" s="57">
        <v>-1661091712.0699999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206224131.38</v>
      </c>
      <c r="K168" s="17"/>
      <c r="L168" s="57">
        <v>210620020.93000001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206224131.38</v>
      </c>
      <c r="K169" s="17"/>
      <c r="L169" s="49">
        <v>210620020.93000001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-1468115163.8099999</v>
      </c>
      <c r="K170" s="17"/>
      <c r="L170" s="49">
        <v>-1450471691.1399999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272</v>
      </c>
      <c r="G171" s="48"/>
      <c r="H171" s="48"/>
      <c r="I171" s="15"/>
      <c r="J171" s="57">
        <v>-789468.11</v>
      </c>
      <c r="K171" s="17"/>
      <c r="L171" s="57">
        <v>-877516.09</v>
      </c>
      <c r="M171" s="4"/>
      <c r="N171" s="4"/>
      <c r="O171" s="4"/>
      <c r="CA171" s="47"/>
      <c r="CB171" s="48"/>
      <c r="CC171" s="48"/>
      <c r="CD171" s="48" t="s">
        <v>273</v>
      </c>
      <c r="CE171" s="48"/>
    </row>
    <row r="172" spans="3:83" ht="15" x14ac:dyDescent="0.2">
      <c r="C172" s="47"/>
      <c r="D172" s="48"/>
      <c r="E172" s="48"/>
      <c r="F172" s="48" t="s">
        <v>200</v>
      </c>
      <c r="G172" s="48"/>
      <c r="H172" s="48"/>
      <c r="I172" s="15"/>
      <c r="J172" s="57">
        <v>-4018149.71</v>
      </c>
      <c r="K172" s="17"/>
      <c r="L172" s="57">
        <v>-3434658.74</v>
      </c>
      <c r="M172" s="4"/>
      <c r="N172" s="4"/>
      <c r="O172" s="4"/>
      <c r="CA172" s="47"/>
      <c r="CB172" s="48"/>
      <c r="CC172" s="48"/>
      <c r="CD172" s="48" t="s">
        <v>201</v>
      </c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-2132455.48</v>
      </c>
      <c r="K173" s="17"/>
      <c r="L173" s="57">
        <v>-5790273.9400000004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14998955.369999999</v>
      </c>
      <c r="K174" s="17"/>
      <c r="L174" s="57">
        <v>4752898.34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98965027</v>
      </c>
      <c r="K175" s="17"/>
      <c r="L175" s="57">
        <v>113143172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10906554</v>
      </c>
      <c r="K176" s="17"/>
      <c r="L176" s="57">
        <v>-2888043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-1350184700.74</v>
      </c>
      <c r="K177" s="17"/>
      <c r="L177" s="49">
        <v>-1345566112.5699999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5366245.8900001049</v>
      </c>
      <c r="K178" s="17"/>
      <c r="L178" s="49">
        <v>26355546.170000076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216</v>
      </c>
      <c r="G179" s="48"/>
      <c r="H179" s="48"/>
      <c r="I179" s="15"/>
      <c r="J179" s="57">
        <v>-59106615.609999999</v>
      </c>
      <c r="K179" s="17"/>
      <c r="L179" s="57">
        <v>-74144196.659999996</v>
      </c>
      <c r="M179" s="4"/>
      <c r="N179" s="4"/>
      <c r="O179" s="4"/>
      <c r="CA179" s="47"/>
      <c r="CB179" s="48"/>
      <c r="CC179" s="48"/>
      <c r="CD179" s="48" t="s">
        <v>217</v>
      </c>
      <c r="CE179" s="48"/>
    </row>
    <row r="180" spans="3:83" ht="15" x14ac:dyDescent="0.2">
      <c r="C180" s="47"/>
      <c r="D180" s="48"/>
      <c r="E180" s="48"/>
      <c r="F180" s="48" t="s">
        <v>218</v>
      </c>
      <c r="G180" s="48"/>
      <c r="H180" s="48"/>
      <c r="I180" s="15"/>
      <c r="J180" s="57">
        <v>-5175554.26</v>
      </c>
      <c r="K180" s="17"/>
      <c r="L180" s="57">
        <v>-4828666.46</v>
      </c>
      <c r="M180" s="4"/>
      <c r="N180" s="4"/>
      <c r="O180" s="4"/>
      <c r="CA180" s="47"/>
      <c r="CB180" s="48"/>
      <c r="CC180" s="48"/>
      <c r="CD180" s="48" t="s">
        <v>219</v>
      </c>
      <c r="CE180" s="48"/>
    </row>
    <row r="181" spans="3:83" ht="15" x14ac:dyDescent="0.2">
      <c r="C181" s="47"/>
      <c r="D181" s="48"/>
      <c r="E181" s="48"/>
      <c r="F181" s="48" t="s">
        <v>220</v>
      </c>
      <c r="G181" s="48"/>
      <c r="H181" s="48"/>
      <c r="I181" s="15"/>
      <c r="J181" s="57">
        <v>-4021192.63</v>
      </c>
      <c r="K181" s="17"/>
      <c r="L181" s="57">
        <v>-3426178.08</v>
      </c>
      <c r="M181" s="4"/>
      <c r="N181" s="4"/>
      <c r="O181" s="4"/>
      <c r="CA181" s="47"/>
      <c r="CB181" s="48"/>
      <c r="CC181" s="48"/>
      <c r="CD181" s="48" t="s">
        <v>221</v>
      </c>
      <c r="CE181" s="48"/>
    </row>
    <row r="182" spans="3:83" ht="15" x14ac:dyDescent="0.2">
      <c r="C182" s="47" t="s">
        <v>224</v>
      </c>
      <c r="D182" s="48"/>
      <c r="E182" s="48"/>
      <c r="F182" s="48"/>
      <c r="G182" s="48"/>
      <c r="H182" s="48"/>
      <c r="I182" s="15"/>
      <c r="J182" s="49">
        <v>-68303362.5</v>
      </c>
      <c r="K182" s="17"/>
      <c r="L182" s="49">
        <v>-82399041.199999988</v>
      </c>
      <c r="M182" s="4"/>
      <c r="N182" s="4"/>
      <c r="O182" s="4"/>
      <c r="CA182" s="47" t="s">
        <v>225</v>
      </c>
      <c r="CB182" s="48"/>
      <c r="CC182" s="48"/>
      <c r="CD182" s="48"/>
      <c r="CE182" s="48"/>
    </row>
    <row r="183" spans="3:83" ht="15" x14ac:dyDescent="0.2">
      <c r="C183" s="47" t="s">
        <v>226</v>
      </c>
      <c r="D183" s="48"/>
      <c r="E183" s="48"/>
      <c r="F183" s="48"/>
      <c r="G183" s="48"/>
      <c r="H183" s="48"/>
      <c r="I183" s="15"/>
      <c r="J183" s="49">
        <v>-1418488063.24</v>
      </c>
      <c r="K183" s="17"/>
      <c r="L183" s="49">
        <v>-1427965153.77</v>
      </c>
      <c r="M183" s="4"/>
      <c r="N183" s="4"/>
      <c r="O183" s="4"/>
      <c r="CA183" s="47" t="s">
        <v>227</v>
      </c>
      <c r="CB183" s="48"/>
      <c r="CC183" s="48"/>
      <c r="CD183" s="48"/>
      <c r="CE183" s="48"/>
    </row>
    <row r="184" spans="3:83" ht="15" x14ac:dyDescent="0.2">
      <c r="C184" s="47" t="s">
        <v>228</v>
      </c>
      <c r="D184" s="48"/>
      <c r="E184" s="48"/>
      <c r="F184" s="48"/>
      <c r="G184" s="48"/>
      <c r="H184" s="48"/>
      <c r="I184" s="15"/>
      <c r="J184" s="49">
        <v>-62937116.609999895</v>
      </c>
      <c r="K184" s="17"/>
      <c r="L184" s="49">
        <v>-56043495.029999912</v>
      </c>
      <c r="M184" s="4"/>
      <c r="N184" s="4"/>
      <c r="O184" s="4"/>
      <c r="CA184" s="47" t="s">
        <v>229</v>
      </c>
      <c r="CB184" s="48"/>
      <c r="CC184" s="48"/>
      <c r="CD184" s="48"/>
      <c r="CE184" s="48"/>
    </row>
    <row r="185" spans="3:83" ht="15" x14ac:dyDescent="0.2">
      <c r="C185" s="47"/>
      <c r="D185" s="48"/>
      <c r="E185" s="48"/>
      <c r="F185" s="48" t="s">
        <v>230</v>
      </c>
      <c r="G185" s="48"/>
      <c r="H185" s="48"/>
      <c r="I185" s="15"/>
      <c r="J185" s="57">
        <v>1776395.38</v>
      </c>
      <c r="K185" s="17"/>
      <c r="L185" s="57">
        <v>845088.64</v>
      </c>
      <c r="M185" s="4"/>
      <c r="N185" s="4"/>
      <c r="O185" s="4"/>
      <c r="CA185" s="47"/>
      <c r="CB185" s="48"/>
      <c r="CC185" s="48"/>
      <c r="CD185" s="48" t="s">
        <v>231</v>
      </c>
      <c r="CE185" s="48"/>
    </row>
    <row r="186" spans="3:83" ht="15" x14ac:dyDescent="0.2">
      <c r="C186" s="47"/>
      <c r="D186" s="48"/>
      <c r="E186" s="48"/>
      <c r="F186" s="48" t="s">
        <v>232</v>
      </c>
      <c r="G186" s="48"/>
      <c r="H186" s="48"/>
      <c r="I186" s="15"/>
      <c r="J186" s="57">
        <v>-630765.35</v>
      </c>
      <c r="K186" s="17"/>
      <c r="L186" s="57">
        <v>-1639176.51</v>
      </c>
      <c r="M186" s="4"/>
      <c r="N186" s="4"/>
      <c r="O186" s="4"/>
      <c r="CA186" s="47"/>
      <c r="CB186" s="48"/>
      <c r="CC186" s="48"/>
      <c r="CD186" s="48" t="s">
        <v>233</v>
      </c>
      <c r="CE186" s="48"/>
    </row>
    <row r="187" spans="3:83" ht="15" x14ac:dyDescent="0.2">
      <c r="C187" s="47"/>
      <c r="D187" s="48"/>
      <c r="E187" s="48"/>
      <c r="F187" s="48" t="s">
        <v>290</v>
      </c>
      <c r="G187" s="48"/>
      <c r="H187" s="48"/>
      <c r="I187" s="15"/>
      <c r="J187" s="57">
        <v>0</v>
      </c>
      <c r="K187" s="17"/>
      <c r="L187" s="57">
        <v>-29471.07</v>
      </c>
      <c r="M187" s="4"/>
      <c r="N187" s="4"/>
      <c r="O187" s="4"/>
      <c r="CA187" s="47"/>
      <c r="CB187" s="48"/>
      <c r="CC187" s="48"/>
      <c r="CD187" s="48" t="s">
        <v>291</v>
      </c>
      <c r="CE187" s="48"/>
    </row>
    <row r="188" spans="3:83" ht="15" x14ac:dyDescent="0.2">
      <c r="C188" s="47"/>
      <c r="D188" s="48"/>
      <c r="E188" s="48"/>
      <c r="F188" s="48" t="s">
        <v>234</v>
      </c>
      <c r="G188" s="48"/>
      <c r="H188" s="48"/>
      <c r="I188" s="15"/>
      <c r="J188" s="57">
        <v>19521010.039999999</v>
      </c>
      <c r="K188" s="17"/>
      <c r="L188" s="57">
        <v>-42740351.210000001</v>
      </c>
      <c r="M188" s="4"/>
      <c r="N188" s="4"/>
      <c r="O188" s="4"/>
      <c r="CA188" s="47"/>
      <c r="CB188" s="48"/>
      <c r="CC188" s="48"/>
      <c r="CD188" s="48" t="s">
        <v>235</v>
      </c>
      <c r="CE188" s="48"/>
    </row>
    <row r="189" spans="3:83" ht="15" x14ac:dyDescent="0.2">
      <c r="C189" s="47" t="s">
        <v>236</v>
      </c>
      <c r="D189" s="48"/>
      <c r="E189" s="48"/>
      <c r="F189" s="48"/>
      <c r="G189" s="48"/>
      <c r="H189" s="48"/>
      <c r="I189" s="15"/>
      <c r="J189" s="49">
        <v>20666640.07</v>
      </c>
      <c r="K189" s="17"/>
      <c r="L189" s="49">
        <v>-43563910.149999999</v>
      </c>
      <c r="M189" s="4"/>
      <c r="N189" s="4"/>
      <c r="O189" s="4"/>
      <c r="CA189" s="47" t="s">
        <v>237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292</v>
      </c>
      <c r="G190" s="48"/>
      <c r="H190" s="48"/>
      <c r="I190" s="15"/>
      <c r="J190" s="57">
        <v>69896.17</v>
      </c>
      <c r="K190" s="17"/>
      <c r="L190" s="57">
        <v>0</v>
      </c>
      <c r="M190" s="4"/>
      <c r="N190" s="4"/>
      <c r="O190" s="4"/>
      <c r="CA190" s="47"/>
      <c r="CB190" s="48"/>
      <c r="CC190" s="48"/>
      <c r="CD190" s="48" t="s">
        <v>293</v>
      </c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20736536.240000002</v>
      </c>
      <c r="K191" s="17"/>
      <c r="L191" s="49">
        <v>-43563910.149999999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-42200580.369999893</v>
      </c>
      <c r="K192" s="17"/>
      <c r="L192" s="49">
        <v>-99607405.179999918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63980620.43</v>
      </c>
      <c r="K312" s="17"/>
      <c r="L312" s="57">
        <v>63938582.360000007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2297690.34</v>
      </c>
      <c r="K313" s="17"/>
      <c r="L313" s="57">
        <v>984202.51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66278310.769999996</v>
      </c>
      <c r="K314" s="17"/>
      <c r="L314" s="49">
        <v>64922784.870000005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-55824200.590000004</v>
      </c>
      <c r="K315" s="17"/>
      <c r="L315" s="57">
        <v>-55482392.829999998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-887359.75</v>
      </c>
      <c r="K316" s="17"/>
      <c r="L316" s="57">
        <v>-858589.26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-506979.63000000006</v>
      </c>
      <c r="K317" s="17"/>
      <c r="L317" s="57">
        <v>2595443.8200000003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-57218539.970000006</v>
      </c>
      <c r="K318" s="17"/>
      <c r="L318" s="49">
        <v>-53745538.269999996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9059770.7999999896</v>
      </c>
      <c r="K319" s="17"/>
      <c r="L319" s="49">
        <v>11177246.600000009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-6550454.7199999997</v>
      </c>
      <c r="K320" s="17"/>
      <c r="L320" s="57">
        <v>-6933413.5499999998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-437040.73</v>
      </c>
      <c r="K321" s="17"/>
      <c r="L321" s="57">
        <v>-501489.86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-2037166.05</v>
      </c>
      <c r="K322" s="17"/>
      <c r="L322" s="57">
        <v>-1744887.74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-9024661.5</v>
      </c>
      <c r="K323" s="17"/>
      <c r="L323" s="49">
        <v>-9179791.1500000004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-66243201.470000006</v>
      </c>
      <c r="K324" s="17"/>
      <c r="L324" s="49">
        <v>-62925329.419999994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35109.299999989569</v>
      </c>
      <c r="K325" s="17"/>
      <c r="L325" s="49">
        <v>1997455.4500000086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104005.63</v>
      </c>
      <c r="K326" s="17"/>
      <c r="L326" s="57">
        <v>1174.33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232</v>
      </c>
      <c r="G327" s="48"/>
      <c r="H327" s="48"/>
      <c r="I327" s="15"/>
      <c r="J327" s="57">
        <v>-72492.81</v>
      </c>
      <c r="K327" s="17"/>
      <c r="L327" s="57">
        <v>-169503.41</v>
      </c>
      <c r="M327" s="4"/>
      <c r="N327" s="4"/>
      <c r="O327" s="4"/>
      <c r="CA327" s="47"/>
      <c r="CB327" s="48"/>
      <c r="CC327" s="48"/>
      <c r="CD327" s="48" t="s">
        <v>233</v>
      </c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2243517.27</v>
      </c>
      <c r="K328" s="17"/>
      <c r="L328" s="57">
        <v>-4419679.8000000007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2275030.09</v>
      </c>
      <c r="K329" s="17"/>
      <c r="L329" s="49">
        <v>-4588008.8800000008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2275030.09</v>
      </c>
      <c r="K330" s="17"/>
      <c r="L330" s="49">
        <v>-4588008.8800000008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2310139.3899999894</v>
      </c>
      <c r="K331" s="17"/>
      <c r="L331" s="49">
        <v>-2590553.4299999923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3E7CA-A43B-4497-9F89-C65558C656E5}">
  <sheetPr codeName="shtTempSheet1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289877399.51999998</v>
      </c>
      <c r="K8" s="17"/>
      <c r="L8" s="49">
        <v>283074470.36000001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205337270.45000002</v>
      </c>
      <c r="K9" s="17"/>
      <c r="L9" s="57">
        <v>215883386.97999999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204498189.40000001</v>
      </c>
      <c r="K10" s="17"/>
      <c r="L10" s="57">
        <v>215046398.38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312</v>
      </c>
      <c r="F11" s="48"/>
      <c r="G11" s="48"/>
      <c r="H11" s="48"/>
      <c r="I11" s="15"/>
      <c r="J11" s="57">
        <v>839081.05</v>
      </c>
      <c r="K11" s="17"/>
      <c r="L11" s="57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313</v>
      </c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5712500.6899999995</v>
      </c>
      <c r="K12" s="17"/>
      <c r="L12" s="57">
        <v>7880927.6799999997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45078390.900000006</v>
      </c>
      <c r="K13" s="17"/>
      <c r="L13" s="57">
        <v>36214267.200000003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35649666.020000003</v>
      </c>
      <c r="K14" s="17"/>
      <c r="L14" s="57">
        <v>27393238.73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8546218.0300000012</v>
      </c>
      <c r="K15" s="17"/>
      <c r="L15" s="57">
        <v>8439855.1999999993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882506.85</v>
      </c>
      <c r="K16" s="17"/>
      <c r="L16" s="57">
        <v>381173.27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33749237.479999997</v>
      </c>
      <c r="K17" s="17"/>
      <c r="L17" s="57">
        <v>23095888.5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289877399.5200001</v>
      </c>
      <c r="K18" s="17"/>
      <c r="L18" s="49">
        <v>283074470.36000007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84644312.129999995</v>
      </c>
      <c r="K19" s="17"/>
      <c r="L19" s="57">
        <v>131949181.45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84544312.129999995</v>
      </c>
      <c r="K21" s="17"/>
      <c r="L21" s="57">
        <v>131849181.45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84626744.430000007</v>
      </c>
      <c r="K22" s="17"/>
      <c r="L22" s="57">
        <v>131866520.14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-82432.3</v>
      </c>
      <c r="K23" s="17"/>
      <c r="L23" s="57">
        <v>-17338.689999999999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205233087.39000002</v>
      </c>
      <c r="K24" s="17"/>
      <c r="L24" s="57">
        <v>151125288.91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105465939.51000001</v>
      </c>
      <c r="K25" s="17"/>
      <c r="L25" s="57">
        <v>85378894.210000008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22441.18</v>
      </c>
      <c r="K26" s="17"/>
      <c r="L26" s="57">
        <v>2448.17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73000</v>
      </c>
      <c r="K27" s="17"/>
      <c r="L27" s="57">
        <v>66000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105370498.33</v>
      </c>
      <c r="K28" s="17"/>
      <c r="L28" s="57">
        <v>85310446.040000007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314</v>
      </c>
      <c r="F29" s="48"/>
      <c r="G29" s="48"/>
      <c r="H29" s="48"/>
      <c r="I29" s="15"/>
      <c r="J29" s="57">
        <v>0</v>
      </c>
      <c r="K29" s="17"/>
      <c r="L29" s="57">
        <v>13465275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315</v>
      </c>
      <c r="CD29" s="48"/>
      <c r="CE29" s="48"/>
    </row>
    <row r="30" spans="3:83" ht="15" customHeight="1" x14ac:dyDescent="0.2">
      <c r="C30" s="47"/>
      <c r="D30" s="48"/>
      <c r="E30" s="48" t="s">
        <v>159</v>
      </c>
      <c r="F30" s="48"/>
      <c r="G30" s="48"/>
      <c r="H30" s="48"/>
      <c r="I30" s="15"/>
      <c r="J30" s="57">
        <v>248296.06</v>
      </c>
      <c r="K30" s="17"/>
      <c r="L30" s="57">
        <v>170562.9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160</v>
      </c>
      <c r="CD30" s="48"/>
      <c r="CE30" s="48"/>
    </row>
    <row r="31" spans="3:83" ht="15" customHeight="1" x14ac:dyDescent="0.2">
      <c r="C31" s="47"/>
      <c r="D31" s="48"/>
      <c r="E31" s="48" t="s">
        <v>161</v>
      </c>
      <c r="F31" s="48"/>
      <c r="G31" s="48"/>
      <c r="H31" s="48"/>
      <c r="I31" s="15"/>
      <c r="J31" s="57">
        <v>9504.85</v>
      </c>
      <c r="K31" s="17"/>
      <c r="L31" s="57">
        <v>2608.4499999999998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162</v>
      </c>
      <c r="CD31" s="48"/>
      <c r="CE31" s="48"/>
    </row>
    <row r="32" spans="3:83" ht="15" customHeight="1" x14ac:dyDescent="0.2">
      <c r="C32" s="47"/>
      <c r="D32" s="48"/>
      <c r="E32" s="48" t="s">
        <v>163</v>
      </c>
      <c r="F32" s="48"/>
      <c r="G32" s="48"/>
      <c r="H32" s="48"/>
      <c r="I32" s="15"/>
      <c r="J32" s="57">
        <v>48479675.700000003</v>
      </c>
      <c r="K32" s="17"/>
      <c r="L32" s="57">
        <v>40081062.850000001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164</v>
      </c>
      <c r="CD32" s="48"/>
      <c r="CE32" s="48"/>
    </row>
    <row r="33" spans="3:83" ht="15" customHeight="1" x14ac:dyDescent="0.2">
      <c r="C33" s="47"/>
      <c r="D33" s="48"/>
      <c r="E33" s="48" t="s">
        <v>264</v>
      </c>
      <c r="F33" s="48"/>
      <c r="G33" s="48"/>
      <c r="H33" s="48"/>
      <c r="I33" s="15"/>
      <c r="J33" s="57">
        <v>3447168.22</v>
      </c>
      <c r="K33" s="17"/>
      <c r="L33" s="57">
        <v>1872319.42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265</v>
      </c>
      <c r="CD33" s="48"/>
      <c r="CE33" s="48"/>
    </row>
    <row r="34" spans="3:83" ht="15" customHeight="1" x14ac:dyDescent="0.2">
      <c r="C34" s="47"/>
      <c r="D34" s="48"/>
      <c r="E34" s="48" t="s">
        <v>286</v>
      </c>
      <c r="F34" s="48"/>
      <c r="G34" s="48"/>
      <c r="H34" s="48"/>
      <c r="I34" s="15"/>
      <c r="J34" s="57">
        <v>190792.55</v>
      </c>
      <c r="K34" s="17"/>
      <c r="L34" s="57">
        <v>118148.35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287</v>
      </c>
      <c r="CD34" s="48"/>
      <c r="CE34" s="48"/>
    </row>
    <row r="35" spans="3:83" ht="15" customHeight="1" x14ac:dyDescent="0.2">
      <c r="C35" s="47"/>
      <c r="D35" s="48"/>
      <c r="E35" s="48" t="s">
        <v>167</v>
      </c>
      <c r="F35" s="48"/>
      <c r="G35" s="48"/>
      <c r="H35" s="48"/>
      <c r="I35" s="15"/>
      <c r="J35" s="57">
        <v>17854.599999999999</v>
      </c>
      <c r="K35" s="17"/>
      <c r="L35" s="57">
        <v>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168</v>
      </c>
      <c r="CD35" s="48"/>
      <c r="CE35" s="48"/>
    </row>
    <row r="36" spans="3:83" ht="15" customHeight="1" x14ac:dyDescent="0.2">
      <c r="C36" s="47"/>
      <c r="D36" s="48"/>
      <c r="E36" s="48" t="s">
        <v>169</v>
      </c>
      <c r="F36" s="48"/>
      <c r="G36" s="48"/>
      <c r="H36" s="48"/>
      <c r="I36" s="15"/>
      <c r="J36" s="57">
        <v>8006050.0999999996</v>
      </c>
      <c r="K36" s="17"/>
      <c r="L36" s="57">
        <v>6464249.9199999999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170</v>
      </c>
      <c r="CD36" s="48"/>
      <c r="CE36" s="48"/>
    </row>
    <row r="37" spans="3:83" ht="15" customHeight="1" x14ac:dyDescent="0.2">
      <c r="C37" s="47"/>
      <c r="D37" s="48"/>
      <c r="E37" s="48" t="s">
        <v>171</v>
      </c>
      <c r="F37" s="48"/>
      <c r="G37" s="48"/>
      <c r="H37" s="48"/>
      <c r="I37" s="15"/>
      <c r="J37" s="57">
        <v>39367805.799999997</v>
      </c>
      <c r="K37" s="17"/>
      <c r="L37" s="57">
        <v>3572167.81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172</v>
      </c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504500599.85000002</v>
      </c>
      <c r="K160" s="17"/>
      <c r="L160" s="57">
        <v>369848746.55000001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-5156824.8499999996</v>
      </c>
      <c r="K161" s="17"/>
      <c r="L161" s="57">
        <v>-5021248.78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93048525.150000006</v>
      </c>
      <c r="K162" s="17"/>
      <c r="L162" s="57">
        <v>69163408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-655622.40000000002</v>
      </c>
      <c r="K163" s="17"/>
      <c r="L163" s="57">
        <v>-425851.2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-26566.25</v>
      </c>
      <c r="K164" s="17"/>
      <c r="L164" s="57">
        <v>-22300.3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-93048525.150000006</v>
      </c>
      <c r="K165" s="17"/>
      <c r="L165" s="57">
        <v>-69163408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498661586.35000002</v>
      </c>
      <c r="K166" s="17"/>
      <c r="L166" s="49">
        <v>364379346.27000004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-526471773.13999999</v>
      </c>
      <c r="K167" s="17"/>
      <c r="L167" s="57">
        <v>-394807525.31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73803059.930000007</v>
      </c>
      <c r="K168" s="17"/>
      <c r="L168" s="57">
        <v>53683164.960000001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73803059.930000007</v>
      </c>
      <c r="K169" s="17"/>
      <c r="L169" s="49">
        <v>53683164.960000001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-452668713.20999998</v>
      </c>
      <c r="K170" s="17"/>
      <c r="L170" s="49">
        <v>-341124360.35000002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200</v>
      </c>
      <c r="G171" s="48"/>
      <c r="H171" s="48"/>
      <c r="I171" s="15"/>
      <c r="J171" s="57">
        <v>-336997.62</v>
      </c>
      <c r="K171" s="17"/>
      <c r="L171" s="57">
        <v>-35586.9</v>
      </c>
      <c r="M171" s="4"/>
      <c r="N171" s="4"/>
      <c r="O171" s="4"/>
      <c r="CA171" s="47"/>
      <c r="CB171" s="48"/>
      <c r="CC171" s="48"/>
      <c r="CD171" s="48" t="s">
        <v>201</v>
      </c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-752456.68</v>
      </c>
      <c r="K172" s="17"/>
      <c r="L172" s="57">
        <v>-1824225.94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204</v>
      </c>
      <c r="G173" s="48"/>
      <c r="H173" s="48"/>
      <c r="I173" s="15"/>
      <c r="J173" s="57">
        <v>-20060052.289999999</v>
      </c>
      <c r="K173" s="17"/>
      <c r="L173" s="57">
        <v>7549671.5800000001</v>
      </c>
      <c r="M173" s="4"/>
      <c r="N173" s="4"/>
      <c r="O173" s="4"/>
      <c r="CA173" s="47"/>
      <c r="CB173" s="48"/>
      <c r="CC173" s="48"/>
      <c r="CD173" s="48" t="s">
        <v>205</v>
      </c>
      <c r="CE173" s="48"/>
    </row>
    <row r="174" spans="3:83" ht="15" x14ac:dyDescent="0.2">
      <c r="C174" s="47"/>
      <c r="D174" s="48"/>
      <c r="E174" s="48"/>
      <c r="F174" s="48" t="s">
        <v>206</v>
      </c>
      <c r="G174" s="48"/>
      <c r="H174" s="48"/>
      <c r="I174" s="15"/>
      <c r="J174" s="57">
        <v>-11933483</v>
      </c>
      <c r="K174" s="17"/>
      <c r="L174" s="57">
        <v>-28112909</v>
      </c>
      <c r="M174" s="4"/>
      <c r="N174" s="4"/>
      <c r="O174" s="4"/>
      <c r="CA174" s="47"/>
      <c r="CB174" s="48"/>
      <c r="CC174" s="48"/>
      <c r="CD174" s="48" t="s">
        <v>207</v>
      </c>
      <c r="CE174" s="48"/>
    </row>
    <row r="175" spans="3:83" ht="15" x14ac:dyDescent="0.2">
      <c r="C175" s="47"/>
      <c r="D175" s="48"/>
      <c r="E175" s="48"/>
      <c r="F175" s="48" t="s">
        <v>208</v>
      </c>
      <c r="G175" s="48"/>
      <c r="H175" s="48"/>
      <c r="I175" s="15"/>
      <c r="J175" s="57">
        <v>-38740979</v>
      </c>
      <c r="K175" s="17"/>
      <c r="L175" s="57">
        <v>7117353</v>
      </c>
      <c r="M175" s="4"/>
      <c r="N175" s="4"/>
      <c r="O175" s="4"/>
      <c r="CA175" s="47"/>
      <c r="CB175" s="48"/>
      <c r="CC175" s="48"/>
      <c r="CD175" s="48" t="s">
        <v>209</v>
      </c>
      <c r="CE175" s="48"/>
    </row>
    <row r="176" spans="3:83" ht="15" x14ac:dyDescent="0.2">
      <c r="C176" s="47" t="s">
        <v>210</v>
      </c>
      <c r="D176" s="48"/>
      <c r="E176" s="48"/>
      <c r="F176" s="48"/>
      <c r="G176" s="48"/>
      <c r="H176" s="48"/>
      <c r="I176" s="15"/>
      <c r="J176" s="49">
        <v>-524492681.80000001</v>
      </c>
      <c r="K176" s="17"/>
      <c r="L176" s="49">
        <v>-356430057.61000001</v>
      </c>
      <c r="M176" s="4"/>
      <c r="N176" s="4"/>
      <c r="O176" s="4"/>
      <c r="CA176" s="47" t="s">
        <v>211</v>
      </c>
      <c r="CB176" s="48"/>
      <c r="CC176" s="48"/>
      <c r="CD176" s="48"/>
      <c r="CE176" s="48"/>
    </row>
    <row r="177" spans="3:83" ht="15" x14ac:dyDescent="0.2">
      <c r="C177" s="47" t="s">
        <v>212</v>
      </c>
      <c r="D177" s="48"/>
      <c r="E177" s="48"/>
      <c r="F177" s="48"/>
      <c r="G177" s="48"/>
      <c r="H177" s="48"/>
      <c r="I177" s="15"/>
      <c r="J177" s="49">
        <v>-25831095.449999988</v>
      </c>
      <c r="K177" s="17"/>
      <c r="L177" s="49">
        <v>7949288.6600000262</v>
      </c>
      <c r="M177" s="4"/>
      <c r="N177" s="4"/>
      <c r="O177" s="4"/>
      <c r="CA177" s="47" t="s">
        <v>213</v>
      </c>
      <c r="CB177" s="48"/>
      <c r="CC177" s="48"/>
      <c r="CD177" s="48"/>
      <c r="CE177" s="48"/>
    </row>
    <row r="178" spans="3:83" ht="15" x14ac:dyDescent="0.2">
      <c r="C178" s="47"/>
      <c r="D178" s="48"/>
      <c r="E178" s="48"/>
      <c r="F178" s="48" t="s">
        <v>216</v>
      </c>
      <c r="G178" s="48"/>
      <c r="H178" s="48"/>
      <c r="I178" s="15"/>
      <c r="J178" s="57">
        <v>-25150635.550000001</v>
      </c>
      <c r="K178" s="17"/>
      <c r="L178" s="57">
        <v>-21444957.68</v>
      </c>
      <c r="M178" s="4"/>
      <c r="N178" s="4"/>
      <c r="O178" s="4"/>
      <c r="CA178" s="47"/>
      <c r="CB178" s="48"/>
      <c r="CC178" s="48"/>
      <c r="CD178" s="48" t="s">
        <v>217</v>
      </c>
      <c r="CE178" s="48"/>
    </row>
    <row r="179" spans="3:83" ht="15" x14ac:dyDescent="0.2">
      <c r="C179" s="47"/>
      <c r="D179" s="48"/>
      <c r="E179" s="48"/>
      <c r="F179" s="48" t="s">
        <v>218</v>
      </c>
      <c r="G179" s="48"/>
      <c r="H179" s="48"/>
      <c r="I179" s="15"/>
      <c r="J179" s="57">
        <v>-2261211.16</v>
      </c>
      <c r="K179" s="17"/>
      <c r="L179" s="57">
        <v>-1564482.04</v>
      </c>
      <c r="M179" s="4"/>
      <c r="N179" s="4"/>
      <c r="O179" s="4"/>
      <c r="CA179" s="47"/>
      <c r="CB179" s="48"/>
      <c r="CC179" s="48"/>
      <c r="CD179" s="48" t="s">
        <v>219</v>
      </c>
      <c r="CE179" s="48"/>
    </row>
    <row r="180" spans="3:83" ht="15" x14ac:dyDescent="0.2">
      <c r="C180" s="47"/>
      <c r="D180" s="48"/>
      <c r="E180" s="48"/>
      <c r="F180" s="48" t="s">
        <v>220</v>
      </c>
      <c r="G180" s="48"/>
      <c r="H180" s="48"/>
      <c r="I180" s="15"/>
      <c r="J180" s="57">
        <v>-5017791.63</v>
      </c>
      <c r="K180" s="17"/>
      <c r="L180" s="57">
        <v>-1470289.62</v>
      </c>
      <c r="M180" s="4"/>
      <c r="N180" s="4"/>
      <c r="O180" s="4"/>
      <c r="CA180" s="47"/>
      <c r="CB180" s="48"/>
      <c r="CC180" s="48"/>
      <c r="CD180" s="48" t="s">
        <v>221</v>
      </c>
      <c r="CE180" s="48"/>
    </row>
    <row r="181" spans="3:83" ht="15" x14ac:dyDescent="0.2">
      <c r="C181" s="47" t="s">
        <v>224</v>
      </c>
      <c r="D181" s="48"/>
      <c r="E181" s="48"/>
      <c r="F181" s="48"/>
      <c r="G181" s="48"/>
      <c r="H181" s="48"/>
      <c r="I181" s="15"/>
      <c r="J181" s="49">
        <v>-32429638.34</v>
      </c>
      <c r="K181" s="17"/>
      <c r="L181" s="49">
        <v>-24479729.34</v>
      </c>
      <c r="M181" s="4"/>
      <c r="N181" s="4"/>
      <c r="O181" s="4"/>
      <c r="CA181" s="47" t="s">
        <v>225</v>
      </c>
      <c r="CB181" s="48"/>
      <c r="CC181" s="48"/>
      <c r="CD181" s="48"/>
      <c r="CE181" s="48"/>
    </row>
    <row r="182" spans="3:83" ht="15" x14ac:dyDescent="0.2">
      <c r="C182" s="47" t="s">
        <v>226</v>
      </c>
      <c r="D182" s="48"/>
      <c r="E182" s="48"/>
      <c r="F182" s="48"/>
      <c r="G182" s="48"/>
      <c r="H182" s="48"/>
      <c r="I182" s="15"/>
      <c r="J182" s="49">
        <v>-556922320.13999999</v>
      </c>
      <c r="K182" s="17"/>
      <c r="L182" s="49">
        <v>-380909786.94999999</v>
      </c>
      <c r="M182" s="4"/>
      <c r="N182" s="4"/>
      <c r="O182" s="4"/>
      <c r="CA182" s="47" t="s">
        <v>227</v>
      </c>
      <c r="CB182" s="48"/>
      <c r="CC182" s="48"/>
      <c r="CD182" s="48"/>
      <c r="CE182" s="48"/>
    </row>
    <row r="183" spans="3:83" ht="15" x14ac:dyDescent="0.2">
      <c r="C183" s="47" t="s">
        <v>228</v>
      </c>
      <c r="D183" s="48"/>
      <c r="E183" s="48"/>
      <c r="F183" s="48"/>
      <c r="G183" s="48"/>
      <c r="H183" s="48"/>
      <c r="I183" s="15"/>
      <c r="J183" s="49">
        <v>-58260733.789999992</v>
      </c>
      <c r="K183" s="17"/>
      <c r="L183" s="49">
        <v>-16530440.679999974</v>
      </c>
      <c r="M183" s="4"/>
      <c r="N183" s="4"/>
      <c r="O183" s="4"/>
      <c r="CA183" s="47" t="s">
        <v>229</v>
      </c>
      <c r="CB183" s="48"/>
      <c r="CC183" s="48"/>
      <c r="CD183" s="48"/>
      <c r="CE183" s="48"/>
    </row>
    <row r="184" spans="3:83" ht="15" x14ac:dyDescent="0.2">
      <c r="C184" s="47"/>
      <c r="D184" s="48"/>
      <c r="E184" s="48"/>
      <c r="F184" s="48" t="s">
        <v>230</v>
      </c>
      <c r="G184" s="48"/>
      <c r="H184" s="48"/>
      <c r="I184" s="15"/>
      <c r="J184" s="57">
        <v>440178.82</v>
      </c>
      <c r="K184" s="17"/>
      <c r="L184" s="57">
        <v>184892.2</v>
      </c>
      <c r="M184" s="4"/>
      <c r="N184" s="4"/>
      <c r="O184" s="4"/>
      <c r="CA184" s="47"/>
      <c r="CB184" s="48"/>
      <c r="CC184" s="48"/>
      <c r="CD184" s="48" t="s">
        <v>231</v>
      </c>
      <c r="CE184" s="48"/>
    </row>
    <row r="185" spans="3:83" ht="15" x14ac:dyDescent="0.2">
      <c r="C185" s="47"/>
      <c r="D185" s="48"/>
      <c r="E185" s="48"/>
      <c r="F185" s="48" t="s">
        <v>232</v>
      </c>
      <c r="G185" s="48"/>
      <c r="H185" s="48"/>
      <c r="I185" s="15"/>
      <c r="J185" s="57">
        <v>-590309.01</v>
      </c>
      <c r="K185" s="17"/>
      <c r="L185" s="57">
        <v>-378840.57</v>
      </c>
      <c r="M185" s="4"/>
      <c r="N185" s="4"/>
      <c r="O185" s="4"/>
      <c r="CA185" s="47"/>
      <c r="CB185" s="48"/>
      <c r="CC185" s="48"/>
      <c r="CD185" s="48" t="s">
        <v>233</v>
      </c>
      <c r="CE185" s="48"/>
    </row>
    <row r="186" spans="3:83" ht="15" x14ac:dyDescent="0.2">
      <c r="C186" s="47"/>
      <c r="D186" s="48"/>
      <c r="E186" s="48"/>
      <c r="F186" s="48" t="s">
        <v>290</v>
      </c>
      <c r="G186" s="48"/>
      <c r="H186" s="48"/>
      <c r="I186" s="15"/>
      <c r="J186" s="57">
        <v>-178435.77</v>
      </c>
      <c r="K186" s="17"/>
      <c r="L186" s="57">
        <v>-13521961.73</v>
      </c>
      <c r="M186" s="4"/>
      <c r="N186" s="4"/>
      <c r="O186" s="4"/>
      <c r="CA186" s="47"/>
      <c r="CB186" s="48"/>
      <c r="CC186" s="48"/>
      <c r="CD186" s="48" t="s">
        <v>291</v>
      </c>
      <c r="CE186" s="48"/>
    </row>
    <row r="187" spans="3:83" ht="15" x14ac:dyDescent="0.2">
      <c r="C187" s="47"/>
      <c r="D187" s="48"/>
      <c r="E187" s="48"/>
      <c r="F187" s="48" t="s">
        <v>234</v>
      </c>
      <c r="G187" s="48"/>
      <c r="H187" s="48"/>
      <c r="I187" s="15"/>
      <c r="J187" s="57">
        <v>11349524.039999999</v>
      </c>
      <c r="K187" s="17"/>
      <c r="L187" s="57">
        <v>-21582319.600000001</v>
      </c>
      <c r="M187" s="4"/>
      <c r="N187" s="4"/>
      <c r="O187" s="4"/>
      <c r="CA187" s="47"/>
      <c r="CB187" s="48"/>
      <c r="CC187" s="48"/>
      <c r="CD187" s="48" t="s">
        <v>235</v>
      </c>
      <c r="CE187" s="48"/>
    </row>
    <row r="188" spans="3:83" ht="15" x14ac:dyDescent="0.2">
      <c r="C188" s="47" t="s">
        <v>236</v>
      </c>
      <c r="D188" s="48"/>
      <c r="E188" s="48"/>
      <c r="F188" s="48"/>
      <c r="G188" s="48"/>
      <c r="H188" s="48"/>
      <c r="I188" s="15"/>
      <c r="J188" s="49">
        <v>11020958.079999998</v>
      </c>
      <c r="K188" s="17"/>
      <c r="L188" s="49">
        <v>-35298229.700000003</v>
      </c>
      <c r="M188" s="4"/>
      <c r="N188" s="4"/>
      <c r="O188" s="4"/>
      <c r="CA188" s="47" t="s">
        <v>237</v>
      </c>
      <c r="CB188" s="48"/>
      <c r="CC188" s="48"/>
      <c r="CD188" s="48"/>
      <c r="CE188" s="48"/>
    </row>
    <row r="189" spans="3:83" ht="15" x14ac:dyDescent="0.2">
      <c r="C189" s="47" t="s">
        <v>238</v>
      </c>
      <c r="D189" s="48"/>
      <c r="E189" s="48"/>
      <c r="F189" s="48"/>
      <c r="G189" s="48"/>
      <c r="H189" s="48"/>
      <c r="I189" s="15"/>
      <c r="J189" s="49">
        <v>11020958.079999998</v>
      </c>
      <c r="K189" s="17"/>
      <c r="L189" s="49">
        <v>-35298229.700000003</v>
      </c>
      <c r="M189" s="4"/>
      <c r="N189" s="4"/>
      <c r="O189" s="4"/>
      <c r="CA189" s="47" t="s">
        <v>239</v>
      </c>
      <c r="CB189" s="48"/>
      <c r="CC189" s="48"/>
      <c r="CD189" s="48"/>
      <c r="CE189" s="48"/>
    </row>
    <row r="190" spans="3:83" ht="15" x14ac:dyDescent="0.2">
      <c r="C190" s="47" t="s">
        <v>240</v>
      </c>
      <c r="D190" s="48"/>
      <c r="E190" s="48"/>
      <c r="F190" s="48"/>
      <c r="G190" s="48"/>
      <c r="H190" s="48"/>
      <c r="I190" s="15"/>
      <c r="J190" s="49">
        <v>-47239775.709999993</v>
      </c>
      <c r="K190" s="17"/>
      <c r="L190" s="49">
        <v>-51828670.37999998</v>
      </c>
      <c r="M190" s="4"/>
      <c r="N190" s="4"/>
      <c r="O190" s="4"/>
      <c r="CA190" s="47" t="s">
        <v>241</v>
      </c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72687.3</v>
      </c>
      <c r="K312" s="17"/>
      <c r="L312" s="57">
        <v>66025.45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-571.91</v>
      </c>
      <c r="K313" s="17"/>
      <c r="L313" s="57">
        <v>-329.68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72115.39</v>
      </c>
      <c r="K314" s="17"/>
      <c r="L314" s="49">
        <v>65695.77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-105575.8</v>
      </c>
      <c r="K315" s="17"/>
      <c r="L315" s="57">
        <v>-18341.2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-295</v>
      </c>
      <c r="K316" s="17"/>
      <c r="L316" s="57">
        <v>-278.85000000000002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-26993.01</v>
      </c>
      <c r="K317" s="17"/>
      <c r="L317" s="57">
        <v>-2955.21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-132863.81</v>
      </c>
      <c r="K318" s="17"/>
      <c r="L318" s="49">
        <v>-21575.26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-60748.42</v>
      </c>
      <c r="K319" s="17"/>
      <c r="L319" s="49">
        <v>44120.510000000009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-6688.51</v>
      </c>
      <c r="K320" s="17"/>
      <c r="L320" s="57">
        <v>-5465.81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-448.79</v>
      </c>
      <c r="K321" s="17"/>
      <c r="L321" s="57">
        <v>-463.24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0</v>
      </c>
      <c r="K322" s="17"/>
      <c r="L322" s="57">
        <v>-731.27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-7137.3</v>
      </c>
      <c r="K323" s="17"/>
      <c r="L323" s="49">
        <v>-6660.32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-140001.10999999999</v>
      </c>
      <c r="K324" s="17"/>
      <c r="L324" s="49">
        <v>-28235.579999999998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-67885.72</v>
      </c>
      <c r="K325" s="17"/>
      <c r="L325" s="49">
        <v>37460.19000000001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41.29</v>
      </c>
      <c r="K326" s="17"/>
      <c r="L326" s="57">
        <v>0.04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232</v>
      </c>
      <c r="G327" s="48"/>
      <c r="H327" s="48"/>
      <c r="I327" s="15"/>
      <c r="J327" s="57">
        <v>-150.93</v>
      </c>
      <c r="K327" s="17"/>
      <c r="L327" s="57">
        <v>-18.440000000000001</v>
      </c>
      <c r="M327" s="4"/>
      <c r="N327" s="4"/>
      <c r="O327" s="4"/>
      <c r="CA327" s="47"/>
      <c r="CB327" s="48"/>
      <c r="CC327" s="48"/>
      <c r="CD327" s="48" t="s">
        <v>233</v>
      </c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2901.75</v>
      </c>
      <c r="K328" s="17"/>
      <c r="L328" s="57">
        <v>-1050.68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2792.11</v>
      </c>
      <c r="K329" s="17"/>
      <c r="L329" s="49">
        <v>-1069.0800000000002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2792.11</v>
      </c>
      <c r="K330" s="17"/>
      <c r="L330" s="49">
        <v>-1069.0800000000002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-65093.61</v>
      </c>
      <c r="K331" s="17"/>
      <c r="L331" s="49">
        <v>36391.110000000008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7DA3-7686-4C82-8F7B-E9018E687910}">
  <sheetPr codeName="shtTempSheet1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14790582.630000001</v>
      </c>
      <c r="K8" s="17"/>
      <c r="L8" s="49">
        <v>14410766.549999999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6338130.4499999993</v>
      </c>
      <c r="K9" s="17"/>
      <c r="L9" s="57">
        <v>5983237.0300000003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6338130.4499999993</v>
      </c>
      <c r="K10" s="17"/>
      <c r="L10" s="57">
        <v>5983237.0300000003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1</v>
      </c>
      <c r="K11" s="17"/>
      <c r="L11" s="57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258910.12</v>
      </c>
      <c r="K12" s="17"/>
      <c r="L12" s="57">
        <v>167063.33000000002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1161097.71</v>
      </c>
      <c r="K13" s="17"/>
      <c r="L13" s="57">
        <v>864404.75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809684.13</v>
      </c>
      <c r="K14" s="17"/>
      <c r="L14" s="57">
        <v>685084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322103.76</v>
      </c>
      <c r="K15" s="17"/>
      <c r="L15" s="57">
        <v>128910.6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9177.619999999999</v>
      </c>
      <c r="K16" s="17"/>
      <c r="L16" s="57">
        <v>41041.599999999999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20132.2</v>
      </c>
      <c r="K17" s="17"/>
      <c r="L17" s="57">
        <v>9368.5499999999993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7032443.3499999996</v>
      </c>
      <c r="K18" s="17"/>
      <c r="L18" s="57">
        <v>7396060.4400000004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14790582.630000001</v>
      </c>
      <c r="K19" s="17"/>
      <c r="L19" s="49">
        <v>14410766.550000001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4175434.7</v>
      </c>
      <c r="K20" s="17"/>
      <c r="L20" s="57">
        <v>5575526.0199999996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4175434.7</v>
      </c>
      <c r="K21" s="17"/>
      <c r="L21" s="57">
        <v>5575526.0199999996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4175207.75</v>
      </c>
      <c r="K22" s="17"/>
      <c r="L22" s="57">
        <v>5575299.0700000003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226.95</v>
      </c>
      <c r="K23" s="17"/>
      <c r="L23" s="57">
        <v>226.95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10615147.930000002</v>
      </c>
      <c r="K24" s="17"/>
      <c r="L24" s="57">
        <v>8835240.5299999993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4289318.29</v>
      </c>
      <c r="K25" s="17"/>
      <c r="L25" s="57">
        <v>3770776.59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155</v>
      </c>
      <c r="G26" s="48"/>
      <c r="H26" s="48"/>
      <c r="I26" s="15"/>
      <c r="J26" s="57">
        <v>4289318.29</v>
      </c>
      <c r="K26" s="17"/>
      <c r="L26" s="57">
        <v>3770776.59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156</v>
      </c>
      <c r="CE26" s="48"/>
    </row>
    <row r="27" spans="3:83" ht="15" customHeight="1" x14ac:dyDescent="0.2">
      <c r="C27" s="47"/>
      <c r="D27" s="48"/>
      <c r="E27" s="48" t="s">
        <v>314</v>
      </c>
      <c r="F27" s="48"/>
      <c r="G27" s="48"/>
      <c r="H27" s="48"/>
      <c r="I27" s="15"/>
      <c r="J27" s="57">
        <v>0</v>
      </c>
      <c r="K27" s="17"/>
      <c r="L27" s="57">
        <v>1431276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315</v>
      </c>
      <c r="CD27" s="48"/>
      <c r="CE27" s="48"/>
    </row>
    <row r="28" spans="3:83" ht="15" customHeight="1" x14ac:dyDescent="0.2">
      <c r="C28" s="47"/>
      <c r="D28" s="48"/>
      <c r="E28" s="48" t="s">
        <v>159</v>
      </c>
      <c r="F28" s="48"/>
      <c r="G28" s="48"/>
      <c r="H28" s="48"/>
      <c r="I28" s="15"/>
      <c r="J28" s="57">
        <v>2442.35</v>
      </c>
      <c r="K28" s="17"/>
      <c r="L28" s="57">
        <v>3516.65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160</v>
      </c>
      <c r="CD28" s="48"/>
      <c r="CE28" s="48"/>
    </row>
    <row r="29" spans="3:83" ht="15" customHeight="1" x14ac:dyDescent="0.2">
      <c r="C29" s="47"/>
      <c r="D29" s="48"/>
      <c r="E29" s="48" t="s">
        <v>163</v>
      </c>
      <c r="F29" s="48"/>
      <c r="G29" s="48"/>
      <c r="H29" s="48"/>
      <c r="I29" s="15"/>
      <c r="J29" s="57">
        <v>2388543.6</v>
      </c>
      <c r="K29" s="17"/>
      <c r="L29" s="57">
        <v>2338084.5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164</v>
      </c>
      <c r="CD29" s="48"/>
      <c r="CE29" s="48"/>
    </row>
    <row r="30" spans="3:83" ht="15" customHeight="1" x14ac:dyDescent="0.2">
      <c r="C30" s="47"/>
      <c r="D30" s="48"/>
      <c r="E30" s="48" t="s">
        <v>264</v>
      </c>
      <c r="F30" s="48"/>
      <c r="G30" s="48"/>
      <c r="H30" s="48"/>
      <c r="I30" s="15"/>
      <c r="J30" s="57">
        <v>115635.75</v>
      </c>
      <c r="K30" s="17"/>
      <c r="L30" s="57">
        <v>71693.3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265</v>
      </c>
      <c r="CD30" s="48"/>
      <c r="CE30" s="48"/>
    </row>
    <row r="31" spans="3:83" ht="15" customHeight="1" x14ac:dyDescent="0.2">
      <c r="C31" s="47"/>
      <c r="D31" s="48"/>
      <c r="E31" s="48" t="s">
        <v>266</v>
      </c>
      <c r="F31" s="48"/>
      <c r="G31" s="48"/>
      <c r="H31" s="48"/>
      <c r="I31" s="15"/>
      <c r="J31" s="57">
        <v>345426.05</v>
      </c>
      <c r="K31" s="17"/>
      <c r="L31" s="57">
        <v>250461.65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267</v>
      </c>
      <c r="CD31" s="48"/>
      <c r="CE31" s="48"/>
    </row>
    <row r="32" spans="3:83" ht="15" customHeight="1" x14ac:dyDescent="0.2">
      <c r="C32" s="47"/>
      <c r="D32" s="48"/>
      <c r="E32" s="48" t="s">
        <v>286</v>
      </c>
      <c r="F32" s="48"/>
      <c r="G32" s="48"/>
      <c r="H32" s="48"/>
      <c r="I32" s="15"/>
      <c r="J32" s="57">
        <v>214.55</v>
      </c>
      <c r="K32" s="17"/>
      <c r="L32" s="57">
        <v>56046.3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287</v>
      </c>
      <c r="CD32" s="48"/>
      <c r="CE32" s="48"/>
    </row>
    <row r="33" spans="3:83" ht="15" customHeight="1" x14ac:dyDescent="0.2">
      <c r="C33" s="47"/>
      <c r="D33" s="48"/>
      <c r="E33" s="48" t="s">
        <v>169</v>
      </c>
      <c r="F33" s="48"/>
      <c r="G33" s="48"/>
      <c r="H33" s="48"/>
      <c r="I33" s="15"/>
      <c r="J33" s="57">
        <v>451133.99</v>
      </c>
      <c r="K33" s="17"/>
      <c r="L33" s="57">
        <v>231603.77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170</v>
      </c>
      <c r="CD33" s="48"/>
      <c r="CE33" s="48"/>
    </row>
    <row r="34" spans="3:83" ht="15" customHeight="1" x14ac:dyDescent="0.2">
      <c r="C34" s="47"/>
      <c r="D34" s="48"/>
      <c r="E34" s="48" t="s">
        <v>171</v>
      </c>
      <c r="F34" s="48"/>
      <c r="G34" s="48"/>
      <c r="H34" s="48"/>
      <c r="I34" s="15"/>
      <c r="J34" s="57">
        <v>3022433.35</v>
      </c>
      <c r="K34" s="17"/>
      <c r="L34" s="57">
        <v>681781.77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172</v>
      </c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23028403.899999999</v>
      </c>
      <c r="K160" s="17"/>
      <c r="L160" s="57">
        <v>16697441.9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-65315.199999999997</v>
      </c>
      <c r="K161" s="17"/>
      <c r="L161" s="57">
        <v>-68295.199999999997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-345426.05</v>
      </c>
      <c r="K162" s="17"/>
      <c r="L162" s="57">
        <v>-250461.65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3734751.75</v>
      </c>
      <c r="K163" s="17"/>
      <c r="L163" s="57">
        <v>2840605.15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-31291.200000000001</v>
      </c>
      <c r="K164" s="17"/>
      <c r="L164" s="57">
        <v>-22699.200000000001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-1606.25</v>
      </c>
      <c r="K165" s="17"/>
      <c r="L165" s="57">
        <v>-1058.1500000000001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-3734751.75</v>
      </c>
      <c r="K166" s="17"/>
      <c r="L166" s="57">
        <v>-2840605.15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22584765.199999999</v>
      </c>
      <c r="K167" s="17"/>
      <c r="L167" s="49">
        <v>16354927.700000001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-23317536.329999998</v>
      </c>
      <c r="K168" s="17"/>
      <c r="L168" s="57">
        <v>-17620042.800000001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3545493.49</v>
      </c>
      <c r="K169" s="17"/>
      <c r="L169" s="57">
        <v>2546894.86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-665.98</v>
      </c>
      <c r="K170" s="17"/>
      <c r="L170" s="57">
        <v>-1552.67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3544827.5100000002</v>
      </c>
      <c r="K171" s="17"/>
      <c r="L171" s="49">
        <v>2545342.19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-19772708.819999997</v>
      </c>
      <c r="K172" s="17"/>
      <c r="L172" s="49">
        <v>-15074700.610000001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-141808</v>
      </c>
      <c r="K173" s="17"/>
      <c r="L173" s="57">
        <v>-72660.399999999994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-31805.47</v>
      </c>
      <c r="K174" s="17"/>
      <c r="L174" s="57">
        <v>-80280.44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274</v>
      </c>
      <c r="G175" s="48"/>
      <c r="H175" s="48"/>
      <c r="I175" s="15"/>
      <c r="J175" s="57">
        <v>322103.76</v>
      </c>
      <c r="K175" s="17"/>
      <c r="L175" s="57">
        <v>128910.6</v>
      </c>
      <c r="M175" s="4"/>
      <c r="N175" s="4"/>
      <c r="O175" s="4"/>
      <c r="CA175" s="47"/>
      <c r="CB175" s="48"/>
      <c r="CC175" s="48"/>
      <c r="CD175" s="48" t="s">
        <v>275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-518541.7</v>
      </c>
      <c r="K176" s="17"/>
      <c r="L176" s="57">
        <v>-421759.58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-482643</v>
      </c>
      <c r="K177" s="17"/>
      <c r="L177" s="57">
        <v>469440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-2311433</v>
      </c>
      <c r="K178" s="17"/>
      <c r="L178" s="57">
        <v>-644783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-22936836.229999993</v>
      </c>
      <c r="K179" s="17"/>
      <c r="L179" s="49">
        <v>-15695833.430000002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-352071.02999999374</v>
      </c>
      <c r="K180" s="17"/>
      <c r="L180" s="49">
        <v>659094.26999999955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-41443.949999999997</v>
      </c>
      <c r="K181" s="17"/>
      <c r="L181" s="57">
        <v>-39301.599999999999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-1439210.77</v>
      </c>
      <c r="K182" s="17"/>
      <c r="L182" s="57">
        <v>-1048419.74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-27117.25</v>
      </c>
      <c r="K183" s="17"/>
      <c r="L183" s="57">
        <v>-16877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-1507771.97</v>
      </c>
      <c r="K184" s="17"/>
      <c r="L184" s="49">
        <v>-1104598.3400000001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-24444608.199999992</v>
      </c>
      <c r="K185" s="17"/>
      <c r="L185" s="49">
        <v>-16800431.770000003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-1859842.9999999937</v>
      </c>
      <c r="K186" s="17"/>
      <c r="L186" s="49">
        <v>-445504.07000000053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230</v>
      </c>
      <c r="G187" s="48"/>
      <c r="H187" s="48"/>
      <c r="I187" s="15"/>
      <c r="J187" s="57">
        <v>211117.45</v>
      </c>
      <c r="K187" s="17"/>
      <c r="L187" s="57">
        <v>118526.82</v>
      </c>
      <c r="M187" s="4"/>
      <c r="N187" s="4"/>
      <c r="O187" s="4"/>
      <c r="CA187" s="47"/>
      <c r="CB187" s="48"/>
      <c r="CC187" s="48"/>
      <c r="CD187" s="48" t="s">
        <v>231</v>
      </c>
      <c r="CE187" s="48"/>
    </row>
    <row r="188" spans="3:83" ht="15" x14ac:dyDescent="0.2">
      <c r="C188" s="47"/>
      <c r="D188" s="48"/>
      <c r="E188" s="48"/>
      <c r="F188" s="48" t="s">
        <v>232</v>
      </c>
      <c r="G188" s="48"/>
      <c r="H188" s="48"/>
      <c r="I188" s="15"/>
      <c r="J188" s="57">
        <v>-43864.5</v>
      </c>
      <c r="K188" s="17"/>
      <c r="L188" s="57">
        <v>-37981.25</v>
      </c>
      <c r="M188" s="4"/>
      <c r="N188" s="4"/>
      <c r="O188" s="4"/>
      <c r="CA188" s="47"/>
      <c r="CB188" s="48"/>
      <c r="CC188" s="48"/>
      <c r="CD188" s="48" t="s">
        <v>233</v>
      </c>
      <c r="CE188" s="48"/>
    </row>
    <row r="189" spans="3:83" ht="15" x14ac:dyDescent="0.2">
      <c r="C189" s="47"/>
      <c r="D189" s="48"/>
      <c r="E189" s="48"/>
      <c r="F189" s="48" t="s">
        <v>290</v>
      </c>
      <c r="G189" s="48"/>
      <c r="H189" s="48"/>
      <c r="I189" s="15"/>
      <c r="J189" s="57">
        <v>0</v>
      </c>
      <c r="K189" s="17"/>
      <c r="L189" s="57">
        <v>-1445223.65</v>
      </c>
      <c r="M189" s="4"/>
      <c r="N189" s="4"/>
      <c r="O189" s="4"/>
      <c r="CA189" s="47"/>
      <c r="CB189" s="48"/>
      <c r="CC189" s="48"/>
      <c r="CD189" s="48" t="s">
        <v>291</v>
      </c>
      <c r="CE189" s="48"/>
    </row>
    <row r="190" spans="3:83" ht="15" x14ac:dyDescent="0.2">
      <c r="C190" s="47"/>
      <c r="D190" s="48"/>
      <c r="E190" s="48"/>
      <c r="F190" s="48" t="s">
        <v>234</v>
      </c>
      <c r="G190" s="48"/>
      <c r="H190" s="48"/>
      <c r="I190" s="15"/>
      <c r="J190" s="57">
        <v>283075.58</v>
      </c>
      <c r="K190" s="17"/>
      <c r="L190" s="57">
        <v>-570852.82999999996</v>
      </c>
      <c r="M190" s="4"/>
      <c r="N190" s="4"/>
      <c r="O190" s="4"/>
      <c r="CA190" s="47"/>
      <c r="CB190" s="48"/>
      <c r="CC190" s="48"/>
      <c r="CD190" s="48" t="s">
        <v>235</v>
      </c>
      <c r="CE190" s="48"/>
    </row>
    <row r="191" spans="3:83" ht="15" x14ac:dyDescent="0.2">
      <c r="C191" s="47" t="s">
        <v>236</v>
      </c>
      <c r="D191" s="48"/>
      <c r="E191" s="48"/>
      <c r="F191" s="48"/>
      <c r="G191" s="48"/>
      <c r="H191" s="48"/>
      <c r="I191" s="15"/>
      <c r="J191" s="49">
        <v>450328.53</v>
      </c>
      <c r="K191" s="17"/>
      <c r="L191" s="49">
        <v>-1935530.9099999997</v>
      </c>
      <c r="M191" s="4"/>
      <c r="N191" s="4"/>
      <c r="O191" s="4"/>
      <c r="CA191" s="47" t="s">
        <v>237</v>
      </c>
      <c r="CB191" s="48"/>
      <c r="CC191" s="48"/>
      <c r="CD191" s="48"/>
      <c r="CE191" s="48"/>
    </row>
    <row r="192" spans="3:83" ht="15" x14ac:dyDescent="0.2">
      <c r="C192" s="47"/>
      <c r="D192" s="48"/>
      <c r="E192" s="48"/>
      <c r="F192" s="48" t="s">
        <v>292</v>
      </c>
      <c r="G192" s="48"/>
      <c r="H192" s="48"/>
      <c r="I192" s="15"/>
      <c r="J192" s="57">
        <v>9423.15</v>
      </c>
      <c r="K192" s="17"/>
      <c r="L192" s="57">
        <v>0</v>
      </c>
      <c r="M192" s="4"/>
      <c r="N192" s="4"/>
      <c r="O192" s="4"/>
      <c r="CA192" s="47"/>
      <c r="CB192" s="48"/>
      <c r="CC192" s="48"/>
      <c r="CD192" s="48" t="s">
        <v>293</v>
      </c>
      <c r="CE192" s="48"/>
    </row>
    <row r="193" spans="3:83" ht="15" x14ac:dyDescent="0.2">
      <c r="C193" s="47" t="s">
        <v>238</v>
      </c>
      <c r="D193" s="48"/>
      <c r="E193" s="48"/>
      <c r="F193" s="48"/>
      <c r="G193" s="48"/>
      <c r="H193" s="48"/>
      <c r="I193" s="15"/>
      <c r="J193" s="49">
        <v>459751.68000000005</v>
      </c>
      <c r="K193" s="17"/>
      <c r="L193" s="49">
        <v>-1935530.9099999997</v>
      </c>
      <c r="M193" s="4"/>
      <c r="N193" s="4"/>
      <c r="O193" s="4"/>
      <c r="CA193" s="47" t="s">
        <v>239</v>
      </c>
      <c r="CB193" s="48"/>
      <c r="CC193" s="48"/>
      <c r="CD193" s="48"/>
      <c r="CE193" s="48"/>
    </row>
    <row r="194" spans="3:83" ht="15" x14ac:dyDescent="0.2">
      <c r="C194" s="47" t="s">
        <v>240</v>
      </c>
      <c r="D194" s="48"/>
      <c r="E194" s="48"/>
      <c r="F194" s="48"/>
      <c r="G194" s="48"/>
      <c r="H194" s="48"/>
      <c r="I194" s="15"/>
      <c r="J194" s="49">
        <v>-1400091.3199999938</v>
      </c>
      <c r="K194" s="17"/>
      <c r="L194" s="49">
        <v>-2381034.9800000004</v>
      </c>
      <c r="M194" s="4"/>
      <c r="N194" s="4"/>
      <c r="O194" s="4"/>
      <c r="CA194" s="47" t="s">
        <v>241</v>
      </c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 t="s">
        <v>248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  <c r="CA312" s="47" t="s">
        <v>249</v>
      </c>
      <c r="CB312" s="48"/>
      <c r="CC312" s="48"/>
      <c r="CD312" s="48"/>
      <c r="CE312" s="48"/>
    </row>
    <row r="313" spans="2:83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  <c r="CA313" s="47"/>
      <c r="CB313" s="48"/>
      <c r="CC313" s="48"/>
      <c r="CD313" s="48"/>
      <c r="CE313" s="48"/>
    </row>
    <row r="314" spans="2:83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  <c r="CA314" s="47"/>
      <c r="CB314" s="48"/>
      <c r="CC314" s="48"/>
      <c r="CD314" s="48"/>
      <c r="CE314" s="48"/>
    </row>
    <row r="315" spans="2:83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  <c r="CA315" s="47"/>
      <c r="CB315" s="48"/>
      <c r="CC315" s="48"/>
      <c r="CD315" s="48"/>
      <c r="CE315" s="48"/>
    </row>
    <row r="316" spans="2:83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  <c r="CA316" s="47"/>
      <c r="CB316" s="48"/>
      <c r="CC316" s="48"/>
      <c r="CD316" s="48"/>
      <c r="CE316" s="48"/>
    </row>
    <row r="317" spans="2:83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  <c r="CA317" s="47"/>
      <c r="CB317" s="48"/>
      <c r="CC317" s="48"/>
      <c r="CD317" s="48"/>
      <c r="CE317" s="48"/>
    </row>
    <row r="318" spans="2:83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  <c r="CA318" s="47"/>
      <c r="CB318" s="48"/>
      <c r="CC318" s="48"/>
      <c r="CD318" s="48"/>
      <c r="CE318" s="48"/>
    </row>
    <row r="319" spans="2:83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  <c r="CA319" s="47"/>
      <c r="CB319" s="48"/>
      <c r="CC319" s="48"/>
      <c r="CD319" s="48"/>
      <c r="CE319" s="48"/>
    </row>
    <row r="320" spans="2:83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  <c r="CA320" s="47"/>
      <c r="CB320" s="48"/>
      <c r="CC320" s="48"/>
      <c r="CD320" s="48"/>
      <c r="CE320" s="48"/>
    </row>
    <row r="321" spans="3:83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  <c r="CA321" s="47"/>
      <c r="CB321" s="48"/>
      <c r="CC321" s="48"/>
      <c r="CD321" s="48"/>
      <c r="CE321" s="48"/>
    </row>
    <row r="322" spans="3:83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  <c r="CA322" s="47"/>
      <c r="CB322" s="48"/>
      <c r="CC322" s="48"/>
      <c r="CD322" s="48"/>
      <c r="CE322" s="48"/>
    </row>
    <row r="323" spans="3:83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  <c r="CA323" s="47"/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C7585-2476-481C-9C59-1A4BB88B395D}">
  <sheetPr codeName="shtTempSheet1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7717257.040000001</v>
      </c>
      <c r="K8" s="17"/>
      <c r="L8" s="49">
        <v>8555800.5899999999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6444685.4100000001</v>
      </c>
      <c r="K9" s="17"/>
      <c r="L9" s="57">
        <v>6976628.8799999999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6444685.4100000001</v>
      </c>
      <c r="K10" s="17"/>
      <c r="L10" s="57">
        <v>6976628.8799999999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10449.560000000001</v>
      </c>
      <c r="K11" s="17"/>
      <c r="L11" s="57">
        <v>15674.340000000002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346451.3</v>
      </c>
      <c r="K12" s="17"/>
      <c r="L12" s="57">
        <v>154848.35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458234.33</v>
      </c>
      <c r="K13" s="17"/>
      <c r="L13" s="57">
        <v>452092.43999999994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428458.3</v>
      </c>
      <c r="K14" s="17"/>
      <c r="L14" s="57">
        <v>393234.01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21164.25</v>
      </c>
      <c r="K15" s="17"/>
      <c r="L15" s="57">
        <v>32132.75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7210.08</v>
      </c>
      <c r="K16" s="17"/>
      <c r="L16" s="57">
        <v>25329.279999999999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1401.7</v>
      </c>
      <c r="K17" s="17"/>
      <c r="L17" s="57">
        <v>1396.4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457436.44</v>
      </c>
      <c r="K18" s="17"/>
      <c r="L18" s="57">
        <v>956556.58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7717257.04</v>
      </c>
      <c r="K19" s="17"/>
      <c r="L19" s="49">
        <v>8555800.5900000017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4532839.6100000003</v>
      </c>
      <c r="K20" s="17"/>
      <c r="L20" s="57">
        <v>5838629.1699999999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4532839.6100000003</v>
      </c>
      <c r="K21" s="17"/>
      <c r="L21" s="57">
        <v>5838629.1699999999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4375323.1500000004</v>
      </c>
      <c r="K22" s="17"/>
      <c r="L22" s="57">
        <v>5519720.04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157516.46</v>
      </c>
      <c r="K23" s="17"/>
      <c r="L23" s="57">
        <v>318909.13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3184417.43</v>
      </c>
      <c r="K24" s="17"/>
      <c r="L24" s="57">
        <v>2717171.4199999995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1890000</v>
      </c>
      <c r="K25" s="17"/>
      <c r="L25" s="57">
        <v>1490000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20000</v>
      </c>
      <c r="K26" s="17"/>
      <c r="L26" s="57">
        <v>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130000</v>
      </c>
      <c r="K27" s="17"/>
      <c r="L27" s="57">
        <v>135000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1740000</v>
      </c>
      <c r="K28" s="17"/>
      <c r="L28" s="57">
        <v>1335000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417.1</v>
      </c>
      <c r="K29" s="17"/>
      <c r="L29" s="57">
        <v>2128.35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-65793.05</v>
      </c>
      <c r="K30" s="17"/>
      <c r="L30" s="57">
        <v>-20883.849999999999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1185626.3</v>
      </c>
      <c r="K31" s="17"/>
      <c r="L31" s="57">
        <v>1078858.55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266</v>
      </c>
      <c r="F32" s="48"/>
      <c r="G32" s="48"/>
      <c r="H32" s="48"/>
      <c r="I32" s="15"/>
      <c r="J32" s="57">
        <v>38075.1</v>
      </c>
      <c r="K32" s="17"/>
      <c r="L32" s="57">
        <v>28189.15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267</v>
      </c>
      <c r="CD32" s="48"/>
      <c r="CE32" s="48"/>
    </row>
    <row r="33" spans="3:83" ht="15" customHeight="1" x14ac:dyDescent="0.2">
      <c r="C33" s="47"/>
      <c r="D33" s="48"/>
      <c r="E33" s="48" t="s">
        <v>286</v>
      </c>
      <c r="F33" s="48"/>
      <c r="G33" s="48"/>
      <c r="H33" s="48"/>
      <c r="I33" s="15"/>
      <c r="J33" s="57">
        <v>65122.55</v>
      </c>
      <c r="K33" s="17"/>
      <c r="L33" s="57">
        <v>55049.8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287</v>
      </c>
      <c r="CD33" s="48"/>
      <c r="CE33" s="48"/>
    </row>
    <row r="34" spans="3:83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21569.43</v>
      </c>
      <c r="K34" s="17"/>
      <c r="L34" s="57">
        <v>30429.42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168</v>
      </c>
      <c r="CD34" s="48"/>
      <c r="CE34" s="48"/>
    </row>
    <row r="35" spans="3:83" ht="15" customHeight="1" x14ac:dyDescent="0.2">
      <c r="C35" s="47"/>
      <c r="D35" s="48"/>
      <c r="E35" s="48" t="s">
        <v>171</v>
      </c>
      <c r="F35" s="48"/>
      <c r="G35" s="48"/>
      <c r="H35" s="48"/>
      <c r="I35" s="15"/>
      <c r="J35" s="57">
        <v>49400</v>
      </c>
      <c r="K35" s="17"/>
      <c r="L35" s="57">
        <v>53400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172</v>
      </c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8433804.0500000007</v>
      </c>
      <c r="K160" s="17"/>
      <c r="L160" s="57">
        <v>8383942.1500000004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2996.76</v>
      </c>
      <c r="K161" s="17"/>
      <c r="L161" s="57">
        <v>2140.67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-37108.75</v>
      </c>
      <c r="K162" s="17"/>
      <c r="L162" s="57">
        <v>-36889.35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1238911.75</v>
      </c>
      <c r="K163" s="17"/>
      <c r="L163" s="57">
        <v>1148702.1000000001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-12715.2</v>
      </c>
      <c r="K164" s="17"/>
      <c r="L164" s="57">
        <v>-13065.6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-788.65</v>
      </c>
      <c r="K165" s="17"/>
      <c r="L165" s="57">
        <v>-635.45000000000005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-1238911.75</v>
      </c>
      <c r="K166" s="17"/>
      <c r="L166" s="57">
        <v>-1148702.1000000001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8386188.2100000009</v>
      </c>
      <c r="K167" s="17"/>
      <c r="L167" s="49">
        <v>8335492.4200000018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-11163326.050000001</v>
      </c>
      <c r="K168" s="17"/>
      <c r="L168" s="57">
        <v>-10040323.4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1411920.1</v>
      </c>
      <c r="K169" s="17"/>
      <c r="L169" s="57">
        <v>1315827.95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-31.5</v>
      </c>
      <c r="K170" s="17"/>
      <c r="L170" s="57">
        <v>-1.56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1411888.6</v>
      </c>
      <c r="K171" s="17"/>
      <c r="L171" s="49">
        <v>1315826.3899999999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-9751437.4500000011</v>
      </c>
      <c r="K172" s="17"/>
      <c r="L172" s="49">
        <v>-8724497.0099999998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-12354.9</v>
      </c>
      <c r="K173" s="17"/>
      <c r="L173" s="57">
        <v>-11792.95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-51515.74</v>
      </c>
      <c r="K174" s="17"/>
      <c r="L174" s="57">
        <v>-81821.94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274</v>
      </c>
      <c r="G175" s="48"/>
      <c r="H175" s="48"/>
      <c r="I175" s="15"/>
      <c r="J175" s="57">
        <v>0</v>
      </c>
      <c r="K175" s="17"/>
      <c r="L175" s="57">
        <v>5740.65</v>
      </c>
      <c r="M175" s="4"/>
      <c r="N175" s="4"/>
      <c r="O175" s="4"/>
      <c r="CA175" s="47"/>
      <c r="CB175" s="48"/>
      <c r="CC175" s="48"/>
      <c r="CD175" s="48" t="s">
        <v>275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-405000</v>
      </c>
      <c r="K176" s="17"/>
      <c r="L176" s="57">
        <v>-95000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582993</v>
      </c>
      <c r="K177" s="17"/>
      <c r="L177" s="57">
        <v>1083757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194000</v>
      </c>
      <c r="K178" s="17"/>
      <c r="L178" s="57">
        <v>-200000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-9443315.0900000017</v>
      </c>
      <c r="K179" s="17"/>
      <c r="L179" s="49">
        <v>-8023614.25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-1057126.8800000008</v>
      </c>
      <c r="K180" s="17"/>
      <c r="L180" s="49">
        <v>311878.17000000179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-197380.25</v>
      </c>
      <c r="K181" s="17"/>
      <c r="L181" s="57">
        <v>-190672.7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-249196.91</v>
      </c>
      <c r="K182" s="17"/>
      <c r="L182" s="57">
        <v>-284598.7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-614.85</v>
      </c>
      <c r="K183" s="17"/>
      <c r="L183" s="57">
        <v>-1951.2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-447192.01</v>
      </c>
      <c r="K184" s="17"/>
      <c r="L184" s="49">
        <v>-477222.60000000003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-9890507.1000000015</v>
      </c>
      <c r="K185" s="17"/>
      <c r="L185" s="49">
        <v>-8500836.8499999996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-1504318.8900000008</v>
      </c>
      <c r="K186" s="17"/>
      <c r="L186" s="49">
        <v>-165344.42999999825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230</v>
      </c>
      <c r="G187" s="48"/>
      <c r="H187" s="48"/>
      <c r="I187" s="15"/>
      <c r="J187" s="57">
        <v>77813.899999999994</v>
      </c>
      <c r="K187" s="17"/>
      <c r="L187" s="57">
        <v>83642.05</v>
      </c>
      <c r="M187" s="4"/>
      <c r="N187" s="4"/>
      <c r="O187" s="4"/>
      <c r="CA187" s="47"/>
      <c r="CB187" s="48"/>
      <c r="CC187" s="48"/>
      <c r="CD187" s="48" t="s">
        <v>231</v>
      </c>
      <c r="CE187" s="48"/>
    </row>
    <row r="188" spans="3:83" ht="15" x14ac:dyDescent="0.2">
      <c r="C188" s="47"/>
      <c r="D188" s="48"/>
      <c r="E188" s="48"/>
      <c r="F188" s="48" t="s">
        <v>232</v>
      </c>
      <c r="G188" s="48"/>
      <c r="H188" s="48"/>
      <c r="I188" s="15"/>
      <c r="J188" s="57">
        <v>-35100.85</v>
      </c>
      <c r="K188" s="17"/>
      <c r="L188" s="57">
        <v>-54157.55</v>
      </c>
      <c r="M188" s="4"/>
      <c r="N188" s="4"/>
      <c r="O188" s="4"/>
      <c r="CA188" s="47"/>
      <c r="CB188" s="48"/>
      <c r="CC188" s="48"/>
      <c r="CD188" s="48" t="s">
        <v>233</v>
      </c>
      <c r="CE188" s="48"/>
    </row>
    <row r="189" spans="3:83" ht="15" x14ac:dyDescent="0.2">
      <c r="C189" s="47"/>
      <c r="D189" s="48"/>
      <c r="E189" s="48"/>
      <c r="F189" s="48" t="s">
        <v>234</v>
      </c>
      <c r="G189" s="48"/>
      <c r="H189" s="48"/>
      <c r="I189" s="15"/>
      <c r="J189" s="57">
        <v>317208.95</v>
      </c>
      <c r="K189" s="17"/>
      <c r="L189" s="57">
        <v>-910109.95</v>
      </c>
      <c r="M189" s="4"/>
      <c r="N189" s="4"/>
      <c r="O189" s="4"/>
      <c r="CA189" s="47"/>
      <c r="CB189" s="48"/>
      <c r="CC189" s="48"/>
      <c r="CD189" s="48" t="s">
        <v>235</v>
      </c>
      <c r="CE189" s="48"/>
    </row>
    <row r="190" spans="3:83" ht="15" x14ac:dyDescent="0.2">
      <c r="C190" s="47" t="s">
        <v>236</v>
      </c>
      <c r="D190" s="48"/>
      <c r="E190" s="48"/>
      <c r="F190" s="48"/>
      <c r="G190" s="48"/>
      <c r="H190" s="48"/>
      <c r="I190" s="15"/>
      <c r="J190" s="49">
        <v>359922</v>
      </c>
      <c r="K190" s="17"/>
      <c r="L190" s="49">
        <v>-880625.45</v>
      </c>
      <c r="M190" s="4"/>
      <c r="N190" s="4"/>
      <c r="O190" s="4"/>
      <c r="CA190" s="47" t="s">
        <v>237</v>
      </c>
      <c r="CB190" s="48"/>
      <c r="CC190" s="48"/>
      <c r="CD190" s="48"/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359922</v>
      </c>
      <c r="K191" s="17"/>
      <c r="L191" s="49">
        <v>-880625.45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-1144396.8900000008</v>
      </c>
      <c r="K192" s="17"/>
      <c r="L192" s="49">
        <v>-1045969.8799999983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482585.25</v>
      </c>
      <c r="K312" s="17"/>
      <c r="L312" s="57">
        <v>424740.80000000005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482585.25</v>
      </c>
      <c r="K313" s="17"/>
      <c r="L313" s="49">
        <v>424740.80000000005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-641345.19999999995</v>
      </c>
      <c r="K314" s="17"/>
      <c r="L314" s="57">
        <v>-692020.05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/>
      <c r="D315" s="48"/>
      <c r="E315" s="48"/>
      <c r="F315" s="48" t="s">
        <v>202</v>
      </c>
      <c r="G315" s="48"/>
      <c r="H315" s="48"/>
      <c r="I315" s="15"/>
      <c r="J315" s="57">
        <v>-2641.3999999999996</v>
      </c>
      <c r="K315" s="17"/>
      <c r="L315" s="57">
        <v>-1897.25</v>
      </c>
      <c r="M315" s="4"/>
      <c r="N315" s="4"/>
      <c r="O315" s="4"/>
      <c r="CA315" s="47"/>
      <c r="CB315" s="48"/>
      <c r="CC315" s="48"/>
      <c r="CD315" s="48" t="s">
        <v>203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5000</v>
      </c>
      <c r="K316" s="17"/>
      <c r="L316" s="57">
        <v>5000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-638986.6</v>
      </c>
      <c r="K317" s="17"/>
      <c r="L317" s="49">
        <v>-688917.3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-156401.34999999998</v>
      </c>
      <c r="K318" s="17"/>
      <c r="L318" s="49">
        <v>-264176.5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-11289</v>
      </c>
      <c r="K319" s="17"/>
      <c r="L319" s="57">
        <v>-9655.85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-14252.6</v>
      </c>
      <c r="K320" s="17"/>
      <c r="L320" s="57">
        <v>-14412.310000000001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-35.15</v>
      </c>
      <c r="K321" s="17"/>
      <c r="L321" s="57">
        <v>-98.800000000000011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-25576.749999999996</v>
      </c>
      <c r="K322" s="17"/>
      <c r="L322" s="49">
        <v>-24166.960000000003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-664563.35</v>
      </c>
      <c r="K323" s="17"/>
      <c r="L323" s="49">
        <v>-713084.26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-181978.09999999998</v>
      </c>
      <c r="K324" s="17"/>
      <c r="L324" s="49">
        <v>-288343.46000000002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230</v>
      </c>
      <c r="G325" s="48"/>
      <c r="H325" s="48"/>
      <c r="I325" s="15"/>
      <c r="J325" s="57">
        <v>4450.4799999999996</v>
      </c>
      <c r="K325" s="17"/>
      <c r="L325" s="57">
        <v>4235.71</v>
      </c>
      <c r="M325" s="4"/>
      <c r="N325" s="4"/>
      <c r="O325" s="4"/>
      <c r="CA325" s="47"/>
      <c r="CB325" s="48"/>
      <c r="CC325" s="48"/>
      <c r="CD325" s="48" t="s">
        <v>231</v>
      </c>
      <c r="CE325" s="48"/>
    </row>
    <row r="326" spans="3:83" ht="14.45" customHeight="1" x14ac:dyDescent="0.2">
      <c r="C326" s="47"/>
      <c r="D326" s="48"/>
      <c r="E326" s="48"/>
      <c r="F326" s="48" t="s">
        <v>232</v>
      </c>
      <c r="G326" s="48"/>
      <c r="H326" s="48"/>
      <c r="I326" s="15"/>
      <c r="J326" s="57">
        <v>-2007.5500000000002</v>
      </c>
      <c r="K326" s="17"/>
      <c r="L326" s="57">
        <v>-2742.6000000000004</v>
      </c>
      <c r="M326" s="4"/>
      <c r="N326" s="4"/>
      <c r="O326" s="4"/>
      <c r="CA326" s="47"/>
      <c r="CB326" s="48"/>
      <c r="CC326" s="48"/>
      <c r="CD326" s="48" t="s">
        <v>233</v>
      </c>
      <c r="CE326" s="48"/>
    </row>
    <row r="327" spans="3:83" ht="14.45" customHeight="1" x14ac:dyDescent="0.2">
      <c r="C327" s="47"/>
      <c r="D327" s="48"/>
      <c r="E327" s="48"/>
      <c r="F327" s="48" t="s">
        <v>234</v>
      </c>
      <c r="G327" s="48"/>
      <c r="H327" s="48"/>
      <c r="I327" s="15"/>
      <c r="J327" s="57">
        <v>18142.5</v>
      </c>
      <c r="K327" s="17"/>
      <c r="L327" s="57">
        <v>-46088.800000000003</v>
      </c>
      <c r="M327" s="4"/>
      <c r="N327" s="4"/>
      <c r="O327" s="4"/>
      <c r="CA327" s="47"/>
      <c r="CB327" s="48"/>
      <c r="CC327" s="48"/>
      <c r="CD327" s="48" t="s">
        <v>235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20585.43</v>
      </c>
      <c r="K328" s="17"/>
      <c r="L328" s="49">
        <v>-44595.69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20585.43</v>
      </c>
      <c r="K329" s="17"/>
      <c r="L329" s="49">
        <v>-44595.69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-161392.66999999998</v>
      </c>
      <c r="K330" s="17"/>
      <c r="L330" s="49">
        <v>-332939.15000000002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E5BA5-8887-4DB5-B627-1632D9BB69E1}">
  <sheetPr codeName="shtTempSheet1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1702817845.4699998</v>
      </c>
      <c r="K8" s="17"/>
      <c r="L8" s="49">
        <v>1674144047.26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316</v>
      </c>
      <c r="BI8" s="55" t="s">
        <v>317</v>
      </c>
      <c r="BJ8" s="55" t="s">
        <v>318</v>
      </c>
      <c r="BK8" s="55" t="s">
        <v>319</v>
      </c>
      <c r="BL8" s="55"/>
      <c r="BM8" s="55" t="s">
        <v>320</v>
      </c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1300813895.71</v>
      </c>
      <c r="K9" s="17"/>
      <c r="L9" s="57">
        <v>1333940453.9300001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1118345481.9299998</v>
      </c>
      <c r="K10" s="17"/>
      <c r="L10" s="57">
        <v>1155070339.6300001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173804353.40000001</v>
      </c>
      <c r="K11" s="17"/>
      <c r="L11" s="57">
        <v>170291836.72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/>
      <c r="E12" s="48" t="s">
        <v>312</v>
      </c>
      <c r="F12" s="48"/>
      <c r="G12" s="48"/>
      <c r="H12" s="48"/>
      <c r="I12" s="15"/>
      <c r="J12" s="57">
        <v>8664060.3800000008</v>
      </c>
      <c r="K12" s="17"/>
      <c r="L12" s="57">
        <v>8578277.5800000001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/>
      <c r="CC12" s="48" t="s">
        <v>313</v>
      </c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105937992.77</v>
      </c>
      <c r="K13" s="17"/>
      <c r="L13" s="57">
        <v>99408319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112750485.77999999</v>
      </c>
      <c r="K14" s="17"/>
      <c r="L14" s="57">
        <v>112110203.27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88259067.399999991</v>
      </c>
      <c r="K15" s="17"/>
      <c r="L15" s="57">
        <v>84658515.219999999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125</v>
      </c>
      <c r="F16" s="48"/>
      <c r="G16" s="48"/>
      <c r="H16" s="48"/>
      <c r="I16" s="15"/>
      <c r="J16" s="57">
        <v>0</v>
      </c>
      <c r="K16" s="17"/>
      <c r="L16" s="57">
        <v>302747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126</v>
      </c>
      <c r="CD16" s="48"/>
      <c r="CE16" s="48"/>
    </row>
    <row r="17" spans="3:83" ht="15" customHeight="1" x14ac:dyDescent="0.2">
      <c r="C17" s="47"/>
      <c r="D17" s="48"/>
      <c r="E17" s="48" t="s">
        <v>294</v>
      </c>
      <c r="F17" s="48"/>
      <c r="G17" s="48"/>
      <c r="H17" s="48"/>
      <c r="I17" s="15"/>
      <c r="J17" s="57">
        <v>20879</v>
      </c>
      <c r="K17" s="17"/>
      <c r="L17" s="57">
        <v>50233.4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295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24468439.530000001</v>
      </c>
      <c r="K18" s="17"/>
      <c r="L18" s="57">
        <v>26604182.390000001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2099.85</v>
      </c>
      <c r="K19" s="17"/>
      <c r="L19" s="57">
        <v>494525.26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131</v>
      </c>
      <c r="E20" s="48"/>
      <c r="F20" s="48"/>
      <c r="G20" s="48"/>
      <c r="H20" s="48"/>
      <c r="I20" s="15"/>
      <c r="J20" s="57">
        <v>9300</v>
      </c>
      <c r="K20" s="17"/>
      <c r="L20" s="57">
        <v>8220.7799999999988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132</v>
      </c>
      <c r="CC20" s="48"/>
      <c r="CD20" s="48"/>
      <c r="CE20" s="48"/>
    </row>
    <row r="21" spans="3:83" ht="15" customHeight="1" x14ac:dyDescent="0.2">
      <c r="C21" s="47"/>
      <c r="D21" s="48" t="s">
        <v>256</v>
      </c>
      <c r="E21" s="48"/>
      <c r="F21" s="48"/>
      <c r="G21" s="48"/>
      <c r="H21" s="48"/>
      <c r="I21" s="15"/>
      <c r="J21" s="57">
        <v>183306171.21000001</v>
      </c>
      <c r="K21" s="17"/>
      <c r="L21" s="57">
        <v>128676850.28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 t="s">
        <v>257</v>
      </c>
      <c r="CC21" s="48"/>
      <c r="CD21" s="48"/>
      <c r="CE21" s="48"/>
    </row>
    <row r="22" spans="3:83" ht="15" customHeight="1" x14ac:dyDescent="0.2">
      <c r="C22" s="47" t="s">
        <v>133</v>
      </c>
      <c r="D22" s="48"/>
      <c r="E22" s="48"/>
      <c r="F22" s="48"/>
      <c r="G22" s="48"/>
      <c r="H22" s="48"/>
      <c r="I22" s="15"/>
      <c r="J22" s="49">
        <v>1702817845.4700003</v>
      </c>
      <c r="K22" s="17"/>
      <c r="L22" s="49">
        <v>1674144047.26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 t="s">
        <v>134</v>
      </c>
      <c r="CB22" s="48"/>
      <c r="CC22" s="48"/>
      <c r="CD22" s="48"/>
      <c r="CE22" s="48"/>
    </row>
    <row r="23" spans="3:83" ht="15" customHeight="1" x14ac:dyDescent="0.2">
      <c r="C23" s="47"/>
      <c r="D23" s="48" t="s">
        <v>135</v>
      </c>
      <c r="E23" s="48"/>
      <c r="F23" s="48"/>
      <c r="G23" s="48"/>
      <c r="H23" s="48"/>
      <c r="I23" s="15"/>
      <c r="J23" s="57">
        <v>929833112.88999999</v>
      </c>
      <c r="K23" s="17"/>
      <c r="L23" s="57">
        <v>974632542.13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 t="s">
        <v>136</v>
      </c>
      <c r="CC23" s="48"/>
      <c r="CD23" s="48"/>
      <c r="CE23" s="48"/>
    </row>
    <row r="24" spans="3:83" ht="15" customHeight="1" x14ac:dyDescent="0.2">
      <c r="C24" s="47"/>
      <c r="D24" s="48"/>
      <c r="E24" s="48" t="s">
        <v>137</v>
      </c>
      <c r="F24" s="48"/>
      <c r="G24" s="48"/>
      <c r="H24" s="48"/>
      <c r="I24" s="15"/>
      <c r="J24" s="57">
        <v>100000</v>
      </c>
      <c r="K24" s="17"/>
      <c r="L24" s="57">
        <v>100000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138</v>
      </c>
      <c r="CD24" s="48"/>
      <c r="CE24" s="48"/>
    </row>
    <row r="25" spans="3:83" ht="15" customHeight="1" x14ac:dyDescent="0.2">
      <c r="C25" s="47"/>
      <c r="D25" s="48"/>
      <c r="E25" s="48" t="s">
        <v>139</v>
      </c>
      <c r="F25" s="48"/>
      <c r="G25" s="48"/>
      <c r="H25" s="48"/>
      <c r="I25" s="15"/>
      <c r="J25" s="57">
        <v>929733112.88999999</v>
      </c>
      <c r="K25" s="17"/>
      <c r="L25" s="57">
        <v>974532542.13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140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141</v>
      </c>
      <c r="G26" s="48"/>
      <c r="H26" s="48"/>
      <c r="I26" s="15"/>
      <c r="J26" s="57">
        <v>823254482.62</v>
      </c>
      <c r="K26" s="17"/>
      <c r="L26" s="57">
        <v>868566810.44000006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142</v>
      </c>
      <c r="CE26" s="48"/>
    </row>
    <row r="27" spans="3:83" ht="15" customHeight="1" x14ac:dyDescent="0.2">
      <c r="C27" s="47"/>
      <c r="D27" s="48"/>
      <c r="E27" s="48"/>
      <c r="F27" s="48" t="s">
        <v>143</v>
      </c>
      <c r="G27" s="48"/>
      <c r="H27" s="48"/>
      <c r="I27" s="15"/>
      <c r="J27" s="57">
        <v>76790.320000000007</v>
      </c>
      <c r="K27" s="17"/>
      <c r="L27" s="57">
        <v>477254.41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144</v>
      </c>
      <c r="CE27" s="48"/>
    </row>
    <row r="28" spans="3:83" ht="15" customHeight="1" x14ac:dyDescent="0.2">
      <c r="C28" s="47"/>
      <c r="D28" s="48"/>
      <c r="E28" s="48"/>
      <c r="F28" s="48" t="s">
        <v>145</v>
      </c>
      <c r="G28" s="48"/>
      <c r="H28" s="48"/>
      <c r="I28" s="15"/>
      <c r="J28" s="57">
        <v>10550181.449999999</v>
      </c>
      <c r="K28" s="17"/>
      <c r="L28" s="57">
        <v>10195006.960000001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146</v>
      </c>
      <c r="CE28" s="48"/>
    </row>
    <row r="29" spans="3:83" ht="15" customHeight="1" x14ac:dyDescent="0.2">
      <c r="C29" s="47"/>
      <c r="D29" s="48"/>
      <c r="E29" s="48"/>
      <c r="F29" s="48" t="s">
        <v>321</v>
      </c>
      <c r="G29" s="48"/>
      <c r="H29" s="48"/>
      <c r="I29" s="15"/>
      <c r="J29" s="57">
        <v>-4576857.6399999997</v>
      </c>
      <c r="K29" s="17"/>
      <c r="L29" s="57">
        <v>-4576857.6399999997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322</v>
      </c>
      <c r="CE29" s="48"/>
    </row>
    <row r="30" spans="3:83" ht="15" customHeight="1" x14ac:dyDescent="0.2">
      <c r="C30" s="47"/>
      <c r="D30" s="48"/>
      <c r="E30" s="48"/>
      <c r="F30" s="48" t="s">
        <v>258</v>
      </c>
      <c r="G30" s="48"/>
      <c r="H30" s="48"/>
      <c r="I30" s="15"/>
      <c r="J30" s="57">
        <v>100428516.14</v>
      </c>
      <c r="K30" s="17"/>
      <c r="L30" s="57">
        <v>99870327.959999993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259</v>
      </c>
      <c r="CE30" s="48"/>
    </row>
    <row r="31" spans="3:83" ht="15" customHeight="1" x14ac:dyDescent="0.2">
      <c r="C31" s="47"/>
      <c r="D31" s="48" t="s">
        <v>147</v>
      </c>
      <c r="E31" s="48"/>
      <c r="F31" s="48"/>
      <c r="G31" s="48"/>
      <c r="H31" s="48"/>
      <c r="I31" s="15"/>
      <c r="J31" s="57">
        <v>772984732.57999992</v>
      </c>
      <c r="K31" s="17"/>
      <c r="L31" s="57">
        <v>699511505.13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 t="s">
        <v>148</v>
      </c>
      <c r="CC31" s="48"/>
      <c r="CD31" s="48"/>
      <c r="CE31" s="48"/>
    </row>
    <row r="32" spans="3:83" ht="15" customHeight="1" x14ac:dyDescent="0.2">
      <c r="C32" s="47"/>
      <c r="D32" s="48"/>
      <c r="E32" s="48" t="s">
        <v>149</v>
      </c>
      <c r="F32" s="48"/>
      <c r="G32" s="48"/>
      <c r="H32" s="48"/>
      <c r="I32" s="15"/>
      <c r="J32" s="57">
        <v>510648254</v>
      </c>
      <c r="K32" s="17"/>
      <c r="L32" s="57">
        <v>463457556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150</v>
      </c>
      <c r="CD32" s="48"/>
      <c r="CE32" s="48"/>
    </row>
    <row r="33" spans="3:83" ht="15" customHeight="1" x14ac:dyDescent="0.2">
      <c r="C33" s="47"/>
      <c r="D33" s="48"/>
      <c r="E33" s="48"/>
      <c r="F33" s="48" t="s">
        <v>151</v>
      </c>
      <c r="G33" s="48"/>
      <c r="H33" s="48"/>
      <c r="I33" s="15"/>
      <c r="J33" s="57">
        <v>86412</v>
      </c>
      <c r="K33" s="17"/>
      <c r="L33" s="57">
        <v>106468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152</v>
      </c>
      <c r="CE33" s="48"/>
    </row>
    <row r="34" spans="3:83" ht="15" customHeight="1" x14ac:dyDescent="0.2">
      <c r="C34" s="47"/>
      <c r="D34" s="48"/>
      <c r="E34" s="48"/>
      <c r="F34" s="48" t="s">
        <v>155</v>
      </c>
      <c r="G34" s="48"/>
      <c r="H34" s="48"/>
      <c r="I34" s="15"/>
      <c r="J34" s="57">
        <v>418387194</v>
      </c>
      <c r="K34" s="17"/>
      <c r="L34" s="57">
        <v>372657375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 t="s">
        <v>156</v>
      </c>
      <c r="CE34" s="48"/>
    </row>
    <row r="35" spans="3:83" ht="15" customHeight="1" x14ac:dyDescent="0.2">
      <c r="C35" s="47"/>
      <c r="D35" s="48"/>
      <c r="E35" s="48"/>
      <c r="F35" s="48" t="s">
        <v>157</v>
      </c>
      <c r="G35" s="48"/>
      <c r="H35" s="48"/>
      <c r="I35" s="15"/>
      <c r="J35" s="57">
        <v>3453393</v>
      </c>
      <c r="K35" s="17"/>
      <c r="L35" s="57">
        <v>3992359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158</v>
      </c>
      <c r="CE35" s="48"/>
    </row>
    <row r="36" spans="3:83" ht="15" customHeight="1" x14ac:dyDescent="0.2">
      <c r="C36" s="47"/>
      <c r="D36" s="48"/>
      <c r="E36" s="48"/>
      <c r="F36" s="48" t="s">
        <v>260</v>
      </c>
      <c r="G36" s="48"/>
      <c r="H36" s="48"/>
      <c r="I36" s="15"/>
      <c r="J36" s="57">
        <v>88721255</v>
      </c>
      <c r="K36" s="17"/>
      <c r="L36" s="57">
        <v>86701354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 t="s">
        <v>261</v>
      </c>
      <c r="CE36" s="48"/>
    </row>
    <row r="37" spans="3:83" ht="15" customHeight="1" x14ac:dyDescent="0.2">
      <c r="C37" s="47"/>
      <c r="D37" s="48"/>
      <c r="E37" s="48" t="s">
        <v>262</v>
      </c>
      <c r="F37" s="48"/>
      <c r="G37" s="48"/>
      <c r="H37" s="48"/>
      <c r="I37" s="15"/>
      <c r="J37" s="57">
        <v>17289626.629999999</v>
      </c>
      <c r="K37" s="17"/>
      <c r="L37" s="57">
        <v>8974298.6199999992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263</v>
      </c>
      <c r="CD37" s="48"/>
      <c r="CE37" s="48"/>
    </row>
    <row r="38" spans="3:83" ht="15" customHeight="1" x14ac:dyDescent="0.2">
      <c r="C38" s="47"/>
      <c r="D38" s="48"/>
      <c r="E38" s="48" t="s">
        <v>314</v>
      </c>
      <c r="F38" s="48"/>
      <c r="G38" s="48"/>
      <c r="H38" s="48"/>
      <c r="I38" s="15"/>
      <c r="J38" s="57">
        <v>0</v>
      </c>
      <c r="K38" s="17"/>
      <c r="L38" s="57">
        <v>366270.8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315</v>
      </c>
      <c r="CD38" s="48"/>
      <c r="CE38" s="48"/>
    </row>
    <row r="39" spans="3:83" ht="15" customHeight="1" x14ac:dyDescent="0.2">
      <c r="C39" s="47"/>
      <c r="D39" s="48"/>
      <c r="E39" s="48" t="s">
        <v>159</v>
      </c>
      <c r="F39" s="48"/>
      <c r="G39" s="48"/>
      <c r="H39" s="48"/>
      <c r="I39" s="15"/>
      <c r="J39" s="57">
        <v>314536.06</v>
      </c>
      <c r="K39" s="17"/>
      <c r="L39" s="57">
        <v>1288772.03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160</v>
      </c>
      <c r="CD39" s="48"/>
      <c r="CE39" s="48"/>
    </row>
    <row r="40" spans="3:83" ht="15" customHeight="1" x14ac:dyDescent="0.2">
      <c r="C40" s="47"/>
      <c r="D40" s="48"/>
      <c r="E40" s="48" t="s">
        <v>161</v>
      </c>
      <c r="F40" s="48"/>
      <c r="G40" s="48"/>
      <c r="H40" s="48"/>
      <c r="I40" s="15"/>
      <c r="J40" s="57">
        <v>7726334.0499999998</v>
      </c>
      <c r="K40" s="17"/>
      <c r="L40" s="57">
        <v>7805512.4500000002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162</v>
      </c>
      <c r="CD40" s="48"/>
      <c r="CE40" s="48"/>
    </row>
    <row r="41" spans="3:83" ht="15" customHeight="1" x14ac:dyDescent="0.2">
      <c r="C41" s="47"/>
      <c r="D41" s="48"/>
      <c r="E41" s="48" t="s">
        <v>163</v>
      </c>
      <c r="F41" s="48"/>
      <c r="G41" s="48"/>
      <c r="H41" s="48"/>
      <c r="I41" s="15"/>
      <c r="J41" s="57">
        <v>200173006.91999999</v>
      </c>
      <c r="K41" s="17"/>
      <c r="L41" s="57">
        <v>178546406.34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164</v>
      </c>
      <c r="CD41" s="48"/>
      <c r="CE41" s="48"/>
    </row>
    <row r="42" spans="3:83" ht="15" customHeight="1" x14ac:dyDescent="0.2">
      <c r="C42" s="47"/>
      <c r="D42" s="48"/>
      <c r="E42" s="48" t="s">
        <v>264</v>
      </c>
      <c r="F42" s="48"/>
      <c r="G42" s="48"/>
      <c r="H42" s="48"/>
      <c r="I42" s="15"/>
      <c r="J42" s="57">
        <v>10365788.02</v>
      </c>
      <c r="K42" s="17"/>
      <c r="L42" s="57">
        <v>13923365.41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265</v>
      </c>
      <c r="CD42" s="48"/>
      <c r="CE42" s="48"/>
    </row>
    <row r="43" spans="3:83" ht="15" customHeight="1" x14ac:dyDescent="0.2">
      <c r="C43" s="47"/>
      <c r="D43" s="48"/>
      <c r="E43" s="48" t="s">
        <v>165</v>
      </c>
      <c r="F43" s="48"/>
      <c r="G43" s="48"/>
      <c r="H43" s="48"/>
      <c r="I43" s="15"/>
      <c r="J43" s="57">
        <v>300951</v>
      </c>
      <c r="K43" s="17"/>
      <c r="L43" s="57">
        <v>0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166</v>
      </c>
      <c r="CD43" s="48"/>
      <c r="CE43" s="48"/>
    </row>
    <row r="44" spans="3:83" ht="15" customHeight="1" x14ac:dyDescent="0.2">
      <c r="C44" s="47"/>
      <c r="D44" s="48"/>
      <c r="E44" s="48" t="s">
        <v>286</v>
      </c>
      <c r="F44" s="48"/>
      <c r="G44" s="48"/>
      <c r="H44" s="48"/>
      <c r="I44" s="15"/>
      <c r="J44" s="57">
        <v>5125140.0199999996</v>
      </c>
      <c r="K44" s="17"/>
      <c r="L44" s="57">
        <v>4479456.7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 t="s">
        <v>287</v>
      </c>
      <c r="CD44" s="48"/>
      <c r="CE44" s="48"/>
    </row>
    <row r="45" spans="3:83" ht="15" customHeight="1" x14ac:dyDescent="0.2">
      <c r="C45" s="47"/>
      <c r="D45" s="48"/>
      <c r="E45" s="48" t="s">
        <v>167</v>
      </c>
      <c r="F45" s="48"/>
      <c r="G45" s="48"/>
      <c r="H45" s="48"/>
      <c r="I45" s="15"/>
      <c r="J45" s="57">
        <v>0</v>
      </c>
      <c r="K45" s="17"/>
      <c r="L45" s="57">
        <v>301719.76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 t="s">
        <v>168</v>
      </c>
      <c r="CD45" s="48"/>
      <c r="CE45" s="48"/>
    </row>
    <row r="46" spans="3:83" ht="15" customHeight="1" x14ac:dyDescent="0.2">
      <c r="C46" s="47"/>
      <c r="D46" s="48"/>
      <c r="E46" s="48" t="s">
        <v>169</v>
      </c>
      <c r="F46" s="48"/>
      <c r="G46" s="48"/>
      <c r="H46" s="48"/>
      <c r="I46" s="15"/>
      <c r="J46" s="57">
        <v>18016613.879999999</v>
      </c>
      <c r="K46" s="17"/>
      <c r="L46" s="57">
        <v>16197990.52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 t="s">
        <v>170</v>
      </c>
      <c r="CD46" s="48"/>
      <c r="CE46" s="48"/>
    </row>
    <row r="47" spans="3:83" ht="15" customHeight="1" x14ac:dyDescent="0.2">
      <c r="C47" s="47"/>
      <c r="D47" s="48"/>
      <c r="E47" s="48" t="s">
        <v>171</v>
      </c>
      <c r="F47" s="48"/>
      <c r="G47" s="48"/>
      <c r="H47" s="48"/>
      <c r="I47" s="15"/>
      <c r="J47" s="57">
        <v>3024482</v>
      </c>
      <c r="K47" s="17"/>
      <c r="L47" s="57">
        <v>4170156.5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 t="s">
        <v>172</v>
      </c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2191636651.4000001</v>
      </c>
      <c r="K160" s="17"/>
      <c r="L160" s="57">
        <v>2104916323.9000001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-3421843.86</v>
      </c>
      <c r="K161" s="17"/>
      <c r="L161" s="57">
        <v>-3721332.52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358090762.73000002</v>
      </c>
      <c r="K162" s="17"/>
      <c r="L162" s="57">
        <v>332502089.85000002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-2884293.28</v>
      </c>
      <c r="K163" s="17"/>
      <c r="L163" s="57">
        <v>-3014177.63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-185856.35</v>
      </c>
      <c r="K164" s="17"/>
      <c r="L164" s="57">
        <v>-147431.70000000001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-358106652.73000002</v>
      </c>
      <c r="K165" s="17"/>
      <c r="L165" s="57">
        <v>-332488076.94999999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2185128767.9099998</v>
      </c>
      <c r="K166" s="17"/>
      <c r="L166" s="49">
        <v>2098047394.95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-2647192550.0799999</v>
      </c>
      <c r="K167" s="17"/>
      <c r="L167" s="57">
        <v>-2522192428.1300001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342985746.55000001</v>
      </c>
      <c r="K168" s="17"/>
      <c r="L168" s="57">
        <v>329569403.5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-1297335.67</v>
      </c>
      <c r="K169" s="17"/>
      <c r="L169" s="57">
        <v>-1193342.79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341688410.88</v>
      </c>
      <c r="K170" s="17"/>
      <c r="L170" s="49">
        <v>328376060.70999998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-2305504139.1999998</v>
      </c>
      <c r="K171" s="17"/>
      <c r="L171" s="49">
        <v>-2193816367.4200001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-9066144.9499999993</v>
      </c>
      <c r="K172" s="17"/>
      <c r="L172" s="57">
        <v>-7578923.0499999998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-1458224.74</v>
      </c>
      <c r="K173" s="17"/>
      <c r="L173" s="57">
        <v>-1395159.37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4207869.3600000003</v>
      </c>
      <c r="K174" s="17"/>
      <c r="L174" s="57">
        <v>24636806.260000002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-45729819</v>
      </c>
      <c r="K175" s="17"/>
      <c r="L175" s="57">
        <v>22197913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171382417</v>
      </c>
      <c r="K176" s="17"/>
      <c r="L176" s="57">
        <v>162395395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4059477</v>
      </c>
      <c r="K177" s="17"/>
      <c r="L177" s="57">
        <v>20568761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-2182108564.5299993</v>
      </c>
      <c r="K178" s="17"/>
      <c r="L178" s="49">
        <v>-1972991574.5799999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3020203.3800005913</v>
      </c>
      <c r="K179" s="17"/>
      <c r="L179" s="49">
        <v>125055820.37000012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-69847769.549999997</v>
      </c>
      <c r="K180" s="17"/>
      <c r="L180" s="57">
        <v>-72318315.060000002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216</v>
      </c>
      <c r="G181" s="48"/>
      <c r="H181" s="48"/>
      <c r="I181" s="15"/>
      <c r="J181" s="57">
        <v>-23955600.469999999</v>
      </c>
      <c r="K181" s="17"/>
      <c r="L181" s="57">
        <v>-25267063.969999999</v>
      </c>
      <c r="M181" s="4"/>
      <c r="N181" s="4"/>
      <c r="O181" s="4"/>
      <c r="CA181" s="47"/>
      <c r="CB181" s="48"/>
      <c r="CC181" s="48"/>
      <c r="CD181" s="48" t="s">
        <v>217</v>
      </c>
      <c r="CE181" s="48"/>
    </row>
    <row r="182" spans="3:83" ht="15" x14ac:dyDescent="0.2">
      <c r="C182" s="47"/>
      <c r="D182" s="48"/>
      <c r="E182" s="48"/>
      <c r="F182" s="48" t="s">
        <v>218</v>
      </c>
      <c r="G182" s="48"/>
      <c r="H182" s="48"/>
      <c r="I182" s="15"/>
      <c r="J182" s="57">
        <v>-6575513.7999999998</v>
      </c>
      <c r="K182" s="17"/>
      <c r="L182" s="57">
        <v>-5545930.5899999999</v>
      </c>
      <c r="M182" s="4"/>
      <c r="N182" s="4"/>
      <c r="O182" s="4"/>
      <c r="CA182" s="47"/>
      <c r="CB182" s="48"/>
      <c r="CC182" s="48"/>
      <c r="CD182" s="48" t="s">
        <v>219</v>
      </c>
      <c r="CE182" s="48"/>
    </row>
    <row r="183" spans="3:83" ht="15" x14ac:dyDescent="0.2">
      <c r="C183" s="47"/>
      <c r="D183" s="48"/>
      <c r="E183" s="48"/>
      <c r="F183" s="48" t="s">
        <v>220</v>
      </c>
      <c r="G183" s="48"/>
      <c r="H183" s="48"/>
      <c r="I183" s="15"/>
      <c r="J183" s="57">
        <v>-1466236.02</v>
      </c>
      <c r="K183" s="17"/>
      <c r="L183" s="57">
        <v>-354724.23</v>
      </c>
      <c r="M183" s="4"/>
      <c r="N183" s="4"/>
      <c r="O183" s="4"/>
      <c r="CA183" s="47"/>
      <c r="CB183" s="48"/>
      <c r="CC183" s="48"/>
      <c r="CD183" s="48" t="s">
        <v>221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-101845119.83999999</v>
      </c>
      <c r="K184" s="17"/>
      <c r="L184" s="49">
        <v>-103486033.85000001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-2283953684.3699994</v>
      </c>
      <c r="K185" s="17"/>
      <c r="L185" s="49">
        <v>-2076477608.4299998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-98824916.459999397</v>
      </c>
      <c r="K186" s="17"/>
      <c r="L186" s="49">
        <v>21569786.520000115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230</v>
      </c>
      <c r="G187" s="48"/>
      <c r="H187" s="48"/>
      <c r="I187" s="15"/>
      <c r="J187" s="57">
        <v>3059446.33</v>
      </c>
      <c r="K187" s="17"/>
      <c r="L187" s="57">
        <v>889000.79</v>
      </c>
      <c r="M187" s="4"/>
      <c r="N187" s="4"/>
      <c r="O187" s="4"/>
      <c r="CA187" s="47"/>
      <c r="CB187" s="48"/>
      <c r="CC187" s="48"/>
      <c r="CD187" s="48" t="s">
        <v>231</v>
      </c>
      <c r="CE187" s="48"/>
    </row>
    <row r="188" spans="3:83" ht="15" x14ac:dyDescent="0.2">
      <c r="C188" s="47"/>
      <c r="D188" s="48"/>
      <c r="E188" s="48"/>
      <c r="F188" s="48" t="s">
        <v>232</v>
      </c>
      <c r="G188" s="48"/>
      <c r="H188" s="48"/>
      <c r="I188" s="15"/>
      <c r="J188" s="57">
        <v>-45721.79</v>
      </c>
      <c r="K188" s="17"/>
      <c r="L188" s="57">
        <v>-187672.93</v>
      </c>
      <c r="M188" s="4"/>
      <c r="N188" s="4"/>
      <c r="O188" s="4"/>
      <c r="CA188" s="47"/>
      <c r="CB188" s="48"/>
      <c r="CC188" s="48"/>
      <c r="CD188" s="48" t="s">
        <v>233</v>
      </c>
      <c r="CE188" s="48"/>
    </row>
    <row r="189" spans="3:83" ht="15" x14ac:dyDescent="0.2">
      <c r="C189" s="47"/>
      <c r="D189" s="48"/>
      <c r="E189" s="48"/>
      <c r="F189" s="48" t="s">
        <v>234</v>
      </c>
      <c r="G189" s="48"/>
      <c r="H189" s="48"/>
      <c r="I189" s="15"/>
      <c r="J189" s="57">
        <v>50498864.100000001</v>
      </c>
      <c r="K189" s="17"/>
      <c r="L189" s="57">
        <v>-136026379.56</v>
      </c>
      <c r="M189" s="4"/>
      <c r="N189" s="4"/>
      <c r="O189" s="4"/>
      <c r="CA189" s="47"/>
      <c r="CB189" s="48"/>
      <c r="CC189" s="48"/>
      <c r="CD189" s="48" t="s">
        <v>235</v>
      </c>
      <c r="CE189" s="48"/>
    </row>
    <row r="190" spans="3:83" ht="15" x14ac:dyDescent="0.2">
      <c r="C190" s="47" t="s">
        <v>236</v>
      </c>
      <c r="D190" s="48"/>
      <c r="E190" s="48"/>
      <c r="F190" s="48"/>
      <c r="G190" s="48"/>
      <c r="H190" s="48"/>
      <c r="I190" s="15"/>
      <c r="J190" s="49">
        <v>53512588.640000001</v>
      </c>
      <c r="K190" s="17"/>
      <c r="L190" s="49">
        <v>-135325051.69999999</v>
      </c>
      <c r="M190" s="4"/>
      <c r="N190" s="4"/>
      <c r="O190" s="4"/>
      <c r="CA190" s="47" t="s">
        <v>237</v>
      </c>
      <c r="CB190" s="48"/>
      <c r="CC190" s="48"/>
      <c r="CD190" s="48"/>
      <c r="CE190" s="48"/>
    </row>
    <row r="191" spans="3:83" ht="15" x14ac:dyDescent="0.2">
      <c r="C191" s="47"/>
      <c r="D191" s="48"/>
      <c r="E191" s="48"/>
      <c r="F191" s="48" t="s">
        <v>323</v>
      </c>
      <c r="G191" s="48"/>
      <c r="H191" s="48"/>
      <c r="I191" s="15"/>
      <c r="J191" s="57">
        <v>0</v>
      </c>
      <c r="K191" s="17"/>
      <c r="L191" s="57">
        <v>-97879.9</v>
      </c>
      <c r="M191" s="4"/>
      <c r="N191" s="4"/>
      <c r="O191" s="4"/>
      <c r="CA191" s="47"/>
      <c r="CB191" s="48"/>
      <c r="CC191" s="48"/>
      <c r="CD191" s="48" t="s">
        <v>324</v>
      </c>
      <c r="CE191" s="48"/>
    </row>
    <row r="192" spans="3:83" ht="15" x14ac:dyDescent="0.2">
      <c r="C192" s="47" t="s">
        <v>238</v>
      </c>
      <c r="D192" s="48"/>
      <c r="E192" s="48"/>
      <c r="F192" s="48"/>
      <c r="G192" s="48"/>
      <c r="H192" s="48"/>
      <c r="I192" s="15"/>
      <c r="J192" s="49">
        <v>53512588.640000001</v>
      </c>
      <c r="K192" s="17"/>
      <c r="L192" s="49">
        <v>-135422931.59999999</v>
      </c>
      <c r="M192" s="4"/>
      <c r="N192" s="4"/>
      <c r="O192" s="4"/>
      <c r="CA192" s="47" t="s">
        <v>239</v>
      </c>
      <c r="CB192" s="48"/>
      <c r="CC192" s="48"/>
      <c r="CD192" s="48"/>
      <c r="CE192" s="48"/>
    </row>
    <row r="193" spans="3:83" ht="15" x14ac:dyDescent="0.2">
      <c r="C193" s="47" t="s">
        <v>240</v>
      </c>
      <c r="D193" s="48"/>
      <c r="E193" s="48"/>
      <c r="F193" s="48"/>
      <c r="G193" s="48"/>
      <c r="H193" s="48"/>
      <c r="I193" s="15"/>
      <c r="J193" s="49">
        <v>-45312327.819999397</v>
      </c>
      <c r="K193" s="17"/>
      <c r="L193" s="49">
        <v>-113853145.07999988</v>
      </c>
      <c r="M193" s="4"/>
      <c r="N193" s="4"/>
      <c r="O193" s="4"/>
      <c r="CA193" s="47" t="s">
        <v>241</v>
      </c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905129.7</v>
      </c>
      <c r="K312" s="17"/>
      <c r="L312" s="57">
        <v>1107649.45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1146.3399999999999</v>
      </c>
      <c r="K313" s="17"/>
      <c r="L313" s="57">
        <v>2026.8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184</v>
      </c>
      <c r="G314" s="48"/>
      <c r="H314" s="48"/>
      <c r="I314" s="15"/>
      <c r="J314" s="57">
        <v>-93.31</v>
      </c>
      <c r="K314" s="17"/>
      <c r="L314" s="57">
        <v>0</v>
      </c>
      <c r="M314" s="4"/>
      <c r="N314" s="4"/>
      <c r="O314" s="4"/>
      <c r="CA314" s="47"/>
      <c r="CB314" s="48"/>
      <c r="CC314" s="48"/>
      <c r="CD314" s="48" t="s">
        <v>185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906182.72999999986</v>
      </c>
      <c r="K315" s="17"/>
      <c r="L315" s="49">
        <v>1109676.25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-462906.4</v>
      </c>
      <c r="K316" s="17"/>
      <c r="L316" s="57">
        <v>-545861.75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20056</v>
      </c>
      <c r="K317" s="17"/>
      <c r="L317" s="57">
        <v>62043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-442850.4</v>
      </c>
      <c r="K318" s="17"/>
      <c r="L318" s="49">
        <v>-483818.75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463332.32999999984</v>
      </c>
      <c r="K319" s="17"/>
      <c r="L319" s="49">
        <v>625857.5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-372882.39</v>
      </c>
      <c r="K320" s="17"/>
      <c r="L320" s="57">
        <v>-386140.94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216</v>
      </c>
      <c r="G321" s="48"/>
      <c r="H321" s="48"/>
      <c r="I321" s="15"/>
      <c r="J321" s="57">
        <v>-125025.52</v>
      </c>
      <c r="K321" s="17"/>
      <c r="L321" s="57">
        <v>-131218.23999999999</v>
      </c>
      <c r="M321" s="4"/>
      <c r="N321" s="4"/>
      <c r="O321" s="4"/>
      <c r="CA321" s="47"/>
      <c r="CB321" s="48"/>
      <c r="CC321" s="48"/>
      <c r="CD321" s="48" t="s">
        <v>217</v>
      </c>
      <c r="CE321" s="48"/>
    </row>
    <row r="322" spans="3:83" ht="14.45" customHeight="1" x14ac:dyDescent="0.2">
      <c r="C322" s="47"/>
      <c r="D322" s="48"/>
      <c r="E322" s="48"/>
      <c r="F322" s="48" t="s">
        <v>218</v>
      </c>
      <c r="G322" s="48"/>
      <c r="H322" s="48"/>
      <c r="I322" s="15"/>
      <c r="J322" s="57">
        <v>-35103.49</v>
      </c>
      <c r="K322" s="17"/>
      <c r="L322" s="57">
        <v>-29612.23</v>
      </c>
      <c r="M322" s="4"/>
      <c r="N322" s="4"/>
      <c r="O322" s="4"/>
      <c r="CA322" s="47"/>
      <c r="CB322" s="48"/>
      <c r="CC322" s="48"/>
      <c r="CD322" s="48" t="s">
        <v>219</v>
      </c>
      <c r="CE322" s="48"/>
    </row>
    <row r="323" spans="3:83" ht="14.45" customHeight="1" x14ac:dyDescent="0.2">
      <c r="C323" s="47"/>
      <c r="D323" s="48"/>
      <c r="E323" s="48"/>
      <c r="F323" s="48" t="s">
        <v>220</v>
      </c>
      <c r="G323" s="48"/>
      <c r="H323" s="48"/>
      <c r="I323" s="15"/>
      <c r="J323" s="57">
        <v>3.54</v>
      </c>
      <c r="K323" s="17"/>
      <c r="L323" s="57">
        <v>-13.65</v>
      </c>
      <c r="M323" s="4"/>
      <c r="N323" s="4"/>
      <c r="O323" s="4"/>
      <c r="CA323" s="47"/>
      <c r="CB323" s="48"/>
      <c r="CC323" s="48"/>
      <c r="CD323" s="48" t="s">
        <v>221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-533007.86</v>
      </c>
      <c r="K324" s="17"/>
      <c r="L324" s="49">
        <v>-546985.06000000006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-975858.26</v>
      </c>
      <c r="K325" s="17"/>
      <c r="L325" s="49">
        <v>-1030803.81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-69675.530000000144</v>
      </c>
      <c r="K326" s="17"/>
      <c r="L326" s="49">
        <v>78872.439999999944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11939.62</v>
      </c>
      <c r="K327" s="17"/>
      <c r="L327" s="57">
        <v>515.41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-374.2</v>
      </c>
      <c r="K328" s="17"/>
      <c r="L328" s="57">
        <v>-1525.41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413284.6</v>
      </c>
      <c r="K329" s="17"/>
      <c r="L329" s="57">
        <v>-1105629.57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424850.01999999996</v>
      </c>
      <c r="K330" s="17"/>
      <c r="L330" s="49">
        <v>-1106639.57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424850.01999999996</v>
      </c>
      <c r="K331" s="17"/>
      <c r="L331" s="49">
        <v>-1106639.57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355174.48999999982</v>
      </c>
      <c r="K332" s="17"/>
      <c r="L332" s="49">
        <v>-1027767.1300000001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802C-D7CD-4D9D-90C7-4C9E37767D1B}">
  <sheetPr codeName="shtTempSheet1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3406766087.3400002</v>
      </c>
      <c r="K8" s="17"/>
      <c r="L8" s="49">
        <v>2510316464.0200005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2130638181.74</v>
      </c>
      <c r="K9" s="17"/>
      <c r="L9" s="57">
        <v>1396685050.4900002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2130638181.74</v>
      </c>
      <c r="K10" s="17"/>
      <c r="L10" s="57">
        <v>1396685050.4900002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252</v>
      </c>
      <c r="E11" s="48"/>
      <c r="F11" s="48"/>
      <c r="G11" s="48"/>
      <c r="H11" s="48"/>
      <c r="I11" s="15"/>
      <c r="J11" s="57">
        <v>2171335.4899999993</v>
      </c>
      <c r="K11" s="17"/>
      <c r="L11" s="57">
        <v>3783246.2699999996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253</v>
      </c>
      <c r="CC11" s="48"/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19842033.139999997</v>
      </c>
      <c r="K12" s="17"/>
      <c r="L12" s="57">
        <v>15934967.57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54123135.460000001</v>
      </c>
      <c r="K13" s="17"/>
      <c r="L13" s="57">
        <v>162266623.17999998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488624198.01999998</v>
      </c>
      <c r="K14" s="17"/>
      <c r="L14" s="57">
        <v>324812281.85000002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410058046.78999996</v>
      </c>
      <c r="K15" s="17"/>
      <c r="L15" s="57">
        <v>261759076.72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294</v>
      </c>
      <c r="F16" s="48"/>
      <c r="G16" s="48"/>
      <c r="H16" s="48"/>
      <c r="I16" s="15"/>
      <c r="J16" s="57">
        <v>10624973.25</v>
      </c>
      <c r="K16" s="17"/>
      <c r="L16" s="57">
        <v>11374566.050000001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295</v>
      </c>
      <c r="CD16" s="48"/>
      <c r="CE16" s="48"/>
    </row>
    <row r="17" spans="3:83" ht="15" customHeight="1" x14ac:dyDescent="0.2">
      <c r="C17" s="47"/>
      <c r="D17" s="48"/>
      <c r="E17" s="48" t="s">
        <v>127</v>
      </c>
      <c r="F17" s="48"/>
      <c r="G17" s="48"/>
      <c r="H17" s="48"/>
      <c r="I17" s="15"/>
      <c r="J17" s="57">
        <v>44600694.949999996</v>
      </c>
      <c r="K17" s="17"/>
      <c r="L17" s="57">
        <v>32102508.049999997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128</v>
      </c>
      <c r="CD17" s="48"/>
      <c r="CE17" s="48"/>
    </row>
    <row r="18" spans="3:83" ht="15" customHeight="1" x14ac:dyDescent="0.2">
      <c r="C18" s="47"/>
      <c r="D18" s="48"/>
      <c r="E18" s="48" t="s">
        <v>129</v>
      </c>
      <c r="F18" s="48"/>
      <c r="G18" s="48"/>
      <c r="H18" s="48"/>
      <c r="I18" s="15"/>
      <c r="J18" s="57">
        <v>23340483.030000001</v>
      </c>
      <c r="K18" s="17"/>
      <c r="L18" s="57">
        <v>19576131.030000001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130</v>
      </c>
      <c r="CD18" s="48"/>
      <c r="CE18" s="48"/>
    </row>
    <row r="19" spans="3:83" ht="15" customHeight="1" x14ac:dyDescent="0.2">
      <c r="C19" s="47"/>
      <c r="D19" s="48" t="s">
        <v>131</v>
      </c>
      <c r="E19" s="48"/>
      <c r="F19" s="48"/>
      <c r="G19" s="48"/>
      <c r="H19" s="48"/>
      <c r="I19" s="15"/>
      <c r="J19" s="57">
        <v>8110788.2999999998</v>
      </c>
      <c r="K19" s="17"/>
      <c r="L19" s="57">
        <v>116479461.5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132</v>
      </c>
      <c r="CC19" s="48"/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703256415.19000006</v>
      </c>
      <c r="K20" s="17"/>
      <c r="L20" s="57">
        <v>490354833.16000003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3406766087.3399992</v>
      </c>
      <c r="K21" s="17"/>
      <c r="L21" s="49">
        <v>2510316464.0200005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775920937.63999999</v>
      </c>
      <c r="K22" s="17"/>
      <c r="L22" s="57">
        <v>940516560.89999998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137</v>
      </c>
      <c r="F23" s="48"/>
      <c r="G23" s="48"/>
      <c r="H23" s="48"/>
      <c r="I23" s="15"/>
      <c r="J23" s="57">
        <v>100000</v>
      </c>
      <c r="K23" s="17"/>
      <c r="L23" s="57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138</v>
      </c>
      <c r="CD23" s="48"/>
      <c r="CE23" s="48"/>
    </row>
    <row r="24" spans="3:83" ht="15" customHeight="1" x14ac:dyDescent="0.2">
      <c r="C24" s="47"/>
      <c r="D24" s="48"/>
      <c r="E24" s="48" t="s">
        <v>139</v>
      </c>
      <c r="F24" s="48"/>
      <c r="G24" s="48"/>
      <c r="H24" s="48"/>
      <c r="I24" s="15"/>
      <c r="J24" s="57">
        <v>775820937.63999999</v>
      </c>
      <c r="K24" s="17"/>
      <c r="L24" s="57">
        <v>940416560.89999998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140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141</v>
      </c>
      <c r="G25" s="48"/>
      <c r="H25" s="48"/>
      <c r="I25" s="15"/>
      <c r="J25" s="57">
        <v>747477570.82000005</v>
      </c>
      <c r="K25" s="17"/>
      <c r="L25" s="57">
        <v>928551659.11000001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142</v>
      </c>
      <c r="CE25" s="48"/>
    </row>
    <row r="26" spans="3:83" ht="15" customHeight="1" x14ac:dyDescent="0.2">
      <c r="C26" s="47"/>
      <c r="D26" s="48"/>
      <c r="E26" s="48"/>
      <c r="F26" s="48" t="s">
        <v>143</v>
      </c>
      <c r="G26" s="48"/>
      <c r="H26" s="48"/>
      <c r="I26" s="15"/>
      <c r="J26" s="57">
        <v>3703001.13</v>
      </c>
      <c r="K26" s="17"/>
      <c r="L26" s="57">
        <v>-5641730.29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144</v>
      </c>
      <c r="CE26" s="48"/>
    </row>
    <row r="27" spans="3:83" ht="15" customHeight="1" x14ac:dyDescent="0.2">
      <c r="C27" s="47"/>
      <c r="D27" s="48"/>
      <c r="E27" s="48"/>
      <c r="F27" s="48" t="s">
        <v>145</v>
      </c>
      <c r="G27" s="48"/>
      <c r="H27" s="48"/>
      <c r="I27" s="15"/>
      <c r="J27" s="57">
        <v>24640365.690000001</v>
      </c>
      <c r="K27" s="17"/>
      <c r="L27" s="57">
        <v>17506632.079999998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146</v>
      </c>
      <c r="CE27" s="48"/>
    </row>
    <row r="28" spans="3:83" ht="15" customHeight="1" x14ac:dyDescent="0.2">
      <c r="C28" s="47"/>
      <c r="D28" s="48" t="s">
        <v>147</v>
      </c>
      <c r="E28" s="48"/>
      <c r="F28" s="48"/>
      <c r="G28" s="48"/>
      <c r="H28" s="48"/>
      <c r="I28" s="15"/>
      <c r="J28" s="57">
        <v>2630845149.7000003</v>
      </c>
      <c r="K28" s="17"/>
      <c r="L28" s="57">
        <v>1569799903.1199999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 t="s">
        <v>148</v>
      </c>
      <c r="CC28" s="48"/>
      <c r="CD28" s="48"/>
      <c r="CE28" s="48"/>
    </row>
    <row r="29" spans="3:83" ht="15" customHeight="1" x14ac:dyDescent="0.2">
      <c r="C29" s="47"/>
      <c r="D29" s="48"/>
      <c r="E29" s="48" t="s">
        <v>149</v>
      </c>
      <c r="F29" s="48"/>
      <c r="G29" s="48"/>
      <c r="H29" s="48"/>
      <c r="I29" s="15"/>
      <c r="J29" s="57">
        <v>1436610000</v>
      </c>
      <c r="K29" s="17"/>
      <c r="L29" s="57">
        <v>690370000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150</v>
      </c>
      <c r="CD29" s="48"/>
      <c r="CE29" s="48"/>
    </row>
    <row r="30" spans="3:83" ht="15" customHeight="1" x14ac:dyDescent="0.2">
      <c r="C30" s="47"/>
      <c r="D30" s="48"/>
      <c r="E30" s="48"/>
      <c r="F30" s="48" t="s">
        <v>151</v>
      </c>
      <c r="G30" s="48"/>
      <c r="H30" s="48"/>
      <c r="I30" s="15"/>
      <c r="J30" s="57">
        <v>310000</v>
      </c>
      <c r="K30" s="17"/>
      <c r="L30" s="57">
        <v>270000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152</v>
      </c>
      <c r="CE30" s="48"/>
    </row>
    <row r="31" spans="3:83" ht="15" customHeight="1" x14ac:dyDescent="0.2">
      <c r="C31" s="47"/>
      <c r="D31" s="48"/>
      <c r="E31" s="48"/>
      <c r="F31" s="48" t="s">
        <v>153</v>
      </c>
      <c r="G31" s="48"/>
      <c r="H31" s="48"/>
      <c r="I31" s="15"/>
      <c r="J31" s="57">
        <v>700000</v>
      </c>
      <c r="K31" s="17"/>
      <c r="L31" s="57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154</v>
      </c>
      <c r="CE31" s="48"/>
    </row>
    <row r="32" spans="3:83" ht="15" customHeight="1" x14ac:dyDescent="0.2">
      <c r="C32" s="47"/>
      <c r="D32" s="48"/>
      <c r="E32" s="48"/>
      <c r="F32" s="48" t="s">
        <v>155</v>
      </c>
      <c r="G32" s="48"/>
      <c r="H32" s="48"/>
      <c r="I32" s="15"/>
      <c r="J32" s="57">
        <v>1430300000</v>
      </c>
      <c r="K32" s="17"/>
      <c r="L32" s="57">
        <v>687700000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156</v>
      </c>
      <c r="CE32" s="48"/>
    </row>
    <row r="33" spans="3:83" ht="15" customHeight="1" x14ac:dyDescent="0.2">
      <c r="C33" s="47"/>
      <c r="D33" s="48"/>
      <c r="E33" s="48"/>
      <c r="F33" s="48" t="s">
        <v>157</v>
      </c>
      <c r="G33" s="48"/>
      <c r="H33" s="48"/>
      <c r="I33" s="15"/>
      <c r="J33" s="57">
        <v>5300000</v>
      </c>
      <c r="K33" s="17"/>
      <c r="L33" s="57">
        <v>1800000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158</v>
      </c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37828579.200000003</v>
      </c>
      <c r="K34" s="17"/>
      <c r="L34" s="57">
        <v>21046800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298</v>
      </c>
      <c r="G35" s="48"/>
      <c r="H35" s="48"/>
      <c r="I35" s="15"/>
      <c r="J35" s="57">
        <v>37828579.200000003</v>
      </c>
      <c r="K35" s="17"/>
      <c r="L35" s="57">
        <v>21046800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299</v>
      </c>
      <c r="CE35" s="48"/>
    </row>
    <row r="36" spans="3:83" ht="15" customHeight="1" x14ac:dyDescent="0.2">
      <c r="C36" s="47"/>
      <c r="D36" s="48"/>
      <c r="E36" s="48" t="s">
        <v>325</v>
      </c>
      <c r="F36" s="48"/>
      <c r="G36" s="48"/>
      <c r="H36" s="48"/>
      <c r="I36" s="15"/>
      <c r="J36" s="57">
        <v>10260000</v>
      </c>
      <c r="K36" s="17"/>
      <c r="L36" s="57">
        <v>11107425.800000001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326</v>
      </c>
      <c r="CD36" s="48"/>
      <c r="CE36" s="48"/>
    </row>
    <row r="37" spans="3:83" ht="15" customHeight="1" x14ac:dyDescent="0.2">
      <c r="C37" s="47"/>
      <c r="D37" s="48"/>
      <c r="E37" s="48" t="s">
        <v>159</v>
      </c>
      <c r="F37" s="48"/>
      <c r="G37" s="48"/>
      <c r="H37" s="48"/>
      <c r="I37" s="15"/>
      <c r="J37" s="57">
        <v>12531248.949999999</v>
      </c>
      <c r="K37" s="17"/>
      <c r="L37" s="57">
        <v>1291465.8999999999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160</v>
      </c>
      <c r="CD37" s="48"/>
      <c r="CE37" s="48"/>
    </row>
    <row r="38" spans="3:83" ht="15" customHeight="1" x14ac:dyDescent="0.2">
      <c r="C38" s="47"/>
      <c r="D38" s="48"/>
      <c r="E38" s="48" t="s">
        <v>161</v>
      </c>
      <c r="F38" s="48"/>
      <c r="G38" s="48"/>
      <c r="H38" s="48"/>
      <c r="I38" s="15"/>
      <c r="J38" s="57">
        <v>175083928.69999999</v>
      </c>
      <c r="K38" s="17"/>
      <c r="L38" s="57">
        <v>2353200.5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162</v>
      </c>
      <c r="CD38" s="48"/>
      <c r="CE38" s="48"/>
    </row>
    <row r="39" spans="3:83" ht="15" customHeight="1" x14ac:dyDescent="0.2">
      <c r="C39" s="47"/>
      <c r="D39" s="48"/>
      <c r="E39" s="48" t="s">
        <v>163</v>
      </c>
      <c r="F39" s="48"/>
      <c r="G39" s="48"/>
      <c r="H39" s="48"/>
      <c r="I39" s="15"/>
      <c r="J39" s="57">
        <v>855505715.88999999</v>
      </c>
      <c r="K39" s="17"/>
      <c r="L39" s="57">
        <v>778481690.57000005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164</v>
      </c>
      <c r="CD39" s="48"/>
      <c r="CE39" s="48"/>
    </row>
    <row r="40" spans="3:83" ht="15" customHeight="1" x14ac:dyDescent="0.2">
      <c r="C40" s="47"/>
      <c r="D40" s="48"/>
      <c r="E40" s="48" t="s">
        <v>264</v>
      </c>
      <c r="F40" s="48"/>
      <c r="G40" s="48"/>
      <c r="H40" s="48"/>
      <c r="I40" s="15"/>
      <c r="J40" s="57">
        <v>153356.25</v>
      </c>
      <c r="K40" s="17"/>
      <c r="L40" s="57">
        <v>175181.9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265</v>
      </c>
      <c r="CD40" s="48"/>
      <c r="CE40" s="48"/>
    </row>
    <row r="41" spans="3:83" ht="15" customHeight="1" x14ac:dyDescent="0.2">
      <c r="C41" s="47"/>
      <c r="D41" s="48"/>
      <c r="E41" s="48" t="s">
        <v>266</v>
      </c>
      <c r="F41" s="48"/>
      <c r="G41" s="48"/>
      <c r="H41" s="48"/>
      <c r="I41" s="15"/>
      <c r="J41" s="57">
        <v>8820</v>
      </c>
      <c r="K41" s="17"/>
      <c r="L41" s="57">
        <v>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267</v>
      </c>
      <c r="CD41" s="48"/>
      <c r="CE41" s="48"/>
    </row>
    <row r="42" spans="3:83" ht="15" customHeight="1" x14ac:dyDescent="0.2">
      <c r="C42" s="47"/>
      <c r="D42" s="48"/>
      <c r="E42" s="48" t="s">
        <v>165</v>
      </c>
      <c r="F42" s="48"/>
      <c r="G42" s="48"/>
      <c r="H42" s="48"/>
      <c r="I42" s="15"/>
      <c r="J42" s="57">
        <v>5362352.8</v>
      </c>
      <c r="K42" s="17"/>
      <c r="L42" s="57">
        <v>5518026.0499999998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166</v>
      </c>
      <c r="CD42" s="48"/>
      <c r="CE42" s="48"/>
    </row>
    <row r="43" spans="3:83" ht="15" customHeight="1" x14ac:dyDescent="0.2">
      <c r="C43" s="47"/>
      <c r="D43" s="48"/>
      <c r="E43" s="48" t="s">
        <v>286</v>
      </c>
      <c r="F43" s="48"/>
      <c r="G43" s="48"/>
      <c r="H43" s="48"/>
      <c r="I43" s="15"/>
      <c r="J43" s="57">
        <v>28998654.109999999</v>
      </c>
      <c r="K43" s="17"/>
      <c r="L43" s="57">
        <v>7188490.6099999994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287</v>
      </c>
      <c r="CD43" s="48"/>
      <c r="CE43" s="48"/>
    </row>
    <row r="44" spans="3:83" ht="15" customHeight="1" x14ac:dyDescent="0.2">
      <c r="C44" s="47"/>
      <c r="D44" s="48"/>
      <c r="E44" s="48" t="s">
        <v>167</v>
      </c>
      <c r="F44" s="48"/>
      <c r="G44" s="48"/>
      <c r="H44" s="48"/>
      <c r="I44" s="15"/>
      <c r="J44" s="57">
        <v>14627003.789999999</v>
      </c>
      <c r="K44" s="17"/>
      <c r="L44" s="57">
        <v>30315226.920000002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 t="s">
        <v>168</v>
      </c>
      <c r="CD44" s="48"/>
      <c r="CE44" s="48"/>
    </row>
    <row r="45" spans="3:83" ht="15" customHeight="1" x14ac:dyDescent="0.2">
      <c r="C45" s="47"/>
      <c r="D45" s="48"/>
      <c r="E45" s="48" t="s">
        <v>169</v>
      </c>
      <c r="F45" s="48"/>
      <c r="G45" s="48"/>
      <c r="H45" s="48"/>
      <c r="I45" s="15"/>
      <c r="J45" s="57">
        <v>31474600.639999997</v>
      </c>
      <c r="K45" s="17"/>
      <c r="L45" s="57">
        <v>0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 t="s">
        <v>170</v>
      </c>
      <c r="CD45" s="48"/>
      <c r="CE45" s="48"/>
    </row>
    <row r="46" spans="3:83" ht="15" customHeight="1" x14ac:dyDescent="0.2">
      <c r="C46" s="47"/>
      <c r="D46" s="48"/>
      <c r="E46" s="48" t="s">
        <v>171</v>
      </c>
      <c r="F46" s="48"/>
      <c r="G46" s="48"/>
      <c r="H46" s="48"/>
      <c r="I46" s="15"/>
      <c r="J46" s="57">
        <v>22400889.370000001</v>
      </c>
      <c r="K46" s="17"/>
      <c r="L46" s="57">
        <v>21952394.870000001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 t="s">
        <v>172</v>
      </c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5658348949.8000002</v>
      </c>
      <c r="K160" s="17"/>
      <c r="L160" s="57">
        <v>3182340098.4499998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-19300968.960000001</v>
      </c>
      <c r="K161" s="17"/>
      <c r="L161" s="57">
        <v>-8461241.0099999998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963994643.35000002</v>
      </c>
      <c r="K162" s="17"/>
      <c r="L162" s="57">
        <v>563715866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37280</v>
      </c>
      <c r="K163" s="17"/>
      <c r="L163" s="57">
        <v>23320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-7235699.2000000002</v>
      </c>
      <c r="K164" s="17"/>
      <c r="L164" s="57">
        <v>-4288700.8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-500864.9</v>
      </c>
      <c r="K165" s="17"/>
      <c r="L165" s="57">
        <v>-209695.05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-964031923.35000002</v>
      </c>
      <c r="K166" s="17"/>
      <c r="L166" s="57">
        <v>-563739186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5631311416.7400007</v>
      </c>
      <c r="K167" s="17"/>
      <c r="L167" s="49">
        <v>3169380461.5899992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-6383854404.1499996</v>
      </c>
      <c r="K168" s="17"/>
      <c r="L168" s="57">
        <v>-4061406821.5500002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869028017.54999995</v>
      </c>
      <c r="K169" s="17"/>
      <c r="L169" s="57">
        <v>520660463.62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-713323.31</v>
      </c>
      <c r="K170" s="17"/>
      <c r="L170" s="57">
        <v>-245857.28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868314694.24000001</v>
      </c>
      <c r="K171" s="17"/>
      <c r="L171" s="49">
        <v>520414606.34000003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-5515539709.9099998</v>
      </c>
      <c r="K172" s="17"/>
      <c r="L172" s="49">
        <v>-3540992215.21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-25311045.449999999</v>
      </c>
      <c r="K173" s="17"/>
      <c r="L173" s="57">
        <v>-16163346.529999999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-5331973.5599999996</v>
      </c>
      <c r="K174" s="17"/>
      <c r="L174" s="57">
        <v>-1681163.28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56206572.009999998</v>
      </c>
      <c r="K175" s="17"/>
      <c r="L175" s="57">
        <v>33077208.52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-359000000</v>
      </c>
      <c r="K176" s="17"/>
      <c r="L176" s="57">
        <v>-97700000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-60186379</v>
      </c>
      <c r="K177" s="17"/>
      <c r="L177" s="57">
        <v>427351502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142776574</v>
      </c>
      <c r="K178" s="17"/>
      <c r="L178" s="57">
        <v>-25909155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-5766385961.9099998</v>
      </c>
      <c r="K179" s="17"/>
      <c r="L179" s="49">
        <v>-3222017169.500001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-135074545.16999912</v>
      </c>
      <c r="K180" s="17"/>
      <c r="L180" s="49">
        <v>-52636707.910001755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-344710224.63</v>
      </c>
      <c r="K181" s="17"/>
      <c r="L181" s="57">
        <v>-318943219.68000001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288</v>
      </c>
      <c r="G182" s="48"/>
      <c r="H182" s="48"/>
      <c r="I182" s="15"/>
      <c r="J182" s="57">
        <v>-5456597.6900000004</v>
      </c>
      <c r="K182" s="17"/>
      <c r="L182" s="57">
        <v>-848086.6</v>
      </c>
      <c r="M182" s="4"/>
      <c r="N182" s="4"/>
      <c r="O182" s="4"/>
      <c r="CA182" s="47"/>
      <c r="CB182" s="48"/>
      <c r="CC182" s="48"/>
      <c r="CD182" s="48" t="s">
        <v>289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133506001.27</v>
      </c>
      <c r="K183" s="17"/>
      <c r="L183" s="57">
        <v>180941044.28999999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-10177553.689999999</v>
      </c>
      <c r="K184" s="17"/>
      <c r="L184" s="57">
        <v>-507553.59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220</v>
      </c>
      <c r="G185" s="48"/>
      <c r="H185" s="48"/>
      <c r="I185" s="15"/>
      <c r="J185" s="57">
        <v>-760489.95</v>
      </c>
      <c r="K185" s="17"/>
      <c r="L185" s="57">
        <v>-1206928.1299999999</v>
      </c>
      <c r="M185" s="4"/>
      <c r="N185" s="4"/>
      <c r="O185" s="4"/>
      <c r="CA185" s="47"/>
      <c r="CB185" s="48"/>
      <c r="CC185" s="48"/>
      <c r="CD185" s="48" t="s">
        <v>221</v>
      </c>
      <c r="CE185" s="48"/>
    </row>
    <row r="186" spans="3:83" ht="15" x14ac:dyDescent="0.2">
      <c r="C186" s="47"/>
      <c r="D186" s="48"/>
      <c r="E186" s="48"/>
      <c r="F186" s="48" t="s">
        <v>222</v>
      </c>
      <c r="G186" s="48"/>
      <c r="H186" s="48"/>
      <c r="I186" s="15"/>
      <c r="J186" s="57">
        <v>-4173833.93</v>
      </c>
      <c r="K186" s="17"/>
      <c r="L186" s="57">
        <v>-9277164.1600000001</v>
      </c>
      <c r="M186" s="4"/>
      <c r="N186" s="4"/>
      <c r="O186" s="4"/>
      <c r="CA186" s="47"/>
      <c r="CB186" s="48"/>
      <c r="CC186" s="48"/>
      <c r="CD186" s="48" t="s">
        <v>223</v>
      </c>
      <c r="CE186" s="48"/>
    </row>
    <row r="187" spans="3:83" ht="15" x14ac:dyDescent="0.2">
      <c r="C187" s="47" t="s">
        <v>224</v>
      </c>
      <c r="D187" s="48"/>
      <c r="E187" s="48"/>
      <c r="F187" s="48"/>
      <c r="G187" s="48"/>
      <c r="H187" s="48"/>
      <c r="I187" s="15"/>
      <c r="J187" s="49">
        <v>-231772698.62</v>
      </c>
      <c r="K187" s="17"/>
      <c r="L187" s="49">
        <v>-149841907.87000003</v>
      </c>
      <c r="M187" s="4"/>
      <c r="N187" s="4"/>
      <c r="O187" s="4"/>
      <c r="CA187" s="47" t="s">
        <v>225</v>
      </c>
      <c r="CB187" s="48"/>
      <c r="CC187" s="48"/>
      <c r="CD187" s="48"/>
      <c r="CE187" s="48"/>
    </row>
    <row r="188" spans="3:83" ht="15" x14ac:dyDescent="0.2">
      <c r="C188" s="47" t="s">
        <v>226</v>
      </c>
      <c r="D188" s="48"/>
      <c r="E188" s="48"/>
      <c r="F188" s="48"/>
      <c r="G188" s="48"/>
      <c r="H188" s="48"/>
      <c r="I188" s="15"/>
      <c r="J188" s="49">
        <v>-5998158660.5299997</v>
      </c>
      <c r="K188" s="17"/>
      <c r="L188" s="49">
        <v>-3371859077.3700008</v>
      </c>
      <c r="M188" s="4"/>
      <c r="N188" s="4"/>
      <c r="O188" s="4"/>
      <c r="CA188" s="47" t="s">
        <v>227</v>
      </c>
      <c r="CB188" s="48"/>
      <c r="CC188" s="48"/>
      <c r="CD188" s="48"/>
      <c r="CE188" s="48"/>
    </row>
    <row r="189" spans="3:83" ht="15" x14ac:dyDescent="0.2">
      <c r="C189" s="47" t="s">
        <v>228</v>
      </c>
      <c r="D189" s="48"/>
      <c r="E189" s="48"/>
      <c r="F189" s="48"/>
      <c r="G189" s="48"/>
      <c r="H189" s="48"/>
      <c r="I189" s="15"/>
      <c r="J189" s="49">
        <v>-366847243.78999913</v>
      </c>
      <c r="K189" s="17"/>
      <c r="L189" s="49">
        <v>-202478615.78000179</v>
      </c>
      <c r="M189" s="4"/>
      <c r="N189" s="4"/>
      <c r="O189" s="4"/>
      <c r="CA189" s="47" t="s">
        <v>229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230</v>
      </c>
      <c r="G190" s="48"/>
      <c r="H190" s="48"/>
      <c r="I190" s="15"/>
      <c r="J190" s="57">
        <v>4175662.37</v>
      </c>
      <c r="K190" s="17"/>
      <c r="L190" s="57">
        <v>551841.31999999995</v>
      </c>
      <c r="M190" s="4"/>
      <c r="N190" s="4"/>
      <c r="O190" s="4"/>
      <c r="CA190" s="47"/>
      <c r="CB190" s="48"/>
      <c r="CC190" s="48"/>
      <c r="CD190" s="48" t="s">
        <v>231</v>
      </c>
      <c r="CE190" s="48"/>
    </row>
    <row r="191" spans="3:83" ht="15" x14ac:dyDescent="0.2">
      <c r="C191" s="47"/>
      <c r="D191" s="48"/>
      <c r="E191" s="48"/>
      <c r="F191" s="48" t="s">
        <v>232</v>
      </c>
      <c r="G191" s="48"/>
      <c r="H191" s="48"/>
      <c r="I191" s="15"/>
      <c r="J191" s="57">
        <v>-2639823.02</v>
      </c>
      <c r="K191" s="17"/>
      <c r="L191" s="57">
        <v>-293189.77</v>
      </c>
      <c r="M191" s="4"/>
      <c r="N191" s="4"/>
      <c r="O191" s="4"/>
      <c r="CA191" s="47"/>
      <c r="CB191" s="48"/>
      <c r="CC191" s="48"/>
      <c r="CD191" s="48" t="s">
        <v>233</v>
      </c>
      <c r="CE191" s="48"/>
    </row>
    <row r="192" spans="3:83" ht="15" x14ac:dyDescent="0.2">
      <c r="C192" s="47"/>
      <c r="D192" s="48"/>
      <c r="E192" s="48"/>
      <c r="F192" s="48" t="s">
        <v>290</v>
      </c>
      <c r="G192" s="48"/>
      <c r="H192" s="48"/>
      <c r="I192" s="15"/>
      <c r="J192" s="57">
        <v>0</v>
      </c>
      <c r="K192" s="17"/>
      <c r="L192" s="57">
        <v>-496637.72</v>
      </c>
      <c r="M192" s="4"/>
      <c r="N192" s="4"/>
      <c r="O192" s="4"/>
      <c r="CA192" s="47"/>
      <c r="CB192" s="48"/>
      <c r="CC192" s="48"/>
      <c r="CD192" s="48" t="s">
        <v>291</v>
      </c>
      <c r="CE192" s="48"/>
    </row>
    <row r="193" spans="3:83" ht="15" x14ac:dyDescent="0.2">
      <c r="C193" s="47"/>
      <c r="D193" s="48"/>
      <c r="E193" s="48"/>
      <c r="F193" s="48" t="s">
        <v>234</v>
      </c>
      <c r="G193" s="48"/>
      <c r="H193" s="48"/>
      <c r="I193" s="15"/>
      <c r="J193" s="57">
        <v>88772029.659999996</v>
      </c>
      <c r="K193" s="17"/>
      <c r="L193" s="57">
        <v>-137029161.88999999</v>
      </c>
      <c r="M193" s="4"/>
      <c r="N193" s="4"/>
      <c r="O193" s="4"/>
      <c r="CA193" s="47"/>
      <c r="CB193" s="48"/>
      <c r="CC193" s="48"/>
      <c r="CD193" s="48" t="s">
        <v>235</v>
      </c>
      <c r="CE193" s="48"/>
    </row>
    <row r="194" spans="3:83" ht="15" x14ac:dyDescent="0.2">
      <c r="C194" s="47" t="s">
        <v>236</v>
      </c>
      <c r="D194" s="48"/>
      <c r="E194" s="48"/>
      <c r="F194" s="48"/>
      <c r="G194" s="48"/>
      <c r="H194" s="48"/>
      <c r="I194" s="15"/>
      <c r="J194" s="49">
        <v>90307869.00999999</v>
      </c>
      <c r="K194" s="17"/>
      <c r="L194" s="49">
        <v>-137267148.05999997</v>
      </c>
      <c r="M194" s="4"/>
      <c r="N194" s="4"/>
      <c r="O194" s="4"/>
      <c r="CA194" s="47" t="s">
        <v>237</v>
      </c>
      <c r="CB194" s="48"/>
      <c r="CC194" s="48"/>
      <c r="CD194" s="48"/>
      <c r="CE194" s="48"/>
    </row>
    <row r="195" spans="3:83" ht="15" x14ac:dyDescent="0.2">
      <c r="C195" s="47"/>
      <c r="D195" s="48"/>
      <c r="E195" s="48"/>
      <c r="F195" s="48" t="s">
        <v>292</v>
      </c>
      <c r="G195" s="48"/>
      <c r="H195" s="48"/>
      <c r="I195" s="15"/>
      <c r="J195" s="57">
        <v>656596.25</v>
      </c>
      <c r="K195" s="17"/>
      <c r="L195" s="57">
        <v>0</v>
      </c>
      <c r="M195" s="4"/>
      <c r="N195" s="4"/>
      <c r="O195" s="4"/>
      <c r="CA195" s="47"/>
      <c r="CB195" s="48"/>
      <c r="CC195" s="48"/>
      <c r="CD195" s="48" t="s">
        <v>293</v>
      </c>
      <c r="CE195" s="48"/>
    </row>
    <row r="196" spans="3:83" ht="15" x14ac:dyDescent="0.2">
      <c r="C196" s="47" t="s">
        <v>238</v>
      </c>
      <c r="D196" s="48"/>
      <c r="E196" s="48"/>
      <c r="F196" s="48"/>
      <c r="G196" s="48"/>
      <c r="H196" s="48"/>
      <c r="I196" s="15"/>
      <c r="J196" s="49">
        <v>90964465.25999999</v>
      </c>
      <c r="K196" s="17"/>
      <c r="L196" s="49">
        <v>-137267148.05999997</v>
      </c>
      <c r="M196" s="4"/>
      <c r="N196" s="4"/>
      <c r="O196" s="4"/>
      <c r="CA196" s="47" t="s">
        <v>239</v>
      </c>
      <c r="CB196" s="48"/>
      <c r="CC196" s="48"/>
      <c r="CD196" s="48"/>
      <c r="CE196" s="48"/>
    </row>
    <row r="197" spans="3:83" ht="15" x14ac:dyDescent="0.2">
      <c r="C197" s="47" t="s">
        <v>240</v>
      </c>
      <c r="D197" s="48"/>
      <c r="E197" s="48"/>
      <c r="F197" s="48"/>
      <c r="G197" s="48"/>
      <c r="H197" s="48"/>
      <c r="I197" s="15"/>
      <c r="J197" s="49">
        <v>-275882778.52999914</v>
      </c>
      <c r="K197" s="17"/>
      <c r="L197" s="49">
        <v>-339745763.84000176</v>
      </c>
      <c r="M197" s="4"/>
      <c r="N197" s="4"/>
      <c r="O197" s="4"/>
      <c r="CA197" s="47" t="s">
        <v>241</v>
      </c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345149.05</v>
      </c>
      <c r="K312" s="17"/>
      <c r="L312" s="57">
        <v>416027.85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-1180.26</v>
      </c>
      <c r="K313" s="17"/>
      <c r="L313" s="57">
        <v>-1106.1400000000001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343968.79</v>
      </c>
      <c r="K314" s="17"/>
      <c r="L314" s="49">
        <v>414921.70999999996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-979815.79</v>
      </c>
      <c r="K315" s="17"/>
      <c r="L315" s="57">
        <v>-442870.23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8626.7999999999993</v>
      </c>
      <c r="K316" s="17"/>
      <c r="L316" s="57">
        <v>5388.3899999999994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160000</v>
      </c>
      <c r="K317" s="17"/>
      <c r="L317" s="57">
        <v>230000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-811188.99000000011</v>
      </c>
      <c r="K318" s="17"/>
      <c r="L318" s="49">
        <v>-207481.83999999997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-467220.20000000013</v>
      </c>
      <c r="K319" s="17"/>
      <c r="L319" s="49">
        <v>207439.87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-21623.08</v>
      </c>
      <c r="K320" s="17"/>
      <c r="L320" s="57">
        <v>-41754.68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216</v>
      </c>
      <c r="G321" s="48"/>
      <c r="H321" s="48"/>
      <c r="I321" s="15"/>
      <c r="J321" s="57">
        <v>7984.6100000000006</v>
      </c>
      <c r="K321" s="17"/>
      <c r="L321" s="57">
        <v>23418.989999999998</v>
      </c>
      <c r="M321" s="4"/>
      <c r="N321" s="4"/>
      <c r="O321" s="4"/>
      <c r="CA321" s="47"/>
      <c r="CB321" s="48"/>
      <c r="CC321" s="48"/>
      <c r="CD321" s="48" t="s">
        <v>217</v>
      </c>
      <c r="CE321" s="48"/>
    </row>
    <row r="322" spans="3:83" ht="14.45" customHeight="1" x14ac:dyDescent="0.2">
      <c r="C322" s="47"/>
      <c r="D322" s="48"/>
      <c r="E322" s="48"/>
      <c r="F322" s="48" t="s">
        <v>218</v>
      </c>
      <c r="G322" s="48"/>
      <c r="H322" s="48"/>
      <c r="I322" s="15"/>
      <c r="J322" s="57">
        <v>-638.41999999999996</v>
      </c>
      <c r="K322" s="17"/>
      <c r="L322" s="57">
        <v>-66.449999999999989</v>
      </c>
      <c r="M322" s="4"/>
      <c r="N322" s="4"/>
      <c r="O322" s="4"/>
      <c r="CA322" s="47"/>
      <c r="CB322" s="48"/>
      <c r="CC322" s="48"/>
      <c r="CD322" s="48" t="s">
        <v>219</v>
      </c>
      <c r="CE322" s="48"/>
    </row>
    <row r="323" spans="3:83" ht="14.45" customHeight="1" x14ac:dyDescent="0.2">
      <c r="C323" s="47"/>
      <c r="D323" s="48"/>
      <c r="E323" s="48"/>
      <c r="F323" s="48" t="s">
        <v>222</v>
      </c>
      <c r="G323" s="48"/>
      <c r="H323" s="48"/>
      <c r="I323" s="15"/>
      <c r="J323" s="57">
        <v>-261.82</v>
      </c>
      <c r="K323" s="17"/>
      <c r="L323" s="57">
        <v>-1214.52</v>
      </c>
      <c r="M323" s="4"/>
      <c r="N323" s="4"/>
      <c r="O323" s="4"/>
      <c r="CA323" s="47"/>
      <c r="CB323" s="48"/>
      <c r="CC323" s="48"/>
      <c r="CD323" s="48" t="s">
        <v>223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-14538.710000000001</v>
      </c>
      <c r="K324" s="17"/>
      <c r="L324" s="49">
        <v>-19616.660000000003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-825727.70000000007</v>
      </c>
      <c r="K325" s="17"/>
      <c r="L325" s="49">
        <v>-227098.49999999997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-481758.91000000015</v>
      </c>
      <c r="K326" s="17"/>
      <c r="L326" s="49">
        <v>187823.21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261.04000000000002</v>
      </c>
      <c r="K327" s="17"/>
      <c r="L327" s="57">
        <v>72.239999999999995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-165.03</v>
      </c>
      <c r="K328" s="17"/>
      <c r="L328" s="57">
        <v>-38.380000000000003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5549.63</v>
      </c>
      <c r="K329" s="17"/>
      <c r="L329" s="57">
        <v>-17939.27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5645.64</v>
      </c>
      <c r="K330" s="17"/>
      <c r="L330" s="49">
        <v>-17905.41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5645.64</v>
      </c>
      <c r="K331" s="17"/>
      <c r="L331" s="49">
        <v>-17905.41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-476113.27000000014</v>
      </c>
      <c r="K332" s="17"/>
      <c r="L332" s="49">
        <v>169917.8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DE662-E4B5-4D1C-94BD-68E13F8B647F}">
  <sheetPr codeName="shtTempSheet1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203641601.28</v>
      </c>
      <c r="K8" s="17"/>
      <c r="L8" s="49">
        <v>203175100.54999995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132935465.59</v>
      </c>
      <c r="K9" s="17"/>
      <c r="L9" s="57">
        <v>138655345.56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132935465.59</v>
      </c>
      <c r="K10" s="17"/>
      <c r="L10" s="57">
        <v>138655345.56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370646.12</v>
      </c>
      <c r="K11" s="17"/>
      <c r="L11" s="57">
        <v>18647608.710000001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17495514.379999999</v>
      </c>
      <c r="K12" s="17"/>
      <c r="L12" s="57">
        <v>14803884.199999997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13218083.09</v>
      </c>
      <c r="K13" s="17"/>
      <c r="L13" s="57">
        <v>11885343.639999999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4272332.91</v>
      </c>
      <c r="K14" s="17"/>
      <c r="L14" s="57">
        <v>2910833.46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5098.38</v>
      </c>
      <c r="K15" s="17"/>
      <c r="L15" s="57">
        <v>7707.1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177236.11</v>
      </c>
      <c r="K16" s="17"/>
      <c r="L16" s="57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52662739.079999998</v>
      </c>
      <c r="K17" s="17"/>
      <c r="L17" s="57">
        <v>31068262.079999998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203641601.27999997</v>
      </c>
      <c r="K18" s="17"/>
      <c r="L18" s="49">
        <v>203175100.54999998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59981214.899999999</v>
      </c>
      <c r="K19" s="17"/>
      <c r="L19" s="57">
        <v>86175024.969999999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59881214.899999999</v>
      </c>
      <c r="K21" s="17"/>
      <c r="L21" s="57">
        <v>86075024.969999999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54920258.630000003</v>
      </c>
      <c r="K22" s="17"/>
      <c r="L22" s="57">
        <v>81187347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59597.89</v>
      </c>
      <c r="K23" s="17"/>
      <c r="L23" s="57">
        <v>32099.59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4901358.38</v>
      </c>
      <c r="K24" s="17"/>
      <c r="L24" s="57">
        <v>4855578.38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143660386.38</v>
      </c>
      <c r="K25" s="17"/>
      <c r="L25" s="57">
        <v>117000075.58000003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59788762</v>
      </c>
      <c r="K26" s="17"/>
      <c r="L26" s="57">
        <v>61524855.350000001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3076</v>
      </c>
      <c r="K27" s="17"/>
      <c r="L27" s="57">
        <v>7242.5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54789.4</v>
      </c>
      <c r="K28" s="17"/>
      <c r="L28" s="57">
        <v>57976.45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59730896.600000001</v>
      </c>
      <c r="K29" s="17"/>
      <c r="L29" s="57">
        <v>61459636.399999999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 t="s">
        <v>159</v>
      </c>
      <c r="F30" s="48"/>
      <c r="G30" s="48"/>
      <c r="H30" s="48"/>
      <c r="I30" s="15"/>
      <c r="J30" s="57">
        <v>8456427.9800000004</v>
      </c>
      <c r="K30" s="17"/>
      <c r="L30" s="57">
        <v>2079468.73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160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68685330.069999993</v>
      </c>
      <c r="K31" s="17"/>
      <c r="L31" s="57">
        <v>48180047.479999997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264</v>
      </c>
      <c r="F32" s="48"/>
      <c r="G32" s="48"/>
      <c r="H32" s="48"/>
      <c r="I32" s="15"/>
      <c r="J32" s="57">
        <v>1573773.75</v>
      </c>
      <c r="K32" s="17"/>
      <c r="L32" s="57">
        <v>1903372.34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265</v>
      </c>
      <c r="CD32" s="48"/>
      <c r="CE32" s="48"/>
    </row>
    <row r="33" spans="3:83" ht="15" customHeight="1" x14ac:dyDescent="0.2">
      <c r="C33" s="47"/>
      <c r="D33" s="48"/>
      <c r="E33" s="48" t="s">
        <v>286</v>
      </c>
      <c r="F33" s="48"/>
      <c r="G33" s="48"/>
      <c r="H33" s="48"/>
      <c r="I33" s="15"/>
      <c r="J33" s="57">
        <v>1261317.6500000001</v>
      </c>
      <c r="K33" s="17"/>
      <c r="L33" s="57">
        <v>1345443.37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287</v>
      </c>
      <c r="CD33" s="48"/>
      <c r="CE33" s="48"/>
    </row>
    <row r="34" spans="3:83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97127.98</v>
      </c>
      <c r="K34" s="17"/>
      <c r="L34" s="57">
        <v>25715.65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168</v>
      </c>
      <c r="CD34" s="48"/>
      <c r="CE34" s="48"/>
    </row>
    <row r="35" spans="3:83" ht="15" customHeight="1" x14ac:dyDescent="0.2">
      <c r="C35" s="47"/>
      <c r="D35" s="48"/>
      <c r="E35" s="48" t="s">
        <v>169</v>
      </c>
      <c r="F35" s="48"/>
      <c r="G35" s="48"/>
      <c r="H35" s="48"/>
      <c r="I35" s="15"/>
      <c r="J35" s="57">
        <v>1115648.8899999999</v>
      </c>
      <c r="K35" s="17"/>
      <c r="L35" s="57">
        <v>980522.76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170</v>
      </c>
      <c r="CD35" s="48"/>
      <c r="CE35" s="48"/>
    </row>
    <row r="36" spans="3:83" ht="15" customHeight="1" x14ac:dyDescent="0.2">
      <c r="C36" s="47"/>
      <c r="D36" s="48"/>
      <c r="E36" s="48" t="s">
        <v>171</v>
      </c>
      <c r="F36" s="48"/>
      <c r="G36" s="48"/>
      <c r="H36" s="48"/>
      <c r="I36" s="15"/>
      <c r="J36" s="57">
        <v>2681998.06</v>
      </c>
      <c r="K36" s="17"/>
      <c r="L36" s="57">
        <v>960649.9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172</v>
      </c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368516389.5</v>
      </c>
      <c r="K160" s="17"/>
      <c r="L160" s="57">
        <v>329726307.10000002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118185.76</v>
      </c>
      <c r="K161" s="17"/>
      <c r="L161" s="57">
        <v>99095.38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55681082.049999997</v>
      </c>
      <c r="K162" s="17"/>
      <c r="L162" s="57">
        <v>48722325.149999999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5895216.0999999996</v>
      </c>
      <c r="K163" s="17"/>
      <c r="L163" s="57">
        <v>7643913.5499999998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-461496</v>
      </c>
      <c r="K164" s="17"/>
      <c r="L164" s="57">
        <v>-415737.59999999998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-27555</v>
      </c>
      <c r="K165" s="17"/>
      <c r="L165" s="57">
        <v>-20994.2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-61576298.149999999</v>
      </c>
      <c r="K166" s="17"/>
      <c r="L166" s="57">
        <v>-56366238.700000003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368145524.26000005</v>
      </c>
      <c r="K167" s="17"/>
      <c r="L167" s="49">
        <v>329388670.68000001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-449214811.30000001</v>
      </c>
      <c r="K168" s="17"/>
      <c r="L168" s="57">
        <v>-401586397.05000001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61466815</v>
      </c>
      <c r="K169" s="17"/>
      <c r="L169" s="57">
        <v>53697875.850000001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-17276.099999999999</v>
      </c>
      <c r="K170" s="17"/>
      <c r="L170" s="57">
        <v>98802.17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61449538.899999999</v>
      </c>
      <c r="K171" s="17"/>
      <c r="L171" s="49">
        <v>53796678.020000003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-387765272.40000004</v>
      </c>
      <c r="K172" s="17"/>
      <c r="L172" s="49">
        <v>-347789719.03000003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-1125234.5</v>
      </c>
      <c r="K173" s="17"/>
      <c r="L173" s="57">
        <v>-1019832.22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-1723157.2</v>
      </c>
      <c r="K174" s="17"/>
      <c r="L174" s="57">
        <v>-1614246.45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-729449.56</v>
      </c>
      <c r="K175" s="17"/>
      <c r="L175" s="57">
        <v>-1194179.67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1728739.8</v>
      </c>
      <c r="K176" s="17"/>
      <c r="L176" s="57">
        <v>3320667.5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27434569</v>
      </c>
      <c r="K177" s="17"/>
      <c r="L177" s="57">
        <v>19909088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-19548000</v>
      </c>
      <c r="K178" s="17"/>
      <c r="L178" s="57">
        <v>13691000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-381727804.86000001</v>
      </c>
      <c r="K179" s="17"/>
      <c r="L179" s="49">
        <v>-314697221.87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-13582280.599999964</v>
      </c>
      <c r="K180" s="17"/>
      <c r="L180" s="49">
        <v>14691448.810000002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-10709645.810000001</v>
      </c>
      <c r="K181" s="17"/>
      <c r="L181" s="57">
        <v>-11048798.75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288</v>
      </c>
      <c r="G182" s="48"/>
      <c r="H182" s="48"/>
      <c r="I182" s="15"/>
      <c r="J182" s="57">
        <v>-447615.2</v>
      </c>
      <c r="K182" s="17"/>
      <c r="L182" s="57">
        <v>-473949.86</v>
      </c>
      <c r="M182" s="4"/>
      <c r="N182" s="4"/>
      <c r="O182" s="4"/>
      <c r="CA182" s="47"/>
      <c r="CB182" s="48"/>
      <c r="CC182" s="48"/>
      <c r="CD182" s="48" t="s">
        <v>289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-5877183.1500000004</v>
      </c>
      <c r="K183" s="17"/>
      <c r="L183" s="57">
        <v>-6585729.3099999996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-121362.67</v>
      </c>
      <c r="K184" s="17"/>
      <c r="L184" s="57">
        <v>-337282.53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-711935.95</v>
      </c>
      <c r="K185" s="17"/>
      <c r="L185" s="57">
        <v>-830136.49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-17867742.780000001</v>
      </c>
      <c r="K186" s="17"/>
      <c r="L186" s="49">
        <v>-19275896.939999998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-399595547.63999999</v>
      </c>
      <c r="K187" s="17"/>
      <c r="L187" s="49">
        <v>-333973118.81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-31450023.379999965</v>
      </c>
      <c r="K188" s="17"/>
      <c r="L188" s="49">
        <v>-4584448.1299999952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381699.69</v>
      </c>
      <c r="K189" s="17"/>
      <c r="L189" s="57">
        <v>0.39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-254640.24</v>
      </c>
      <c r="K190" s="17"/>
      <c r="L190" s="57">
        <v>-225464.91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5055875.5599999996</v>
      </c>
      <c r="K191" s="17"/>
      <c r="L191" s="57">
        <v>-17401312.109999999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5182935.01</v>
      </c>
      <c r="K192" s="17"/>
      <c r="L192" s="49">
        <v>-17626776.629999999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 t="s">
        <v>238</v>
      </c>
      <c r="D193" s="48"/>
      <c r="E193" s="48"/>
      <c r="F193" s="48"/>
      <c r="G193" s="48"/>
      <c r="H193" s="48"/>
      <c r="I193" s="15"/>
      <c r="J193" s="49">
        <v>5182935.01</v>
      </c>
      <c r="K193" s="17"/>
      <c r="L193" s="49">
        <v>-17626776.629999999</v>
      </c>
      <c r="M193" s="4"/>
      <c r="N193" s="4"/>
      <c r="O193" s="4"/>
      <c r="CA193" s="47" t="s">
        <v>239</v>
      </c>
      <c r="CB193" s="48"/>
      <c r="CC193" s="48"/>
      <c r="CD193" s="48"/>
      <c r="CE193" s="48"/>
    </row>
    <row r="194" spans="3:83" ht="15" x14ac:dyDescent="0.2">
      <c r="C194" s="47" t="s">
        <v>240</v>
      </c>
      <c r="D194" s="48"/>
      <c r="E194" s="48"/>
      <c r="F194" s="48"/>
      <c r="G194" s="48"/>
      <c r="H194" s="48"/>
      <c r="I194" s="15"/>
      <c r="J194" s="49">
        <v>-26267088.369999968</v>
      </c>
      <c r="K194" s="17"/>
      <c r="L194" s="49">
        <v>-22211224.759999994</v>
      </c>
      <c r="M194" s="4"/>
      <c r="N194" s="4"/>
      <c r="O194" s="4"/>
      <c r="CA194" s="47" t="s">
        <v>241</v>
      </c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54789.4</v>
      </c>
      <c r="K312" s="17"/>
      <c r="L312" s="57">
        <v>57976.45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-10.199999999999999</v>
      </c>
      <c r="K313" s="17"/>
      <c r="L313" s="57">
        <v>-21.2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54779.200000000004</v>
      </c>
      <c r="K314" s="17"/>
      <c r="L314" s="49">
        <v>57955.25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-15380</v>
      </c>
      <c r="K315" s="17"/>
      <c r="L315" s="57">
        <v>-36212.5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7353.55</v>
      </c>
      <c r="K316" s="17"/>
      <c r="L316" s="57">
        <v>17196.45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-8026.45</v>
      </c>
      <c r="K317" s="17"/>
      <c r="L317" s="49">
        <v>-19016.05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46752.750000000007</v>
      </c>
      <c r="K318" s="17"/>
      <c r="L318" s="49">
        <v>38939.199999999997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-585.69000000000005</v>
      </c>
      <c r="K319" s="17"/>
      <c r="L319" s="57">
        <v>-900.65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-353.01</v>
      </c>
      <c r="K320" s="17"/>
      <c r="L320" s="57">
        <v>-543.37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222</v>
      </c>
      <c r="G321" s="48"/>
      <c r="H321" s="48"/>
      <c r="I321" s="15"/>
      <c r="J321" s="57">
        <v>-41.44</v>
      </c>
      <c r="K321" s="17"/>
      <c r="L321" s="57">
        <v>-71.92</v>
      </c>
      <c r="M321" s="4"/>
      <c r="N321" s="4"/>
      <c r="O321" s="4"/>
      <c r="CA321" s="47"/>
      <c r="CB321" s="48"/>
      <c r="CC321" s="48"/>
      <c r="CD321" s="48" t="s">
        <v>223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-980.1400000000001</v>
      </c>
      <c r="K322" s="17"/>
      <c r="L322" s="49">
        <v>-1515.94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-9006.59</v>
      </c>
      <c r="K323" s="17"/>
      <c r="L323" s="49">
        <v>-20531.989999999998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45772.610000000008</v>
      </c>
      <c r="K324" s="17"/>
      <c r="L324" s="49">
        <v>37423.259999999995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230</v>
      </c>
      <c r="G325" s="48"/>
      <c r="H325" s="48"/>
      <c r="I325" s="15"/>
      <c r="J325" s="57">
        <v>22.21</v>
      </c>
      <c r="K325" s="17"/>
      <c r="L325" s="57">
        <v>0</v>
      </c>
      <c r="M325" s="4"/>
      <c r="N325" s="4"/>
      <c r="O325" s="4"/>
      <c r="CA325" s="47"/>
      <c r="CB325" s="48"/>
      <c r="CC325" s="48"/>
      <c r="CD325" s="48" t="s">
        <v>231</v>
      </c>
      <c r="CE325" s="48"/>
    </row>
    <row r="326" spans="3:83" ht="14.45" customHeight="1" x14ac:dyDescent="0.2">
      <c r="C326" s="47"/>
      <c r="D326" s="48"/>
      <c r="E326" s="48"/>
      <c r="F326" s="48" t="s">
        <v>232</v>
      </c>
      <c r="G326" s="48"/>
      <c r="H326" s="48"/>
      <c r="I326" s="15"/>
      <c r="J326" s="57">
        <v>-14.82</v>
      </c>
      <c r="K326" s="17"/>
      <c r="L326" s="57">
        <v>-19.54</v>
      </c>
      <c r="M326" s="4"/>
      <c r="N326" s="4"/>
      <c r="O326" s="4"/>
      <c r="CA326" s="47"/>
      <c r="CB326" s="48"/>
      <c r="CC326" s="48"/>
      <c r="CD326" s="48" t="s">
        <v>233</v>
      </c>
      <c r="CE326" s="48"/>
    </row>
    <row r="327" spans="3:83" ht="14.45" customHeight="1" x14ac:dyDescent="0.2">
      <c r="C327" s="47" t="s">
        <v>236</v>
      </c>
      <c r="D327" s="48"/>
      <c r="E327" s="48"/>
      <c r="F327" s="48"/>
      <c r="G327" s="48"/>
      <c r="H327" s="48"/>
      <c r="I327" s="15"/>
      <c r="J327" s="49">
        <v>7.3900000000000006</v>
      </c>
      <c r="K327" s="17"/>
      <c r="L327" s="49">
        <v>-19.54</v>
      </c>
      <c r="M327" s="4"/>
      <c r="N327" s="4"/>
      <c r="O327" s="4"/>
      <c r="CA327" s="47" t="s">
        <v>237</v>
      </c>
      <c r="CB327" s="48"/>
      <c r="CC327" s="48"/>
      <c r="CD327" s="48"/>
      <c r="CE327" s="48"/>
    </row>
    <row r="328" spans="3:83" ht="14.45" customHeight="1" x14ac:dyDescent="0.2">
      <c r="C328" s="47" t="s">
        <v>238</v>
      </c>
      <c r="D328" s="48"/>
      <c r="E328" s="48"/>
      <c r="F328" s="48"/>
      <c r="G328" s="48"/>
      <c r="H328" s="48"/>
      <c r="I328" s="15"/>
      <c r="J328" s="49">
        <v>7.3900000000000006</v>
      </c>
      <c r="K328" s="17"/>
      <c r="L328" s="49">
        <v>-19.54</v>
      </c>
      <c r="M328" s="4"/>
      <c r="N328" s="4"/>
      <c r="O328" s="4"/>
      <c r="CA328" s="47" t="s">
        <v>239</v>
      </c>
      <c r="CB328" s="48"/>
      <c r="CC328" s="48"/>
      <c r="CD328" s="48"/>
      <c r="CE328" s="48"/>
    </row>
    <row r="329" spans="3:83" ht="14.45" customHeight="1" x14ac:dyDescent="0.2">
      <c r="C329" s="47" t="s">
        <v>240</v>
      </c>
      <c r="D329" s="48"/>
      <c r="E329" s="48"/>
      <c r="F329" s="48"/>
      <c r="G329" s="48"/>
      <c r="H329" s="48"/>
      <c r="I329" s="15"/>
      <c r="J329" s="49">
        <v>45780.000000000007</v>
      </c>
      <c r="K329" s="17"/>
      <c r="L329" s="49">
        <v>37403.719999999994</v>
      </c>
      <c r="M329" s="4"/>
      <c r="N329" s="4"/>
      <c r="O329" s="4"/>
      <c r="CA329" s="47" t="s">
        <v>241</v>
      </c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7B400-CCA6-4345-BC1F-EA9A4C7C087D}">
  <sheetPr codeName="shtTempSheet1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22563208.760000005</v>
      </c>
      <c r="K8" s="17"/>
      <c r="L8" s="49">
        <v>18621033.790000003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14537964.560000001</v>
      </c>
      <c r="K9" s="17"/>
      <c r="L9" s="57">
        <v>14282947.559999999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14537964.560000001</v>
      </c>
      <c r="K10" s="17"/>
      <c r="L10" s="57">
        <v>14282947.559999999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2</v>
      </c>
      <c r="K11" s="17"/>
      <c r="L11" s="57">
        <v>11750.800000000017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10625.6</v>
      </c>
      <c r="K12" s="17"/>
      <c r="L12" s="57">
        <v>576121.01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848899.25</v>
      </c>
      <c r="K13" s="17"/>
      <c r="L13" s="57">
        <v>836488.57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714997.15</v>
      </c>
      <c r="K14" s="17"/>
      <c r="L14" s="57">
        <v>625189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90540.75</v>
      </c>
      <c r="K15" s="17"/>
      <c r="L15" s="57">
        <v>146735.10999999999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43361.350000000006</v>
      </c>
      <c r="K16" s="17"/>
      <c r="L16" s="57">
        <v>64564.460000000006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7165717.3499999996</v>
      </c>
      <c r="K17" s="17"/>
      <c r="L17" s="57">
        <v>2913725.85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22563208.760000005</v>
      </c>
      <c r="K18" s="17"/>
      <c r="L18" s="49">
        <v>18621033.789999999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12085236.5</v>
      </c>
      <c r="K19" s="17"/>
      <c r="L19" s="57">
        <v>12033479.65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139</v>
      </c>
      <c r="F20" s="48"/>
      <c r="G20" s="48"/>
      <c r="H20" s="48"/>
      <c r="I20" s="15"/>
      <c r="J20" s="57">
        <v>12085236.5</v>
      </c>
      <c r="K20" s="17"/>
      <c r="L20" s="57">
        <v>12033479.65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140</v>
      </c>
      <c r="CD20" s="48"/>
      <c r="CE20" s="48"/>
    </row>
    <row r="21" spans="3:83" ht="15" customHeight="1" x14ac:dyDescent="0.2">
      <c r="C21" s="47"/>
      <c r="D21" s="48"/>
      <c r="E21" s="48"/>
      <c r="F21" s="48" t="s">
        <v>141</v>
      </c>
      <c r="G21" s="48"/>
      <c r="H21" s="48"/>
      <c r="I21" s="15"/>
      <c r="J21" s="57">
        <v>11423457.99</v>
      </c>
      <c r="K21" s="17"/>
      <c r="L21" s="57">
        <v>11404884.789999999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/>
      <c r="CD21" s="48" t="s">
        <v>142</v>
      </c>
      <c r="CE21" s="48"/>
    </row>
    <row r="22" spans="3:83" ht="15" customHeight="1" x14ac:dyDescent="0.2">
      <c r="C22" s="47"/>
      <c r="D22" s="48"/>
      <c r="E22" s="48"/>
      <c r="F22" s="48" t="s">
        <v>145</v>
      </c>
      <c r="G22" s="48"/>
      <c r="H22" s="48"/>
      <c r="I22" s="15"/>
      <c r="J22" s="57">
        <v>661778.51</v>
      </c>
      <c r="K22" s="17"/>
      <c r="L22" s="57">
        <v>628594.86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146</v>
      </c>
      <c r="CE22" s="48"/>
    </row>
    <row r="23" spans="3:83" ht="15" customHeight="1" x14ac:dyDescent="0.2">
      <c r="C23" s="47"/>
      <c r="D23" s="48" t="s">
        <v>147</v>
      </c>
      <c r="E23" s="48"/>
      <c r="F23" s="48"/>
      <c r="G23" s="48"/>
      <c r="H23" s="48"/>
      <c r="I23" s="15"/>
      <c r="J23" s="57">
        <v>10477972.26</v>
      </c>
      <c r="K23" s="17"/>
      <c r="L23" s="57">
        <v>6587554.1400000006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 t="s">
        <v>148</v>
      </c>
      <c r="CC23" s="48"/>
      <c r="CD23" s="48"/>
      <c r="CE23" s="48"/>
    </row>
    <row r="24" spans="3:83" ht="15" customHeight="1" x14ac:dyDescent="0.2">
      <c r="C24" s="47"/>
      <c r="D24" s="48"/>
      <c r="E24" s="48" t="s">
        <v>149</v>
      </c>
      <c r="F24" s="48"/>
      <c r="G24" s="48"/>
      <c r="H24" s="48"/>
      <c r="I24" s="15"/>
      <c r="J24" s="57">
        <v>3551850</v>
      </c>
      <c r="K24" s="17"/>
      <c r="L24" s="57">
        <v>2665744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150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151</v>
      </c>
      <c r="G25" s="48"/>
      <c r="H25" s="48"/>
      <c r="I25" s="15"/>
      <c r="J25" s="57">
        <v>10000</v>
      </c>
      <c r="K25" s="17"/>
      <c r="L25" s="57">
        <v>11000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152</v>
      </c>
      <c r="CE25" s="48"/>
    </row>
    <row r="26" spans="3:83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46800</v>
      </c>
      <c r="K26" s="17"/>
      <c r="L26" s="57">
        <v>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154</v>
      </c>
      <c r="CE26" s="48"/>
    </row>
    <row r="27" spans="3:83" ht="15" customHeight="1" x14ac:dyDescent="0.2">
      <c r="C27" s="47"/>
      <c r="D27" s="48"/>
      <c r="E27" s="48"/>
      <c r="F27" s="48" t="s">
        <v>155</v>
      </c>
      <c r="G27" s="48"/>
      <c r="H27" s="48"/>
      <c r="I27" s="15"/>
      <c r="J27" s="57">
        <v>3495050</v>
      </c>
      <c r="K27" s="17"/>
      <c r="L27" s="57">
        <v>2594744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156</v>
      </c>
      <c r="CE27" s="48"/>
    </row>
    <row r="28" spans="3:83" ht="15" customHeight="1" x14ac:dyDescent="0.2">
      <c r="C28" s="47"/>
      <c r="D28" s="48"/>
      <c r="E28" s="48" t="s">
        <v>159</v>
      </c>
      <c r="F28" s="48"/>
      <c r="G28" s="48"/>
      <c r="H28" s="48"/>
      <c r="I28" s="15"/>
      <c r="J28" s="57">
        <v>166.4</v>
      </c>
      <c r="K28" s="17"/>
      <c r="L28" s="57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160</v>
      </c>
      <c r="CD28" s="48"/>
      <c r="CE28" s="48"/>
    </row>
    <row r="29" spans="3:83" ht="15" customHeight="1" x14ac:dyDescent="0.2">
      <c r="C29" s="47"/>
      <c r="D29" s="48"/>
      <c r="E29" s="48" t="s">
        <v>163</v>
      </c>
      <c r="F29" s="48"/>
      <c r="G29" s="48"/>
      <c r="H29" s="48"/>
      <c r="I29" s="15"/>
      <c r="J29" s="57">
        <v>6285968.2400000002</v>
      </c>
      <c r="K29" s="17"/>
      <c r="L29" s="57">
        <v>3717622.99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164</v>
      </c>
      <c r="CD29" s="48"/>
      <c r="CE29" s="48"/>
    </row>
    <row r="30" spans="3:83" ht="15" customHeight="1" x14ac:dyDescent="0.2">
      <c r="C30" s="47"/>
      <c r="D30" s="48"/>
      <c r="E30" s="48" t="s">
        <v>266</v>
      </c>
      <c r="F30" s="48"/>
      <c r="G30" s="48"/>
      <c r="H30" s="48"/>
      <c r="I30" s="15"/>
      <c r="J30" s="57">
        <v>86141.95</v>
      </c>
      <c r="K30" s="17"/>
      <c r="L30" s="57">
        <v>800.05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267</v>
      </c>
      <c r="CD30" s="48"/>
      <c r="CE30" s="48"/>
    </row>
    <row r="31" spans="3:83" ht="15" customHeight="1" x14ac:dyDescent="0.2">
      <c r="C31" s="47"/>
      <c r="D31" s="48"/>
      <c r="E31" s="48" t="s">
        <v>286</v>
      </c>
      <c r="F31" s="48"/>
      <c r="G31" s="48"/>
      <c r="H31" s="48"/>
      <c r="I31" s="15"/>
      <c r="J31" s="57">
        <v>143872.5</v>
      </c>
      <c r="K31" s="17"/>
      <c r="L31" s="57">
        <v>111777.65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287</v>
      </c>
      <c r="CD31" s="48"/>
      <c r="CE31" s="48"/>
    </row>
    <row r="32" spans="3:83" ht="15" customHeight="1" x14ac:dyDescent="0.2">
      <c r="C32" s="47"/>
      <c r="D32" s="48"/>
      <c r="E32" s="48" t="s">
        <v>171</v>
      </c>
      <c r="F32" s="48"/>
      <c r="G32" s="48"/>
      <c r="H32" s="48"/>
      <c r="I32" s="15"/>
      <c r="J32" s="57">
        <v>409973.17</v>
      </c>
      <c r="K32" s="17"/>
      <c r="L32" s="57">
        <v>91609.45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172</v>
      </c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18539410.649999999</v>
      </c>
      <c r="K160" s="17"/>
      <c r="L160" s="57">
        <v>15163405.550000001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-134003.60999999999</v>
      </c>
      <c r="K161" s="17"/>
      <c r="L161" s="57">
        <v>-114005.3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-302192.40000000002</v>
      </c>
      <c r="K162" s="17"/>
      <c r="L162" s="57">
        <v>-227451.1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2520927.2000000002</v>
      </c>
      <c r="K163" s="17"/>
      <c r="L163" s="57">
        <v>2105576.7000000002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-26120.94</v>
      </c>
      <c r="K164" s="17"/>
      <c r="L164" s="57">
        <v>-27444.99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-1394.35</v>
      </c>
      <c r="K165" s="17"/>
      <c r="L165" s="57">
        <v>-1074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-2520927.2000000002</v>
      </c>
      <c r="K166" s="17"/>
      <c r="L166" s="57">
        <v>-2105576.7000000002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18075699.349999998</v>
      </c>
      <c r="K167" s="17"/>
      <c r="L167" s="49">
        <v>14793430.160000004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-19987439.75</v>
      </c>
      <c r="K168" s="17"/>
      <c r="L168" s="57">
        <v>-16240784.1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3084183.8</v>
      </c>
      <c r="K169" s="17"/>
      <c r="L169" s="57">
        <v>2430759.25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-7788.87</v>
      </c>
      <c r="K170" s="17"/>
      <c r="L170" s="57">
        <v>-4107.6899999999996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3076394.9299999997</v>
      </c>
      <c r="K171" s="17"/>
      <c r="L171" s="49">
        <v>2426651.56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-16911044.82</v>
      </c>
      <c r="K172" s="17"/>
      <c r="L172" s="49">
        <v>-13814132.539999999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-78579.34</v>
      </c>
      <c r="K173" s="17"/>
      <c r="L173" s="57">
        <v>-126593.76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274</v>
      </c>
      <c r="G174" s="48"/>
      <c r="H174" s="48"/>
      <c r="I174" s="15"/>
      <c r="J174" s="57">
        <v>162938.85</v>
      </c>
      <c r="K174" s="17"/>
      <c r="L174" s="57">
        <v>178752.2</v>
      </c>
      <c r="M174" s="4"/>
      <c r="N174" s="4"/>
      <c r="O174" s="4"/>
      <c r="CA174" s="47"/>
      <c r="CB174" s="48"/>
      <c r="CC174" s="48"/>
      <c r="CD174" s="48" t="s">
        <v>275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-900306</v>
      </c>
      <c r="K175" s="17"/>
      <c r="L175" s="57">
        <v>420444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327</v>
      </c>
      <c r="G176" s="48"/>
      <c r="H176" s="48"/>
      <c r="I176" s="15"/>
      <c r="J176" s="57">
        <v>0</v>
      </c>
      <c r="K176" s="17"/>
      <c r="L176" s="57">
        <v>-28170</v>
      </c>
      <c r="M176" s="4"/>
      <c r="N176" s="4"/>
      <c r="O176" s="4"/>
      <c r="CA176" s="47"/>
      <c r="CB176" s="48"/>
      <c r="CC176" s="48"/>
      <c r="CD176" s="48" t="s">
        <v>328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1106043</v>
      </c>
      <c r="K177" s="17"/>
      <c r="L177" s="57">
        <v>1246928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-865000</v>
      </c>
      <c r="K178" s="17"/>
      <c r="L178" s="57">
        <v>112660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-17485948.309999999</v>
      </c>
      <c r="K179" s="17"/>
      <c r="L179" s="49">
        <v>-12010112.1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589751.03999999911</v>
      </c>
      <c r="K180" s="17"/>
      <c r="L180" s="49">
        <v>2783318.0600000042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-703326.65</v>
      </c>
      <c r="K181" s="17"/>
      <c r="L181" s="57">
        <v>-602511.35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-509638.36</v>
      </c>
      <c r="K182" s="17"/>
      <c r="L182" s="57">
        <v>-392592.24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-92808.97</v>
      </c>
      <c r="K183" s="17"/>
      <c r="L183" s="57">
        <v>-74545.27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222</v>
      </c>
      <c r="G184" s="48"/>
      <c r="H184" s="48"/>
      <c r="I184" s="15"/>
      <c r="J184" s="57">
        <v>-21969.45</v>
      </c>
      <c r="K184" s="17"/>
      <c r="L184" s="57">
        <v>-35340.050000000003</v>
      </c>
      <c r="M184" s="4"/>
      <c r="N184" s="4"/>
      <c r="O184" s="4"/>
      <c r="CA184" s="47"/>
      <c r="CB184" s="48"/>
      <c r="CC184" s="48"/>
      <c r="CD184" s="48" t="s">
        <v>223</v>
      </c>
      <c r="CE184" s="48"/>
    </row>
    <row r="185" spans="3:83" ht="15" x14ac:dyDescent="0.2">
      <c r="C185" s="47" t="s">
        <v>224</v>
      </c>
      <c r="D185" s="48"/>
      <c r="E185" s="48"/>
      <c r="F185" s="48"/>
      <c r="G185" s="48"/>
      <c r="H185" s="48"/>
      <c r="I185" s="15"/>
      <c r="J185" s="49">
        <v>-1327743.43</v>
      </c>
      <c r="K185" s="17"/>
      <c r="L185" s="49">
        <v>-1104988.9099999999</v>
      </c>
      <c r="M185" s="4"/>
      <c r="N185" s="4"/>
      <c r="O185" s="4"/>
      <c r="CA185" s="47" t="s">
        <v>225</v>
      </c>
      <c r="CB185" s="48"/>
      <c r="CC185" s="48"/>
      <c r="CD185" s="48"/>
      <c r="CE185" s="48"/>
    </row>
    <row r="186" spans="3:83" ht="15" x14ac:dyDescent="0.2">
      <c r="C186" s="47" t="s">
        <v>226</v>
      </c>
      <c r="D186" s="48"/>
      <c r="E186" s="48"/>
      <c r="F186" s="48"/>
      <c r="G186" s="48"/>
      <c r="H186" s="48"/>
      <c r="I186" s="15"/>
      <c r="J186" s="49">
        <v>-18813691.739999998</v>
      </c>
      <c r="K186" s="17"/>
      <c r="L186" s="49">
        <v>-13115101.01</v>
      </c>
      <c r="M186" s="4"/>
      <c r="N186" s="4"/>
      <c r="O186" s="4"/>
      <c r="CA186" s="47" t="s">
        <v>227</v>
      </c>
      <c r="CB186" s="48"/>
      <c r="CC186" s="48"/>
      <c r="CD186" s="48"/>
      <c r="CE186" s="48"/>
    </row>
    <row r="187" spans="3:83" ht="15" x14ac:dyDescent="0.2">
      <c r="C187" s="47" t="s">
        <v>228</v>
      </c>
      <c r="D187" s="48"/>
      <c r="E187" s="48"/>
      <c r="F187" s="48"/>
      <c r="G187" s="48"/>
      <c r="H187" s="48"/>
      <c r="I187" s="15"/>
      <c r="J187" s="49">
        <v>-737992.39000000083</v>
      </c>
      <c r="K187" s="17"/>
      <c r="L187" s="49">
        <v>1678329.1500000043</v>
      </c>
      <c r="M187" s="4"/>
      <c r="N187" s="4"/>
      <c r="O187" s="4"/>
      <c r="CA187" s="47" t="s">
        <v>229</v>
      </c>
      <c r="CB187" s="48"/>
      <c r="CC187" s="48"/>
      <c r="CD187" s="48"/>
      <c r="CE187" s="48"/>
    </row>
    <row r="188" spans="3:83" ht="15" x14ac:dyDescent="0.2">
      <c r="C188" s="47"/>
      <c r="D188" s="48"/>
      <c r="E188" s="48"/>
      <c r="F188" s="48" t="s">
        <v>230</v>
      </c>
      <c r="G188" s="48"/>
      <c r="H188" s="48"/>
      <c r="I188" s="15"/>
      <c r="J188" s="57">
        <v>124678.11</v>
      </c>
      <c r="K188" s="17"/>
      <c r="L188" s="57">
        <v>36868.61</v>
      </c>
      <c r="M188" s="4"/>
      <c r="N188" s="4"/>
      <c r="O188" s="4"/>
      <c r="CA188" s="47"/>
      <c r="CB188" s="48"/>
      <c r="CC188" s="48"/>
      <c r="CD188" s="48" t="s">
        <v>231</v>
      </c>
      <c r="CE188" s="48"/>
    </row>
    <row r="189" spans="3:83" ht="15" x14ac:dyDescent="0.2">
      <c r="C189" s="47"/>
      <c r="D189" s="48"/>
      <c r="E189" s="48"/>
      <c r="F189" s="48" t="s">
        <v>234</v>
      </c>
      <c r="G189" s="48"/>
      <c r="H189" s="48"/>
      <c r="I189" s="15"/>
      <c r="J189" s="57">
        <v>631887.48</v>
      </c>
      <c r="K189" s="17"/>
      <c r="L189" s="57">
        <v>-1497244.93</v>
      </c>
      <c r="M189" s="4"/>
      <c r="N189" s="4"/>
      <c r="O189" s="4"/>
      <c r="CA189" s="47"/>
      <c r="CB189" s="48"/>
      <c r="CC189" s="48"/>
      <c r="CD189" s="48" t="s">
        <v>235</v>
      </c>
      <c r="CE189" s="48"/>
    </row>
    <row r="190" spans="3:83" ht="15" x14ac:dyDescent="0.2">
      <c r="C190" s="47" t="s">
        <v>236</v>
      </c>
      <c r="D190" s="48"/>
      <c r="E190" s="48"/>
      <c r="F190" s="48"/>
      <c r="G190" s="48"/>
      <c r="H190" s="48"/>
      <c r="I190" s="15"/>
      <c r="J190" s="49">
        <v>756565.59</v>
      </c>
      <c r="K190" s="17"/>
      <c r="L190" s="49">
        <v>-1460376.3199999998</v>
      </c>
      <c r="M190" s="4"/>
      <c r="N190" s="4"/>
      <c r="O190" s="4"/>
      <c r="CA190" s="47" t="s">
        <v>237</v>
      </c>
      <c r="CB190" s="48"/>
      <c r="CC190" s="48"/>
      <c r="CD190" s="48"/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756565.59</v>
      </c>
      <c r="K191" s="17"/>
      <c r="L191" s="49">
        <v>-1460376.3199999998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18573.199999999139</v>
      </c>
      <c r="K192" s="17"/>
      <c r="L192" s="49">
        <v>217952.8300000045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36493.550000000003</v>
      </c>
      <c r="K312" s="17"/>
      <c r="L312" s="57">
        <v>44599.199999999997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-389.7</v>
      </c>
      <c r="K313" s="17"/>
      <c r="L313" s="57">
        <v>-331.6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36103.850000000006</v>
      </c>
      <c r="K314" s="17"/>
      <c r="L314" s="49">
        <v>44267.6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-15459</v>
      </c>
      <c r="K315" s="17"/>
      <c r="L315" s="57">
        <v>-20112.95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14200</v>
      </c>
      <c r="K316" s="17"/>
      <c r="L316" s="57">
        <v>0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-1259</v>
      </c>
      <c r="K317" s="17"/>
      <c r="L317" s="49">
        <v>-20112.95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34844.850000000006</v>
      </c>
      <c r="K318" s="17"/>
      <c r="L318" s="49">
        <v>24154.649999999998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-2045.6</v>
      </c>
      <c r="K319" s="17"/>
      <c r="L319" s="57">
        <v>-1752.4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-1482.2</v>
      </c>
      <c r="K320" s="17"/>
      <c r="L320" s="57">
        <v>-1141.8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-269.89999999999998</v>
      </c>
      <c r="K321" s="17"/>
      <c r="L321" s="57">
        <v>-216.8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222</v>
      </c>
      <c r="G322" s="48"/>
      <c r="H322" s="48"/>
      <c r="I322" s="15"/>
      <c r="J322" s="57">
        <v>-63.9</v>
      </c>
      <c r="K322" s="17"/>
      <c r="L322" s="57">
        <v>-102.8</v>
      </c>
      <c r="M322" s="4"/>
      <c r="N322" s="4"/>
      <c r="O322" s="4"/>
      <c r="CA322" s="47"/>
      <c r="CB322" s="48"/>
      <c r="CC322" s="48"/>
      <c r="CD322" s="48" t="s">
        <v>223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-3861.6000000000004</v>
      </c>
      <c r="K323" s="17"/>
      <c r="L323" s="49">
        <v>-3213.8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-5120.6000000000004</v>
      </c>
      <c r="K324" s="17"/>
      <c r="L324" s="49">
        <v>-23326.75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30983.250000000007</v>
      </c>
      <c r="K325" s="17"/>
      <c r="L325" s="49">
        <v>20940.849999999999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362.6</v>
      </c>
      <c r="K326" s="17"/>
      <c r="L326" s="57">
        <v>107.2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234</v>
      </c>
      <c r="G327" s="48"/>
      <c r="H327" s="48"/>
      <c r="I327" s="15"/>
      <c r="J327" s="57">
        <v>1837.8</v>
      </c>
      <c r="K327" s="17"/>
      <c r="L327" s="57">
        <v>-4354.6000000000004</v>
      </c>
      <c r="M327" s="4"/>
      <c r="N327" s="4"/>
      <c r="O327" s="4"/>
      <c r="CA327" s="47"/>
      <c r="CB327" s="48"/>
      <c r="CC327" s="48"/>
      <c r="CD327" s="48" t="s">
        <v>235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2200.4</v>
      </c>
      <c r="K328" s="17"/>
      <c r="L328" s="49">
        <v>-4247.4000000000005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2200.4</v>
      </c>
      <c r="K329" s="17"/>
      <c r="L329" s="49">
        <v>-4247.4000000000005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33183.650000000009</v>
      </c>
      <c r="K330" s="17"/>
      <c r="L330" s="49">
        <v>16693.449999999997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6291-78B9-45E0-8502-491D54BD04AE}">
  <sheetPr codeName="shtTempSheet1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30833428.279999994</v>
      </c>
      <c r="K8" s="17"/>
      <c r="L8" s="49">
        <v>30811523.900000002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24785979.390000001</v>
      </c>
      <c r="K9" s="17"/>
      <c r="L9" s="57">
        <v>23813745.289999999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24785979.390000001</v>
      </c>
      <c r="K10" s="17"/>
      <c r="L10" s="57">
        <v>23813745.289999999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260652.87</v>
      </c>
      <c r="K11" s="17"/>
      <c r="L11" s="57">
        <v>163731.67000000001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2695325.55</v>
      </c>
      <c r="K12" s="17"/>
      <c r="L12" s="57">
        <v>2817065.6799999997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2370105.2599999998</v>
      </c>
      <c r="K13" s="17"/>
      <c r="L13" s="57">
        <v>2011387.3599999999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254</v>
      </c>
      <c r="F14" s="48"/>
      <c r="G14" s="48"/>
      <c r="H14" s="48"/>
      <c r="I14" s="15"/>
      <c r="J14" s="57">
        <v>0</v>
      </c>
      <c r="K14" s="17"/>
      <c r="L14" s="57">
        <v>622023.64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255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67004.34</v>
      </c>
      <c r="K15" s="17"/>
      <c r="L15" s="57">
        <v>97683.88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258215.95</v>
      </c>
      <c r="K16" s="17"/>
      <c r="L16" s="57">
        <v>85970.8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0</v>
      </c>
      <c r="K17" s="17"/>
      <c r="L17" s="57">
        <v>13922.16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3091470.47</v>
      </c>
      <c r="K18" s="17"/>
      <c r="L18" s="57">
        <v>4003059.1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30833428.279999997</v>
      </c>
      <c r="K19" s="17"/>
      <c r="L19" s="49">
        <v>30811523.900000002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16082114.189999999</v>
      </c>
      <c r="K20" s="17"/>
      <c r="L20" s="57">
        <v>17039500.510000002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15982114.189999999</v>
      </c>
      <c r="K22" s="17"/>
      <c r="L22" s="57">
        <v>16939500.510000002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11701065.32</v>
      </c>
      <c r="K23" s="17"/>
      <c r="L23" s="57">
        <v>13044373.859999999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4281048.87</v>
      </c>
      <c r="K24" s="17"/>
      <c r="L24" s="57">
        <v>3895126.65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14751314.09</v>
      </c>
      <c r="K25" s="17"/>
      <c r="L25" s="57">
        <v>13772023.390000001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8645825.8399999999</v>
      </c>
      <c r="K26" s="17"/>
      <c r="L26" s="57">
        <v>7673104.96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13835.7</v>
      </c>
      <c r="K27" s="17"/>
      <c r="L27" s="57">
        <v>3789.22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0</v>
      </c>
      <c r="K28" s="17"/>
      <c r="L28" s="57">
        <v>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8631990.1400000006</v>
      </c>
      <c r="K29" s="17"/>
      <c r="L29" s="57">
        <v>7667315.7400000002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 t="s">
        <v>314</v>
      </c>
      <c r="F30" s="48"/>
      <c r="G30" s="48"/>
      <c r="H30" s="48"/>
      <c r="I30" s="15"/>
      <c r="J30" s="57">
        <v>0</v>
      </c>
      <c r="K30" s="17"/>
      <c r="L30" s="57">
        <v>1118097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315</v>
      </c>
      <c r="CD30" s="48"/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53235.05</v>
      </c>
      <c r="K31" s="17"/>
      <c r="L31" s="57">
        <v>85779.3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1191.8</v>
      </c>
      <c r="K32" s="17"/>
      <c r="L32" s="57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3483404.35</v>
      </c>
      <c r="K33" s="17"/>
      <c r="L33" s="57">
        <v>2826472.14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449236.29</v>
      </c>
      <c r="K34" s="17"/>
      <c r="L34" s="57">
        <v>147298.5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286</v>
      </c>
      <c r="F35" s="48"/>
      <c r="G35" s="48"/>
      <c r="H35" s="48"/>
      <c r="I35" s="15"/>
      <c r="J35" s="57">
        <v>39612.699999999997</v>
      </c>
      <c r="K35" s="17"/>
      <c r="L35" s="57">
        <v>27802.85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287</v>
      </c>
      <c r="CD35" s="48"/>
      <c r="CE35" s="48"/>
    </row>
    <row r="36" spans="3:83" ht="15" customHeight="1" x14ac:dyDescent="0.2">
      <c r="C36" s="47"/>
      <c r="D36" s="48"/>
      <c r="E36" s="48" t="s">
        <v>169</v>
      </c>
      <c r="F36" s="48"/>
      <c r="G36" s="48"/>
      <c r="H36" s="48"/>
      <c r="I36" s="15"/>
      <c r="J36" s="57">
        <v>636353.65</v>
      </c>
      <c r="K36" s="17"/>
      <c r="L36" s="57">
        <v>631639.12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170</v>
      </c>
      <c r="CD36" s="48"/>
      <c r="CE36" s="48"/>
    </row>
    <row r="37" spans="3:83" ht="15" customHeight="1" x14ac:dyDescent="0.2">
      <c r="C37" s="47"/>
      <c r="D37" s="48"/>
      <c r="E37" s="48" t="s">
        <v>171</v>
      </c>
      <c r="F37" s="48"/>
      <c r="G37" s="48"/>
      <c r="H37" s="48"/>
      <c r="I37" s="15"/>
      <c r="J37" s="57">
        <v>1442454.41</v>
      </c>
      <c r="K37" s="17"/>
      <c r="L37" s="57">
        <v>1261829.52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172</v>
      </c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40313965.100000001</v>
      </c>
      <c r="K160" s="17"/>
      <c r="L160" s="57">
        <v>35080700.600000001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-393863.33</v>
      </c>
      <c r="K161" s="17"/>
      <c r="L161" s="57">
        <v>-273686.34999999998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6514845</v>
      </c>
      <c r="K162" s="17"/>
      <c r="L162" s="57">
        <v>5365553.0999999996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-49636.800000000003</v>
      </c>
      <c r="K163" s="17"/>
      <c r="L163" s="57">
        <v>-44337.599999999999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-3561.3</v>
      </c>
      <c r="K164" s="17"/>
      <c r="L164" s="57">
        <v>-1777.65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-6514845</v>
      </c>
      <c r="K165" s="17"/>
      <c r="L165" s="57">
        <v>-5365553.0999999996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39866903.670000009</v>
      </c>
      <c r="K166" s="17"/>
      <c r="L166" s="49">
        <v>34760899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-43695462.43</v>
      </c>
      <c r="K167" s="17"/>
      <c r="L167" s="57">
        <v>-35878961.270000003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5963927.8099999996</v>
      </c>
      <c r="K168" s="17"/>
      <c r="L168" s="57">
        <v>4912633.72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5963927.8099999996</v>
      </c>
      <c r="K169" s="17"/>
      <c r="L169" s="49">
        <v>4912633.72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-37731534.619999997</v>
      </c>
      <c r="K170" s="17"/>
      <c r="L170" s="49">
        <v>-30966327.550000004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200</v>
      </c>
      <c r="G171" s="48"/>
      <c r="H171" s="48"/>
      <c r="I171" s="15"/>
      <c r="J171" s="57">
        <v>-151573</v>
      </c>
      <c r="K171" s="17"/>
      <c r="L171" s="57">
        <v>-84732.85</v>
      </c>
      <c r="M171" s="4"/>
      <c r="N171" s="4"/>
      <c r="O171" s="4"/>
      <c r="CA171" s="47"/>
      <c r="CB171" s="48"/>
      <c r="CC171" s="48"/>
      <c r="CD171" s="48" t="s">
        <v>201</v>
      </c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-56906.94</v>
      </c>
      <c r="K172" s="17"/>
      <c r="L172" s="57">
        <v>-141791.75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274</v>
      </c>
      <c r="G173" s="48"/>
      <c r="H173" s="48"/>
      <c r="I173" s="15"/>
      <c r="J173" s="57">
        <v>0</v>
      </c>
      <c r="K173" s="17"/>
      <c r="L173" s="57">
        <v>622023.64</v>
      </c>
      <c r="M173" s="4"/>
      <c r="N173" s="4"/>
      <c r="O173" s="4"/>
      <c r="CA173" s="47"/>
      <c r="CB173" s="48"/>
      <c r="CC173" s="48"/>
      <c r="CD173" s="48" t="s">
        <v>275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-964674.4</v>
      </c>
      <c r="K174" s="17"/>
      <c r="L174" s="57">
        <v>-1744092.13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-1021085</v>
      </c>
      <c r="K175" s="17"/>
      <c r="L175" s="57">
        <v>912702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-133547</v>
      </c>
      <c r="K176" s="17"/>
      <c r="L176" s="57">
        <v>-1719176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-40059320.959999993</v>
      </c>
      <c r="K177" s="17"/>
      <c r="L177" s="49">
        <v>-33121394.640000004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-192417.2899999842</v>
      </c>
      <c r="K178" s="17"/>
      <c r="L178" s="49">
        <v>1639504.3599999957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216</v>
      </c>
      <c r="G179" s="48"/>
      <c r="H179" s="48"/>
      <c r="I179" s="15"/>
      <c r="J179" s="57">
        <v>-2005580.64</v>
      </c>
      <c r="K179" s="17"/>
      <c r="L179" s="57">
        <v>-2066283.14</v>
      </c>
      <c r="M179" s="4"/>
      <c r="N179" s="4"/>
      <c r="O179" s="4"/>
      <c r="CA179" s="47"/>
      <c r="CB179" s="48"/>
      <c r="CC179" s="48"/>
      <c r="CD179" s="48" t="s">
        <v>217</v>
      </c>
      <c r="CE179" s="48"/>
    </row>
    <row r="180" spans="3:83" ht="15" x14ac:dyDescent="0.2">
      <c r="C180" s="47"/>
      <c r="D180" s="48"/>
      <c r="E180" s="48"/>
      <c r="F180" s="48" t="s">
        <v>218</v>
      </c>
      <c r="G180" s="48"/>
      <c r="H180" s="48"/>
      <c r="I180" s="15"/>
      <c r="J180" s="57">
        <v>-142953.25</v>
      </c>
      <c r="K180" s="17"/>
      <c r="L180" s="57">
        <v>-125890.56</v>
      </c>
      <c r="M180" s="4"/>
      <c r="N180" s="4"/>
      <c r="O180" s="4"/>
      <c r="CA180" s="47"/>
      <c r="CB180" s="48"/>
      <c r="CC180" s="48"/>
      <c r="CD180" s="48" t="s">
        <v>219</v>
      </c>
      <c r="CE180" s="48"/>
    </row>
    <row r="181" spans="3:83" ht="15" x14ac:dyDescent="0.2">
      <c r="C181" s="47"/>
      <c r="D181" s="48"/>
      <c r="E181" s="48"/>
      <c r="F181" s="48" t="s">
        <v>220</v>
      </c>
      <c r="G181" s="48"/>
      <c r="H181" s="48"/>
      <c r="I181" s="15"/>
      <c r="J181" s="57">
        <v>-23415.88</v>
      </c>
      <c r="K181" s="17"/>
      <c r="L181" s="57">
        <v>-68422.98</v>
      </c>
      <c r="M181" s="4"/>
      <c r="N181" s="4"/>
      <c r="O181" s="4"/>
      <c r="CA181" s="47"/>
      <c r="CB181" s="48"/>
      <c r="CC181" s="48"/>
      <c r="CD181" s="48" t="s">
        <v>221</v>
      </c>
      <c r="CE181" s="48"/>
    </row>
    <row r="182" spans="3:83" ht="15" x14ac:dyDescent="0.2">
      <c r="C182" s="47" t="s">
        <v>224</v>
      </c>
      <c r="D182" s="48"/>
      <c r="E182" s="48"/>
      <c r="F182" s="48"/>
      <c r="G182" s="48"/>
      <c r="H182" s="48"/>
      <c r="I182" s="15"/>
      <c r="J182" s="49">
        <v>-2171949.7699999996</v>
      </c>
      <c r="K182" s="17"/>
      <c r="L182" s="49">
        <v>-2260596.6799999997</v>
      </c>
      <c r="M182" s="4"/>
      <c r="N182" s="4"/>
      <c r="O182" s="4"/>
      <c r="CA182" s="47" t="s">
        <v>225</v>
      </c>
      <c r="CB182" s="48"/>
      <c r="CC182" s="48"/>
      <c r="CD182" s="48"/>
      <c r="CE182" s="48"/>
    </row>
    <row r="183" spans="3:83" ht="15" x14ac:dyDescent="0.2">
      <c r="C183" s="47" t="s">
        <v>226</v>
      </c>
      <c r="D183" s="48"/>
      <c r="E183" s="48"/>
      <c r="F183" s="48"/>
      <c r="G183" s="48"/>
      <c r="H183" s="48"/>
      <c r="I183" s="15"/>
      <c r="J183" s="49">
        <v>-42231270.729999989</v>
      </c>
      <c r="K183" s="17"/>
      <c r="L183" s="49">
        <v>-35381991.320000008</v>
      </c>
      <c r="M183" s="4"/>
      <c r="N183" s="4"/>
      <c r="O183" s="4"/>
      <c r="CA183" s="47" t="s">
        <v>227</v>
      </c>
      <c r="CB183" s="48"/>
      <c r="CC183" s="48"/>
      <c r="CD183" s="48"/>
      <c r="CE183" s="48"/>
    </row>
    <row r="184" spans="3:83" ht="15" x14ac:dyDescent="0.2">
      <c r="C184" s="47" t="s">
        <v>228</v>
      </c>
      <c r="D184" s="48"/>
      <c r="E184" s="48"/>
      <c r="F184" s="48"/>
      <c r="G184" s="48"/>
      <c r="H184" s="48"/>
      <c r="I184" s="15"/>
      <c r="J184" s="49">
        <v>-2364367.0599999838</v>
      </c>
      <c r="K184" s="17"/>
      <c r="L184" s="49">
        <v>-621092.32000000402</v>
      </c>
      <c r="M184" s="4"/>
      <c r="N184" s="4"/>
      <c r="O184" s="4"/>
      <c r="CA184" s="47" t="s">
        <v>229</v>
      </c>
      <c r="CB184" s="48"/>
      <c r="CC184" s="48"/>
      <c r="CD184" s="48"/>
      <c r="CE184" s="48"/>
    </row>
    <row r="185" spans="3:83" ht="15" x14ac:dyDescent="0.2">
      <c r="C185" s="47"/>
      <c r="D185" s="48"/>
      <c r="E185" s="48"/>
      <c r="F185" s="48" t="s">
        <v>230</v>
      </c>
      <c r="G185" s="48"/>
      <c r="H185" s="48"/>
      <c r="I185" s="15"/>
      <c r="J185" s="57">
        <v>6667.61</v>
      </c>
      <c r="K185" s="17"/>
      <c r="L185" s="57">
        <v>18540.04</v>
      </c>
      <c r="M185" s="4"/>
      <c r="N185" s="4"/>
      <c r="O185" s="4"/>
      <c r="CA185" s="47"/>
      <c r="CB185" s="48"/>
      <c r="CC185" s="48"/>
      <c r="CD185" s="48" t="s">
        <v>231</v>
      </c>
      <c r="CE185" s="48"/>
    </row>
    <row r="186" spans="3:83" ht="15" x14ac:dyDescent="0.2">
      <c r="C186" s="47"/>
      <c r="D186" s="48"/>
      <c r="E186" s="48"/>
      <c r="F186" s="48" t="s">
        <v>232</v>
      </c>
      <c r="G186" s="48"/>
      <c r="H186" s="48"/>
      <c r="I186" s="15"/>
      <c r="J186" s="57">
        <v>-26141.7</v>
      </c>
      <c r="K186" s="17"/>
      <c r="L186" s="57">
        <v>-44824.74</v>
      </c>
      <c r="M186" s="4"/>
      <c r="N186" s="4"/>
      <c r="O186" s="4"/>
      <c r="CA186" s="47"/>
      <c r="CB186" s="48"/>
      <c r="CC186" s="48"/>
      <c r="CD186" s="48" t="s">
        <v>233</v>
      </c>
      <c r="CE186" s="48"/>
    </row>
    <row r="187" spans="3:83" ht="15" x14ac:dyDescent="0.2">
      <c r="C187" s="47"/>
      <c r="D187" s="48"/>
      <c r="E187" s="48"/>
      <c r="F187" s="48" t="s">
        <v>290</v>
      </c>
      <c r="G187" s="48"/>
      <c r="H187" s="48"/>
      <c r="I187" s="15"/>
      <c r="J187" s="57">
        <v>0</v>
      </c>
      <c r="K187" s="17"/>
      <c r="L187" s="57">
        <v>-1160429.1499999999</v>
      </c>
      <c r="M187" s="4"/>
      <c r="N187" s="4"/>
      <c r="O187" s="4"/>
      <c r="CA187" s="47"/>
      <c r="CB187" s="48"/>
      <c r="CC187" s="48"/>
      <c r="CD187" s="48" t="s">
        <v>291</v>
      </c>
      <c r="CE187" s="48"/>
    </row>
    <row r="188" spans="3:83" ht="15" x14ac:dyDescent="0.2">
      <c r="C188" s="47"/>
      <c r="D188" s="48"/>
      <c r="E188" s="48"/>
      <c r="F188" s="48" t="s">
        <v>234</v>
      </c>
      <c r="G188" s="48"/>
      <c r="H188" s="48"/>
      <c r="I188" s="15"/>
      <c r="J188" s="57">
        <v>1030283.31</v>
      </c>
      <c r="K188" s="17"/>
      <c r="L188" s="57">
        <v>-2183297.7599999998</v>
      </c>
      <c r="M188" s="4"/>
      <c r="N188" s="4"/>
      <c r="O188" s="4"/>
      <c r="CA188" s="47"/>
      <c r="CB188" s="48"/>
      <c r="CC188" s="48"/>
      <c r="CD188" s="48" t="s">
        <v>235</v>
      </c>
      <c r="CE188" s="48"/>
    </row>
    <row r="189" spans="3:83" ht="15" x14ac:dyDescent="0.2">
      <c r="C189" s="47" t="s">
        <v>236</v>
      </c>
      <c r="D189" s="48"/>
      <c r="E189" s="48"/>
      <c r="F189" s="48"/>
      <c r="G189" s="48"/>
      <c r="H189" s="48"/>
      <c r="I189" s="15"/>
      <c r="J189" s="49">
        <v>1010809.2200000001</v>
      </c>
      <c r="K189" s="17"/>
      <c r="L189" s="49">
        <v>-3370011.6099999994</v>
      </c>
      <c r="M189" s="4"/>
      <c r="N189" s="4"/>
      <c r="O189" s="4"/>
      <c r="CA189" s="47" t="s">
        <v>237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292</v>
      </c>
      <c r="G190" s="48"/>
      <c r="H190" s="48"/>
      <c r="I190" s="15"/>
      <c r="J190" s="57">
        <v>10249.299999999999</v>
      </c>
      <c r="K190" s="17"/>
      <c r="L190" s="57">
        <v>0</v>
      </c>
      <c r="M190" s="4"/>
      <c r="N190" s="4"/>
      <c r="O190" s="4"/>
      <c r="CA190" s="47"/>
      <c r="CB190" s="48"/>
      <c r="CC190" s="48"/>
      <c r="CD190" s="48" t="s">
        <v>293</v>
      </c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1021058.5200000001</v>
      </c>
      <c r="K191" s="17"/>
      <c r="L191" s="49">
        <v>-3370011.6099999994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-1343308.5399999835</v>
      </c>
      <c r="K192" s="17"/>
      <c r="L192" s="49">
        <v>-3991103.9300000034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723318.74</v>
      </c>
      <c r="K312" s="17"/>
      <c r="L312" s="57">
        <v>636519.52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22457.200000000001</v>
      </c>
      <c r="K313" s="17"/>
      <c r="L313" s="57">
        <v>103826.65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745775.94</v>
      </c>
      <c r="K314" s="17"/>
      <c r="L314" s="49">
        <v>740346.17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-465376.31</v>
      </c>
      <c r="K315" s="17"/>
      <c r="L315" s="57">
        <v>-424750.89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-7115.15</v>
      </c>
      <c r="K316" s="17"/>
      <c r="L316" s="57">
        <v>-4102.3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-8046.48</v>
      </c>
      <c r="K317" s="17"/>
      <c r="L317" s="57">
        <v>21803.74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-480537.94</v>
      </c>
      <c r="K318" s="17"/>
      <c r="L318" s="49">
        <v>-407049.45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265237.99999999994</v>
      </c>
      <c r="K319" s="17"/>
      <c r="L319" s="49">
        <v>333296.72000000003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-64236.5</v>
      </c>
      <c r="K320" s="17"/>
      <c r="L320" s="57">
        <v>-64882.6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-4214.1000000000004</v>
      </c>
      <c r="K321" s="17"/>
      <c r="L321" s="57">
        <v>-3493.05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-68450.600000000006</v>
      </c>
      <c r="K322" s="17"/>
      <c r="L322" s="49">
        <v>-68375.649999999994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-548988.54</v>
      </c>
      <c r="K323" s="17"/>
      <c r="L323" s="49">
        <v>-475425.1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196787.39999999994</v>
      </c>
      <c r="K324" s="17"/>
      <c r="L324" s="49">
        <v>264921.07000000007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230</v>
      </c>
      <c r="G325" s="48"/>
      <c r="H325" s="48"/>
      <c r="I325" s="15"/>
      <c r="J325" s="57">
        <v>257.27</v>
      </c>
      <c r="K325" s="17"/>
      <c r="L325" s="57">
        <v>0</v>
      </c>
      <c r="M325" s="4"/>
      <c r="N325" s="4"/>
      <c r="O325" s="4"/>
      <c r="CA325" s="47"/>
      <c r="CB325" s="48"/>
      <c r="CC325" s="48"/>
      <c r="CD325" s="48" t="s">
        <v>231</v>
      </c>
      <c r="CE325" s="48"/>
    </row>
    <row r="326" spans="3:83" ht="14.45" customHeight="1" x14ac:dyDescent="0.2">
      <c r="C326" s="47"/>
      <c r="D326" s="48"/>
      <c r="E326" s="48"/>
      <c r="F326" s="48" t="s">
        <v>232</v>
      </c>
      <c r="G326" s="48"/>
      <c r="H326" s="48"/>
      <c r="I326" s="15"/>
      <c r="J326" s="57">
        <v>-4917.21</v>
      </c>
      <c r="K326" s="17"/>
      <c r="L326" s="57">
        <v>-7874.7</v>
      </c>
      <c r="M326" s="4"/>
      <c r="N326" s="4"/>
      <c r="O326" s="4"/>
      <c r="CA326" s="47"/>
      <c r="CB326" s="48"/>
      <c r="CC326" s="48"/>
      <c r="CD326" s="48" t="s">
        <v>233</v>
      </c>
      <c r="CE326" s="48"/>
    </row>
    <row r="327" spans="3:83" ht="14.45" customHeight="1" x14ac:dyDescent="0.2">
      <c r="C327" s="47"/>
      <c r="D327" s="48"/>
      <c r="E327" s="48"/>
      <c r="F327" s="48" t="s">
        <v>234</v>
      </c>
      <c r="G327" s="48"/>
      <c r="H327" s="48"/>
      <c r="I327" s="15"/>
      <c r="J327" s="57">
        <v>193794.76</v>
      </c>
      <c r="K327" s="17"/>
      <c r="L327" s="57">
        <v>-383556.3</v>
      </c>
      <c r="M327" s="4"/>
      <c r="N327" s="4"/>
      <c r="O327" s="4"/>
      <c r="CA327" s="47"/>
      <c r="CB327" s="48"/>
      <c r="CC327" s="48"/>
      <c r="CD327" s="48" t="s">
        <v>235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189134.82</v>
      </c>
      <c r="K328" s="17"/>
      <c r="L328" s="49">
        <v>-391431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189134.82</v>
      </c>
      <c r="K329" s="17"/>
      <c r="L329" s="49">
        <v>-391431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385922.22</v>
      </c>
      <c r="K330" s="17"/>
      <c r="L330" s="49">
        <v>-126509.92999999993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2CC58-69A5-4313-9871-6F60E9546C52}">
  <sheetPr codeName="shtTempSheet1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48281724.469999991</v>
      </c>
      <c r="K8" s="17"/>
      <c r="L8" s="49">
        <v>53811543.379999995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25198154.539999999</v>
      </c>
      <c r="K9" s="17"/>
      <c r="L9" s="57">
        <v>19855976.760000002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25198154.539999999</v>
      </c>
      <c r="K10" s="17"/>
      <c r="L10" s="57">
        <v>19855976.760000002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105089.25</v>
      </c>
      <c r="K11" s="17"/>
      <c r="L11" s="57">
        <v>46286.65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4462776.04</v>
      </c>
      <c r="K12" s="17"/>
      <c r="L12" s="57">
        <v>3989856.87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3582681.2</v>
      </c>
      <c r="K13" s="17"/>
      <c r="L13" s="57">
        <v>3190437.65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125</v>
      </c>
      <c r="F14" s="48"/>
      <c r="G14" s="48"/>
      <c r="H14" s="48"/>
      <c r="I14" s="15"/>
      <c r="J14" s="57">
        <v>392034</v>
      </c>
      <c r="K14" s="17"/>
      <c r="L14" s="57">
        <v>19301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126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488060.84</v>
      </c>
      <c r="K15" s="17"/>
      <c r="L15" s="57">
        <v>780118.22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318899.71999999997</v>
      </c>
      <c r="K16" s="17"/>
      <c r="L16" s="57">
        <v>1956241.6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18196804.920000002</v>
      </c>
      <c r="K17" s="17"/>
      <c r="L17" s="57">
        <v>27963181.5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48281724.469999999</v>
      </c>
      <c r="K18" s="17"/>
      <c r="L18" s="49">
        <v>53811543.379999995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21030323</v>
      </c>
      <c r="K19" s="17"/>
      <c r="L19" s="57">
        <v>21316699.149999999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20930323</v>
      </c>
      <c r="K21" s="17"/>
      <c r="L21" s="57">
        <v>21216699.149999999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18853963.390000001</v>
      </c>
      <c r="K22" s="17"/>
      <c r="L22" s="57">
        <v>19207597.75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2076359.61</v>
      </c>
      <c r="K23" s="17"/>
      <c r="L23" s="57">
        <v>2009101.4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27251401.469999999</v>
      </c>
      <c r="K24" s="17"/>
      <c r="L24" s="57">
        <v>32494844.23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14145000</v>
      </c>
      <c r="K25" s="17"/>
      <c r="L25" s="57">
        <v>13331000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110000</v>
      </c>
      <c r="K26" s="17"/>
      <c r="L26" s="57">
        <v>106000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365000</v>
      </c>
      <c r="K27" s="17"/>
      <c r="L27" s="57">
        <v>365000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13670000</v>
      </c>
      <c r="K28" s="17"/>
      <c r="L28" s="57">
        <v>12860000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74274.899999999994</v>
      </c>
      <c r="K29" s="17"/>
      <c r="L29" s="57">
        <v>104933.45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5346059.4000000004</v>
      </c>
      <c r="K30" s="17"/>
      <c r="L30" s="57">
        <v>4789903.05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7119710.7999999998</v>
      </c>
      <c r="K31" s="17"/>
      <c r="L31" s="57">
        <v>7055376.3499999996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264</v>
      </c>
      <c r="F32" s="48"/>
      <c r="G32" s="48"/>
      <c r="H32" s="48"/>
      <c r="I32" s="15"/>
      <c r="J32" s="57">
        <v>190038.99</v>
      </c>
      <c r="K32" s="17"/>
      <c r="L32" s="57">
        <v>471205.9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265</v>
      </c>
      <c r="CD32" s="48"/>
      <c r="CE32" s="48"/>
    </row>
    <row r="33" spans="3:83" ht="15" customHeight="1" x14ac:dyDescent="0.2">
      <c r="C33" s="47"/>
      <c r="D33" s="48"/>
      <c r="E33" s="48" t="s">
        <v>286</v>
      </c>
      <c r="F33" s="48"/>
      <c r="G33" s="48"/>
      <c r="H33" s="48"/>
      <c r="I33" s="15"/>
      <c r="J33" s="57">
        <v>79083.38</v>
      </c>
      <c r="K33" s="17"/>
      <c r="L33" s="57">
        <v>73261.53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287</v>
      </c>
      <c r="CD33" s="48"/>
      <c r="CE33" s="48"/>
    </row>
    <row r="34" spans="3:83" ht="15" customHeight="1" x14ac:dyDescent="0.2">
      <c r="C34" s="47"/>
      <c r="D34" s="48"/>
      <c r="E34" s="48" t="s">
        <v>169</v>
      </c>
      <c r="F34" s="48"/>
      <c r="G34" s="48"/>
      <c r="H34" s="48"/>
      <c r="I34" s="15"/>
      <c r="J34" s="57">
        <v>27646.9</v>
      </c>
      <c r="K34" s="17"/>
      <c r="L34" s="57">
        <v>46124.9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170</v>
      </c>
      <c r="CD34" s="48"/>
      <c r="CE34" s="48"/>
    </row>
    <row r="35" spans="3:83" ht="15" customHeight="1" x14ac:dyDescent="0.2">
      <c r="C35" s="47"/>
      <c r="D35" s="48"/>
      <c r="E35" s="48" t="s">
        <v>171</v>
      </c>
      <c r="F35" s="48"/>
      <c r="G35" s="48"/>
      <c r="H35" s="48"/>
      <c r="I35" s="15"/>
      <c r="J35" s="57">
        <v>269587.09999999998</v>
      </c>
      <c r="K35" s="17"/>
      <c r="L35" s="57">
        <v>6623039.0499999998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172</v>
      </c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60981985.899999999</v>
      </c>
      <c r="K160" s="17"/>
      <c r="L160" s="57">
        <v>62102924.740000002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-802835.67</v>
      </c>
      <c r="K161" s="17"/>
      <c r="L161" s="57">
        <v>-899667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-18224233</v>
      </c>
      <c r="K162" s="17"/>
      <c r="L162" s="57">
        <v>-84000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8891825.1999999993</v>
      </c>
      <c r="K163" s="17"/>
      <c r="L163" s="57">
        <v>8328821.4000000004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182</v>
      </c>
      <c r="G164" s="48"/>
      <c r="H164" s="48"/>
      <c r="I164" s="15"/>
      <c r="J164" s="57">
        <v>452889</v>
      </c>
      <c r="K164" s="17"/>
      <c r="L164" s="57">
        <v>-1321.75</v>
      </c>
      <c r="M164" s="4"/>
      <c r="N164" s="4"/>
      <c r="O164" s="4"/>
      <c r="CA164" s="47"/>
      <c r="CB164" s="48"/>
      <c r="CC164" s="48"/>
      <c r="CD164" s="48" t="s">
        <v>183</v>
      </c>
      <c r="CE164" s="48"/>
    </row>
    <row r="165" spans="3:83" ht="15" x14ac:dyDescent="0.2">
      <c r="C165" s="47"/>
      <c r="D165" s="48"/>
      <c r="E165" s="48"/>
      <c r="F165" s="48" t="s">
        <v>184</v>
      </c>
      <c r="G165" s="48"/>
      <c r="H165" s="48"/>
      <c r="I165" s="15"/>
      <c r="J165" s="57">
        <v>-67974.8</v>
      </c>
      <c r="K165" s="17"/>
      <c r="L165" s="57">
        <v>-61933.9</v>
      </c>
      <c r="M165" s="4"/>
      <c r="N165" s="4"/>
      <c r="O165" s="4"/>
      <c r="CA165" s="47"/>
      <c r="CB165" s="48"/>
      <c r="CC165" s="48"/>
      <c r="CD165" s="48" t="s">
        <v>185</v>
      </c>
      <c r="CE165" s="48"/>
    </row>
    <row r="166" spans="3:83" ht="15" x14ac:dyDescent="0.2">
      <c r="C166" s="47"/>
      <c r="D166" s="48"/>
      <c r="E166" s="48"/>
      <c r="F166" s="48" t="s">
        <v>186</v>
      </c>
      <c r="G166" s="48"/>
      <c r="H166" s="48"/>
      <c r="I166" s="15"/>
      <c r="J166" s="57">
        <v>-5619.9</v>
      </c>
      <c r="K166" s="17"/>
      <c r="L166" s="57">
        <v>-3364.2</v>
      </c>
      <c r="M166" s="4"/>
      <c r="N166" s="4"/>
      <c r="O166" s="4"/>
      <c r="CA166" s="47"/>
      <c r="CB166" s="48"/>
      <c r="CC166" s="48"/>
      <c r="CD166" s="48" t="s">
        <v>187</v>
      </c>
      <c r="CE166" s="48"/>
    </row>
    <row r="167" spans="3:83" ht="15" x14ac:dyDescent="0.2">
      <c r="C167" s="47"/>
      <c r="D167" s="48"/>
      <c r="E167" s="48"/>
      <c r="F167" s="48" t="s">
        <v>188</v>
      </c>
      <c r="G167" s="48"/>
      <c r="H167" s="48"/>
      <c r="I167" s="15"/>
      <c r="J167" s="57">
        <v>-8891825.1999999993</v>
      </c>
      <c r="K167" s="17"/>
      <c r="L167" s="57">
        <v>-8328821.4000000004</v>
      </c>
      <c r="M167" s="4"/>
      <c r="N167" s="4"/>
      <c r="O167" s="4"/>
      <c r="CA167" s="47"/>
      <c r="CB167" s="48"/>
      <c r="CC167" s="48"/>
      <c r="CD167" s="48" t="s">
        <v>189</v>
      </c>
      <c r="CE167" s="48"/>
    </row>
    <row r="168" spans="3:83" ht="15" x14ac:dyDescent="0.2">
      <c r="C168" s="47" t="s">
        <v>190</v>
      </c>
      <c r="D168" s="48"/>
      <c r="E168" s="48"/>
      <c r="F168" s="48"/>
      <c r="G168" s="48"/>
      <c r="H168" s="48"/>
      <c r="I168" s="15"/>
      <c r="J168" s="49">
        <v>42334211.530000001</v>
      </c>
      <c r="K168" s="17"/>
      <c r="L168" s="49">
        <v>61052637.889999993</v>
      </c>
      <c r="M168" s="4"/>
      <c r="N168" s="4"/>
      <c r="O168" s="4"/>
      <c r="CA168" s="47" t="s">
        <v>191</v>
      </c>
      <c r="CB168" s="48"/>
      <c r="CC168" s="48"/>
      <c r="CD168" s="48"/>
      <c r="CE168" s="48"/>
    </row>
    <row r="169" spans="3:83" ht="15" x14ac:dyDescent="0.2">
      <c r="C169" s="47"/>
      <c r="D169" s="48"/>
      <c r="E169" s="48"/>
      <c r="F169" s="48" t="s">
        <v>192</v>
      </c>
      <c r="G169" s="48"/>
      <c r="H169" s="48"/>
      <c r="I169" s="15"/>
      <c r="J169" s="57">
        <v>-69806111.030000001</v>
      </c>
      <c r="K169" s="17"/>
      <c r="L169" s="57">
        <v>-69858331.980000004</v>
      </c>
      <c r="M169" s="4"/>
      <c r="N169" s="4"/>
      <c r="O169" s="4"/>
      <c r="CA169" s="47"/>
      <c r="CB169" s="48"/>
      <c r="CC169" s="48"/>
      <c r="CD169" s="48" t="s">
        <v>193</v>
      </c>
      <c r="CE169" s="48"/>
    </row>
    <row r="170" spans="3:83" ht="15" x14ac:dyDescent="0.2">
      <c r="C170" s="47"/>
      <c r="D170" s="48"/>
      <c r="E170" s="48"/>
      <c r="F170" s="48" t="s">
        <v>194</v>
      </c>
      <c r="G170" s="48"/>
      <c r="H170" s="48"/>
      <c r="I170" s="15"/>
      <c r="J170" s="57">
        <v>9055859.8000000007</v>
      </c>
      <c r="K170" s="17"/>
      <c r="L170" s="57">
        <v>9557065.6999999993</v>
      </c>
      <c r="M170" s="4"/>
      <c r="N170" s="4"/>
      <c r="O170" s="4"/>
      <c r="CA170" s="47"/>
      <c r="CB170" s="48"/>
      <c r="CC170" s="48"/>
      <c r="CD170" s="48" t="s">
        <v>195</v>
      </c>
      <c r="CE170" s="48"/>
    </row>
    <row r="171" spans="3:83" ht="15" x14ac:dyDescent="0.2">
      <c r="C171" s="47"/>
      <c r="D171" s="48"/>
      <c r="E171" s="48"/>
      <c r="F171" s="48" t="s">
        <v>270</v>
      </c>
      <c r="G171" s="48"/>
      <c r="H171" s="48"/>
      <c r="I171" s="15"/>
      <c r="J171" s="57">
        <v>-86143.32</v>
      </c>
      <c r="K171" s="17"/>
      <c r="L171" s="57">
        <v>-48927.17</v>
      </c>
      <c r="M171" s="4"/>
      <c r="N171" s="4"/>
      <c r="O171" s="4"/>
      <c r="CA171" s="47"/>
      <c r="CB171" s="48"/>
      <c r="CC171" s="48"/>
      <c r="CD171" s="48" t="s">
        <v>271</v>
      </c>
      <c r="CE171" s="48"/>
    </row>
    <row r="172" spans="3:83" ht="15" x14ac:dyDescent="0.2">
      <c r="C172" s="47" t="s">
        <v>196</v>
      </c>
      <c r="D172" s="48"/>
      <c r="E172" s="48"/>
      <c r="F172" s="48"/>
      <c r="G172" s="48"/>
      <c r="H172" s="48"/>
      <c r="I172" s="15"/>
      <c r="J172" s="49">
        <v>8969716.4800000004</v>
      </c>
      <c r="K172" s="17"/>
      <c r="L172" s="49">
        <v>9508138.5299999993</v>
      </c>
      <c r="M172" s="4"/>
      <c r="N172" s="4"/>
      <c r="O172" s="4"/>
      <c r="CA172" s="47" t="s">
        <v>197</v>
      </c>
      <c r="CB172" s="48"/>
      <c r="CC172" s="48"/>
      <c r="CD172" s="48"/>
      <c r="CE172" s="48"/>
    </row>
    <row r="173" spans="3:83" ht="15" x14ac:dyDescent="0.2">
      <c r="C173" s="47" t="s">
        <v>198</v>
      </c>
      <c r="D173" s="48"/>
      <c r="E173" s="48"/>
      <c r="F173" s="48"/>
      <c r="G173" s="48"/>
      <c r="H173" s="48"/>
      <c r="I173" s="15"/>
      <c r="J173" s="49">
        <v>-60836394.549999997</v>
      </c>
      <c r="K173" s="17"/>
      <c r="L173" s="49">
        <v>-60350193.450000003</v>
      </c>
      <c r="M173" s="4"/>
      <c r="N173" s="4"/>
      <c r="O173" s="4"/>
      <c r="CA173" s="47" t="s">
        <v>199</v>
      </c>
      <c r="CB173" s="48"/>
      <c r="CC173" s="48"/>
      <c r="CD173" s="48"/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-11333.2</v>
      </c>
      <c r="K174" s="17"/>
      <c r="L174" s="57">
        <v>-12309.3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378989.38</v>
      </c>
      <c r="K175" s="17"/>
      <c r="L175" s="57">
        <v>-273002.33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18026060</v>
      </c>
      <c r="K176" s="17"/>
      <c r="L176" s="57">
        <v>40000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-810000</v>
      </c>
      <c r="K177" s="17"/>
      <c r="L177" s="57">
        <v>-1530000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-4399352</v>
      </c>
      <c r="K178" s="17"/>
      <c r="L178" s="57">
        <v>4274294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6336614</v>
      </c>
      <c r="K179" s="17"/>
      <c r="L179" s="57">
        <v>-290558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-41315416.370000005</v>
      </c>
      <c r="K180" s="17"/>
      <c r="L180" s="49">
        <v>-58141769.079999998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1018795.1599999964</v>
      </c>
      <c r="K181" s="17"/>
      <c r="L181" s="49">
        <v>2910868.8099999949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-1744164.42</v>
      </c>
      <c r="K182" s="17"/>
      <c r="L182" s="57">
        <v>-1615093.11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288</v>
      </c>
      <c r="G183" s="48"/>
      <c r="H183" s="48"/>
      <c r="I183" s="15"/>
      <c r="J183" s="57">
        <v>-54075.54</v>
      </c>
      <c r="K183" s="17"/>
      <c r="L183" s="57">
        <v>-42440.2</v>
      </c>
      <c r="M183" s="4"/>
      <c r="N183" s="4"/>
      <c r="O183" s="4"/>
      <c r="CA183" s="47"/>
      <c r="CB183" s="48"/>
      <c r="CC183" s="48"/>
      <c r="CD183" s="48" t="s">
        <v>289</v>
      </c>
      <c r="CE183" s="48"/>
    </row>
    <row r="184" spans="3:83" ht="15" x14ac:dyDescent="0.2">
      <c r="C184" s="47"/>
      <c r="D184" s="48"/>
      <c r="E184" s="48"/>
      <c r="F184" s="48" t="s">
        <v>216</v>
      </c>
      <c r="G184" s="48"/>
      <c r="H184" s="48"/>
      <c r="I184" s="15"/>
      <c r="J184" s="57">
        <v>-1058666.1000000001</v>
      </c>
      <c r="K184" s="17"/>
      <c r="L184" s="57">
        <v>-627559.01</v>
      </c>
      <c r="M184" s="4"/>
      <c r="N184" s="4"/>
      <c r="O184" s="4"/>
      <c r="CA184" s="47"/>
      <c r="CB184" s="48"/>
      <c r="CC184" s="48"/>
      <c r="CD184" s="48" t="s">
        <v>217</v>
      </c>
      <c r="CE184" s="48"/>
    </row>
    <row r="185" spans="3:83" ht="15" x14ac:dyDescent="0.2">
      <c r="C185" s="47"/>
      <c r="D185" s="48"/>
      <c r="E185" s="48"/>
      <c r="F185" s="48" t="s">
        <v>218</v>
      </c>
      <c r="G185" s="48"/>
      <c r="H185" s="48"/>
      <c r="I185" s="15"/>
      <c r="J185" s="57">
        <v>-126932.87</v>
      </c>
      <c r="K185" s="17"/>
      <c r="L185" s="57">
        <v>-151823.22</v>
      </c>
      <c r="M185" s="4"/>
      <c r="N185" s="4"/>
      <c r="O185" s="4"/>
      <c r="CA185" s="47"/>
      <c r="CB185" s="48"/>
      <c r="CC185" s="48"/>
      <c r="CD185" s="48" t="s">
        <v>219</v>
      </c>
      <c r="CE185" s="48"/>
    </row>
    <row r="186" spans="3:83" ht="15" x14ac:dyDescent="0.2">
      <c r="C186" s="47"/>
      <c r="D186" s="48"/>
      <c r="E186" s="48"/>
      <c r="F186" s="48" t="s">
        <v>220</v>
      </c>
      <c r="G186" s="48"/>
      <c r="H186" s="48"/>
      <c r="I186" s="15"/>
      <c r="J186" s="57">
        <v>-67421.87</v>
      </c>
      <c r="K186" s="17"/>
      <c r="L186" s="57">
        <v>-36193.31</v>
      </c>
      <c r="M186" s="4"/>
      <c r="N186" s="4"/>
      <c r="O186" s="4"/>
      <c r="CA186" s="47"/>
      <c r="CB186" s="48"/>
      <c r="CC186" s="48"/>
      <c r="CD186" s="48" t="s">
        <v>221</v>
      </c>
      <c r="CE186" s="48"/>
    </row>
    <row r="187" spans="3:83" ht="15" x14ac:dyDescent="0.2">
      <c r="C187" s="47"/>
      <c r="D187" s="48"/>
      <c r="E187" s="48"/>
      <c r="F187" s="48" t="s">
        <v>222</v>
      </c>
      <c r="G187" s="48"/>
      <c r="H187" s="48"/>
      <c r="I187" s="15"/>
      <c r="J187" s="57">
        <v>-9823.77</v>
      </c>
      <c r="K187" s="17"/>
      <c r="L187" s="57">
        <v>-13007.23</v>
      </c>
      <c r="M187" s="4"/>
      <c r="N187" s="4"/>
      <c r="O187" s="4"/>
      <c r="CA187" s="47"/>
      <c r="CB187" s="48"/>
      <c r="CC187" s="48"/>
      <c r="CD187" s="48" t="s">
        <v>223</v>
      </c>
      <c r="CE187" s="48"/>
    </row>
    <row r="188" spans="3:83" ht="15" x14ac:dyDescent="0.2">
      <c r="C188" s="47" t="s">
        <v>224</v>
      </c>
      <c r="D188" s="48"/>
      <c r="E188" s="48"/>
      <c r="F188" s="48"/>
      <c r="G188" s="48"/>
      <c r="H188" s="48"/>
      <c r="I188" s="15"/>
      <c r="J188" s="49">
        <v>-3061084.5700000003</v>
      </c>
      <c r="K188" s="17"/>
      <c r="L188" s="49">
        <v>-2486116.0800000005</v>
      </c>
      <c r="M188" s="4"/>
      <c r="N188" s="4"/>
      <c r="O188" s="4"/>
      <c r="CA188" s="47" t="s">
        <v>225</v>
      </c>
      <c r="CB188" s="48"/>
      <c r="CC188" s="48"/>
      <c r="CD188" s="48"/>
      <c r="CE188" s="48"/>
    </row>
    <row r="189" spans="3:83" ht="15" x14ac:dyDescent="0.2">
      <c r="C189" s="47" t="s">
        <v>226</v>
      </c>
      <c r="D189" s="48"/>
      <c r="E189" s="48"/>
      <c r="F189" s="48"/>
      <c r="G189" s="48"/>
      <c r="H189" s="48"/>
      <c r="I189" s="15"/>
      <c r="J189" s="49">
        <v>-44376500.940000005</v>
      </c>
      <c r="K189" s="17"/>
      <c r="L189" s="49">
        <v>-60627885.159999996</v>
      </c>
      <c r="M189" s="4"/>
      <c r="N189" s="4"/>
      <c r="O189" s="4"/>
      <c r="CA189" s="47" t="s">
        <v>227</v>
      </c>
      <c r="CB189" s="48"/>
      <c r="CC189" s="48"/>
      <c r="CD189" s="48"/>
      <c r="CE189" s="48"/>
    </row>
    <row r="190" spans="3:83" ht="15" x14ac:dyDescent="0.2">
      <c r="C190" s="47" t="s">
        <v>228</v>
      </c>
      <c r="D190" s="48"/>
      <c r="E190" s="48"/>
      <c r="F190" s="48"/>
      <c r="G190" s="48"/>
      <c r="H190" s="48"/>
      <c r="I190" s="15"/>
      <c r="J190" s="49">
        <v>-2042289.4100000039</v>
      </c>
      <c r="K190" s="17"/>
      <c r="L190" s="49">
        <v>424752.72999999439</v>
      </c>
      <c r="M190" s="4"/>
      <c r="N190" s="4"/>
      <c r="O190" s="4"/>
      <c r="CA190" s="47" t="s">
        <v>229</v>
      </c>
      <c r="CB190" s="48"/>
      <c r="CC190" s="48"/>
      <c r="CD190" s="48"/>
      <c r="CE190" s="48"/>
    </row>
    <row r="191" spans="3:83" ht="15" x14ac:dyDescent="0.2">
      <c r="C191" s="47"/>
      <c r="D191" s="48"/>
      <c r="E191" s="48"/>
      <c r="F191" s="48" t="s">
        <v>230</v>
      </c>
      <c r="G191" s="48"/>
      <c r="H191" s="48"/>
      <c r="I191" s="15"/>
      <c r="J191" s="57">
        <v>321706.05</v>
      </c>
      <c r="K191" s="17"/>
      <c r="L191" s="57">
        <v>17866.02</v>
      </c>
      <c r="M191" s="4"/>
      <c r="N191" s="4"/>
      <c r="O191" s="4"/>
      <c r="CA191" s="47"/>
      <c r="CB191" s="48"/>
      <c r="CC191" s="48"/>
      <c r="CD191" s="48" t="s">
        <v>231</v>
      </c>
      <c r="CE191" s="48"/>
    </row>
    <row r="192" spans="3:83" ht="15" x14ac:dyDescent="0.2">
      <c r="C192" s="47"/>
      <c r="D192" s="48"/>
      <c r="E192" s="48"/>
      <c r="F192" s="48" t="s">
        <v>232</v>
      </c>
      <c r="G192" s="48"/>
      <c r="H192" s="48"/>
      <c r="I192" s="15"/>
      <c r="J192" s="57">
        <v>-41631.71</v>
      </c>
      <c r="K192" s="17"/>
      <c r="L192" s="57">
        <v>-135756.10999999999</v>
      </c>
      <c r="M192" s="4"/>
      <c r="N192" s="4"/>
      <c r="O192" s="4"/>
      <c r="CA192" s="47"/>
      <c r="CB192" s="48"/>
      <c r="CC192" s="48"/>
      <c r="CD192" s="48" t="s">
        <v>233</v>
      </c>
      <c r="CE192" s="48"/>
    </row>
    <row r="193" spans="3:83" ht="15" x14ac:dyDescent="0.2">
      <c r="C193" s="47"/>
      <c r="D193" s="48"/>
      <c r="E193" s="48"/>
      <c r="F193" s="48" t="s">
        <v>234</v>
      </c>
      <c r="G193" s="48"/>
      <c r="H193" s="48"/>
      <c r="I193" s="15"/>
      <c r="J193" s="57">
        <v>1408580.71</v>
      </c>
      <c r="K193" s="17"/>
      <c r="L193" s="57">
        <v>-1097624.69</v>
      </c>
      <c r="M193" s="4"/>
      <c r="N193" s="4"/>
      <c r="O193" s="4"/>
      <c r="CA193" s="47"/>
      <c r="CB193" s="48"/>
      <c r="CC193" s="48"/>
      <c r="CD193" s="48" t="s">
        <v>235</v>
      </c>
      <c r="CE193" s="48"/>
    </row>
    <row r="194" spans="3:83" ht="15" x14ac:dyDescent="0.2">
      <c r="C194" s="47" t="s">
        <v>236</v>
      </c>
      <c r="D194" s="48"/>
      <c r="E194" s="48"/>
      <c r="F194" s="48"/>
      <c r="G194" s="48"/>
      <c r="H194" s="48"/>
      <c r="I194" s="15"/>
      <c r="J194" s="49">
        <v>1688655.0499999998</v>
      </c>
      <c r="K194" s="17"/>
      <c r="L194" s="49">
        <v>-1215514.78</v>
      </c>
      <c r="M194" s="4"/>
      <c r="N194" s="4"/>
      <c r="O194" s="4"/>
      <c r="CA194" s="47" t="s">
        <v>237</v>
      </c>
      <c r="CB194" s="48"/>
      <c r="CC194" s="48"/>
      <c r="CD194" s="48"/>
      <c r="CE194" s="48"/>
    </row>
    <row r="195" spans="3:83" ht="15" x14ac:dyDescent="0.2">
      <c r="C195" s="47" t="s">
        <v>238</v>
      </c>
      <c r="D195" s="48"/>
      <c r="E195" s="48"/>
      <c r="F195" s="48"/>
      <c r="G195" s="48"/>
      <c r="H195" s="48"/>
      <c r="I195" s="15"/>
      <c r="J195" s="49">
        <v>1688655.0499999998</v>
      </c>
      <c r="K195" s="17"/>
      <c r="L195" s="49">
        <v>-1215514.78</v>
      </c>
      <c r="M195" s="4"/>
      <c r="N195" s="4"/>
      <c r="O195" s="4"/>
      <c r="CA195" s="47" t="s">
        <v>239</v>
      </c>
      <c r="CB195" s="48"/>
      <c r="CC195" s="48"/>
      <c r="CD195" s="48"/>
      <c r="CE195" s="48"/>
    </row>
    <row r="196" spans="3:83" ht="15" x14ac:dyDescent="0.2">
      <c r="C196" s="47" t="s">
        <v>240</v>
      </c>
      <c r="D196" s="48"/>
      <c r="E196" s="48"/>
      <c r="F196" s="48"/>
      <c r="G196" s="48"/>
      <c r="H196" s="48"/>
      <c r="I196" s="15"/>
      <c r="J196" s="49">
        <v>-353634.36000000406</v>
      </c>
      <c r="K196" s="17"/>
      <c r="L196" s="49">
        <v>-790762.05000000563</v>
      </c>
      <c r="M196" s="4"/>
      <c r="N196" s="4"/>
      <c r="O196" s="4"/>
      <c r="CA196" s="47" t="s">
        <v>241</v>
      </c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126765</v>
      </c>
      <c r="K312" s="17"/>
      <c r="L312" s="57">
        <v>156509.54999999999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-1668.88</v>
      </c>
      <c r="K313" s="17"/>
      <c r="L313" s="57">
        <v>-2267.31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182</v>
      </c>
      <c r="G314" s="48"/>
      <c r="H314" s="48"/>
      <c r="I314" s="15"/>
      <c r="J314" s="57">
        <v>941.43</v>
      </c>
      <c r="K314" s="17"/>
      <c r="L314" s="57">
        <v>-3.33</v>
      </c>
      <c r="M314" s="4"/>
      <c r="N314" s="4"/>
      <c r="O314" s="4"/>
      <c r="CA314" s="47"/>
      <c r="CB314" s="48"/>
      <c r="CC314" s="48"/>
      <c r="CD314" s="48" t="s">
        <v>183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126037.54999999999</v>
      </c>
      <c r="K315" s="17"/>
      <c r="L315" s="49">
        <v>154238.91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-52832.3</v>
      </c>
      <c r="K316" s="17"/>
      <c r="L316" s="57">
        <v>-52780.65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202</v>
      </c>
      <c r="G317" s="48"/>
      <c r="H317" s="48"/>
      <c r="I317" s="15"/>
      <c r="J317" s="57">
        <v>-1.81</v>
      </c>
      <c r="K317" s="17"/>
      <c r="L317" s="57">
        <v>-1.22</v>
      </c>
      <c r="M317" s="4"/>
      <c r="N317" s="4"/>
      <c r="O317" s="4"/>
      <c r="CA317" s="47"/>
      <c r="CB317" s="48"/>
      <c r="CC317" s="48"/>
      <c r="CD317" s="48" t="s">
        <v>203</v>
      </c>
      <c r="CE317" s="48"/>
    </row>
    <row r="318" spans="2:83" ht="14.45" customHeight="1" x14ac:dyDescent="0.2">
      <c r="C318" s="47"/>
      <c r="D318" s="48"/>
      <c r="E318" s="48"/>
      <c r="F318" s="48" t="s">
        <v>204</v>
      </c>
      <c r="G318" s="48"/>
      <c r="H318" s="48"/>
      <c r="I318" s="15"/>
      <c r="J318" s="57">
        <v>-4000</v>
      </c>
      <c r="K318" s="17"/>
      <c r="L318" s="57">
        <v>-119000</v>
      </c>
      <c r="M318" s="4"/>
      <c r="N318" s="4"/>
      <c r="O318" s="4"/>
      <c r="CA318" s="47"/>
      <c r="CB318" s="48"/>
      <c r="CC318" s="48"/>
      <c r="CD318" s="48" t="s">
        <v>205</v>
      </c>
      <c r="CE318" s="48"/>
    </row>
    <row r="319" spans="2:83" ht="14.45" customHeight="1" x14ac:dyDescent="0.2">
      <c r="C319" s="47" t="s">
        <v>210</v>
      </c>
      <c r="D319" s="48"/>
      <c r="E319" s="48"/>
      <c r="F319" s="48"/>
      <c r="G319" s="48"/>
      <c r="H319" s="48"/>
      <c r="I319" s="15"/>
      <c r="J319" s="49">
        <v>-56834.11</v>
      </c>
      <c r="K319" s="17"/>
      <c r="L319" s="49">
        <v>-171781.87</v>
      </c>
      <c r="M319" s="4"/>
      <c r="N319" s="4"/>
      <c r="O319" s="4"/>
      <c r="CA319" s="47" t="s">
        <v>211</v>
      </c>
      <c r="CB319" s="48"/>
      <c r="CC319" s="48"/>
      <c r="CD319" s="48"/>
      <c r="CE319" s="48"/>
    </row>
    <row r="320" spans="2:83" ht="14.45" customHeight="1" x14ac:dyDescent="0.2">
      <c r="C320" s="47" t="s">
        <v>212</v>
      </c>
      <c r="D320" s="48"/>
      <c r="E320" s="48"/>
      <c r="F320" s="48"/>
      <c r="G320" s="48"/>
      <c r="H320" s="48"/>
      <c r="I320" s="15"/>
      <c r="J320" s="49">
        <v>69203.439999999988</v>
      </c>
      <c r="K320" s="17"/>
      <c r="L320" s="49">
        <v>-17542.959999999992</v>
      </c>
      <c r="M320" s="4"/>
      <c r="N320" s="4"/>
      <c r="O320" s="4"/>
      <c r="CA320" s="47" t="s">
        <v>213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214</v>
      </c>
      <c r="G321" s="48"/>
      <c r="H321" s="48"/>
      <c r="I321" s="15"/>
      <c r="J321" s="57">
        <v>-2472.09</v>
      </c>
      <c r="K321" s="17"/>
      <c r="L321" s="57">
        <v>-2644.03</v>
      </c>
      <c r="M321" s="4"/>
      <c r="N321" s="4"/>
      <c r="O321" s="4"/>
      <c r="CA321" s="47"/>
      <c r="CB321" s="48"/>
      <c r="CC321" s="48"/>
      <c r="CD321" s="48" t="s">
        <v>215</v>
      </c>
      <c r="CE321" s="48"/>
    </row>
    <row r="322" spans="3:83" ht="14.45" customHeight="1" x14ac:dyDescent="0.2">
      <c r="C322" s="47"/>
      <c r="D322" s="48"/>
      <c r="E322" s="48"/>
      <c r="F322" s="48" t="s">
        <v>288</v>
      </c>
      <c r="G322" s="48"/>
      <c r="H322" s="48"/>
      <c r="I322" s="15"/>
      <c r="J322" s="57">
        <v>-76.650000000000006</v>
      </c>
      <c r="K322" s="17"/>
      <c r="L322" s="57">
        <v>-69.48</v>
      </c>
      <c r="M322" s="4"/>
      <c r="N322" s="4"/>
      <c r="O322" s="4"/>
      <c r="CA322" s="47"/>
      <c r="CB322" s="48"/>
      <c r="CC322" s="48"/>
      <c r="CD322" s="48" t="s">
        <v>289</v>
      </c>
      <c r="CE322" s="48"/>
    </row>
    <row r="323" spans="3:83" ht="14.45" customHeight="1" x14ac:dyDescent="0.2">
      <c r="C323" s="47"/>
      <c r="D323" s="48"/>
      <c r="E323" s="48"/>
      <c r="F323" s="48" t="s">
        <v>216</v>
      </c>
      <c r="G323" s="48"/>
      <c r="H323" s="48"/>
      <c r="I323" s="15"/>
      <c r="J323" s="57">
        <v>-1500.5</v>
      </c>
      <c r="K323" s="17"/>
      <c r="L323" s="57">
        <v>-1027.3599999999999</v>
      </c>
      <c r="M323" s="4"/>
      <c r="N323" s="4"/>
      <c r="O323" s="4"/>
      <c r="CA323" s="47"/>
      <c r="CB323" s="48"/>
      <c r="CC323" s="48"/>
      <c r="CD323" s="48" t="s">
        <v>217</v>
      </c>
      <c r="CE323" s="48"/>
    </row>
    <row r="324" spans="3:83" ht="14.45" customHeight="1" x14ac:dyDescent="0.2">
      <c r="C324" s="47"/>
      <c r="D324" s="48"/>
      <c r="E324" s="48"/>
      <c r="F324" s="48" t="s">
        <v>218</v>
      </c>
      <c r="G324" s="48"/>
      <c r="H324" s="48"/>
      <c r="I324" s="15"/>
      <c r="J324" s="57">
        <v>-179.91</v>
      </c>
      <c r="K324" s="17"/>
      <c r="L324" s="57">
        <v>-248.55</v>
      </c>
      <c r="M324" s="4"/>
      <c r="N324" s="4"/>
      <c r="O324" s="4"/>
      <c r="CA324" s="47"/>
      <c r="CB324" s="48"/>
      <c r="CC324" s="48"/>
      <c r="CD324" s="48" t="s">
        <v>219</v>
      </c>
      <c r="CE324" s="48"/>
    </row>
    <row r="325" spans="3:83" ht="14.45" customHeight="1" x14ac:dyDescent="0.2">
      <c r="C325" s="47"/>
      <c r="D325" s="48"/>
      <c r="E325" s="48"/>
      <c r="F325" s="48" t="s">
        <v>220</v>
      </c>
      <c r="G325" s="48"/>
      <c r="H325" s="48"/>
      <c r="I325" s="15"/>
      <c r="J325" s="57">
        <v>-95.56</v>
      </c>
      <c r="K325" s="17"/>
      <c r="L325" s="57">
        <v>-59.25</v>
      </c>
      <c r="M325" s="4"/>
      <c r="N325" s="4"/>
      <c r="O325" s="4"/>
      <c r="CA325" s="47"/>
      <c r="CB325" s="48"/>
      <c r="CC325" s="48"/>
      <c r="CD325" s="48" t="s">
        <v>221</v>
      </c>
      <c r="CE325" s="48"/>
    </row>
    <row r="326" spans="3:83" ht="14.45" customHeight="1" x14ac:dyDescent="0.2">
      <c r="C326" s="47"/>
      <c r="D326" s="48"/>
      <c r="E326" s="48"/>
      <c r="F326" s="48" t="s">
        <v>222</v>
      </c>
      <c r="G326" s="48"/>
      <c r="H326" s="48"/>
      <c r="I326" s="15"/>
      <c r="J326" s="57">
        <v>-13.93</v>
      </c>
      <c r="K326" s="17"/>
      <c r="L326" s="57">
        <v>-21.29</v>
      </c>
      <c r="M326" s="4"/>
      <c r="N326" s="4"/>
      <c r="O326" s="4"/>
      <c r="CA326" s="47"/>
      <c r="CB326" s="48"/>
      <c r="CC326" s="48"/>
      <c r="CD326" s="48" t="s">
        <v>223</v>
      </c>
      <c r="CE326" s="48"/>
    </row>
    <row r="327" spans="3:83" ht="14.45" customHeight="1" x14ac:dyDescent="0.2">
      <c r="C327" s="47" t="s">
        <v>224</v>
      </c>
      <c r="D327" s="48"/>
      <c r="E327" s="48"/>
      <c r="F327" s="48"/>
      <c r="G327" s="48"/>
      <c r="H327" s="48"/>
      <c r="I327" s="15"/>
      <c r="J327" s="49">
        <v>-4338.6400000000012</v>
      </c>
      <c r="K327" s="17"/>
      <c r="L327" s="49">
        <v>-4069.96</v>
      </c>
      <c r="M327" s="4"/>
      <c r="N327" s="4"/>
      <c r="O327" s="4"/>
      <c r="CA327" s="47" t="s">
        <v>225</v>
      </c>
      <c r="CB327" s="48"/>
      <c r="CC327" s="48"/>
      <c r="CD327" s="48"/>
      <c r="CE327" s="48"/>
    </row>
    <row r="328" spans="3:83" ht="14.45" customHeight="1" x14ac:dyDescent="0.2">
      <c r="C328" s="47" t="s">
        <v>226</v>
      </c>
      <c r="D328" s="48"/>
      <c r="E328" s="48"/>
      <c r="F328" s="48"/>
      <c r="G328" s="48"/>
      <c r="H328" s="48"/>
      <c r="I328" s="15"/>
      <c r="J328" s="49">
        <v>-61172.75</v>
      </c>
      <c r="K328" s="17"/>
      <c r="L328" s="49">
        <v>-175851.83</v>
      </c>
      <c r="M328" s="4"/>
      <c r="N328" s="4"/>
      <c r="O328" s="4"/>
      <c r="CA328" s="47" t="s">
        <v>227</v>
      </c>
      <c r="CB328" s="48"/>
      <c r="CC328" s="48"/>
      <c r="CD328" s="48"/>
      <c r="CE328" s="48"/>
    </row>
    <row r="329" spans="3:83" ht="14.45" customHeight="1" x14ac:dyDescent="0.2">
      <c r="C329" s="47" t="s">
        <v>228</v>
      </c>
      <c r="D329" s="48"/>
      <c r="E329" s="48"/>
      <c r="F329" s="48"/>
      <c r="G329" s="48"/>
      <c r="H329" s="48"/>
      <c r="I329" s="15"/>
      <c r="J329" s="49">
        <v>64864.799999999988</v>
      </c>
      <c r="K329" s="17"/>
      <c r="L329" s="49">
        <v>-21612.919999999991</v>
      </c>
      <c r="M329" s="4"/>
      <c r="N329" s="4"/>
      <c r="O329" s="4"/>
      <c r="CA329" s="47" t="s">
        <v>229</v>
      </c>
      <c r="CB329" s="48"/>
      <c r="CC329" s="48"/>
      <c r="CD329" s="48"/>
      <c r="CE329" s="48"/>
    </row>
    <row r="330" spans="3:83" ht="14.45" customHeight="1" x14ac:dyDescent="0.2">
      <c r="C330" s="47"/>
      <c r="D330" s="48"/>
      <c r="E330" s="48"/>
      <c r="F330" s="48" t="s">
        <v>230</v>
      </c>
      <c r="G330" s="48"/>
      <c r="H330" s="48"/>
      <c r="I330" s="15"/>
      <c r="J330" s="57">
        <v>455.97</v>
      </c>
      <c r="K330" s="17"/>
      <c r="L330" s="57">
        <v>29.25</v>
      </c>
      <c r="M330" s="4"/>
      <c r="N330" s="4"/>
      <c r="O330" s="4"/>
      <c r="CA330" s="47"/>
      <c r="CB330" s="48"/>
      <c r="CC330" s="48"/>
      <c r="CD330" s="48" t="s">
        <v>231</v>
      </c>
      <c r="CE330" s="48"/>
    </row>
    <row r="331" spans="3:83" ht="14.45" customHeight="1" x14ac:dyDescent="0.2">
      <c r="C331" s="47"/>
      <c r="D331" s="48"/>
      <c r="E331" s="48"/>
      <c r="F331" s="48" t="s">
        <v>232</v>
      </c>
      <c r="G331" s="48"/>
      <c r="H331" s="48"/>
      <c r="I331" s="15"/>
      <c r="J331" s="57">
        <v>-59.01</v>
      </c>
      <c r="K331" s="17"/>
      <c r="L331" s="57">
        <v>-222.24</v>
      </c>
      <c r="M331" s="4"/>
      <c r="N331" s="4"/>
      <c r="O331" s="4"/>
      <c r="CA331" s="47"/>
      <c r="CB331" s="48"/>
      <c r="CC331" s="48"/>
      <c r="CD331" s="48" t="s">
        <v>233</v>
      </c>
      <c r="CE331" s="48"/>
    </row>
    <row r="332" spans="3:83" ht="14.45" customHeight="1" x14ac:dyDescent="0.2">
      <c r="C332" s="47"/>
      <c r="D332" s="48"/>
      <c r="E332" s="48"/>
      <c r="F332" s="48" t="s">
        <v>234</v>
      </c>
      <c r="G332" s="48"/>
      <c r="H332" s="48"/>
      <c r="I332" s="15"/>
      <c r="J332" s="57">
        <v>1996.45</v>
      </c>
      <c r="K332" s="17"/>
      <c r="L332" s="57">
        <v>-1796.89</v>
      </c>
      <c r="M332" s="4"/>
      <c r="N332" s="4"/>
      <c r="O332" s="4"/>
      <c r="CA332" s="47"/>
      <c r="CB332" s="48"/>
      <c r="CC332" s="48"/>
      <c r="CD332" s="48" t="s">
        <v>235</v>
      </c>
      <c r="CE332" s="48"/>
    </row>
    <row r="333" spans="3:83" ht="14.45" customHeight="1" x14ac:dyDescent="0.2">
      <c r="C333" s="47" t="s">
        <v>236</v>
      </c>
      <c r="D333" s="48"/>
      <c r="E333" s="48"/>
      <c r="F333" s="48"/>
      <c r="G333" s="48"/>
      <c r="H333" s="48"/>
      <c r="I333" s="15"/>
      <c r="J333" s="49">
        <v>2393.41</v>
      </c>
      <c r="K333" s="17"/>
      <c r="L333" s="49">
        <v>-1989.88</v>
      </c>
      <c r="M333" s="4"/>
      <c r="N333" s="4"/>
      <c r="O333" s="4"/>
      <c r="CA333" s="47" t="s">
        <v>237</v>
      </c>
      <c r="CB333" s="48"/>
      <c r="CC333" s="48"/>
      <c r="CD333" s="48"/>
      <c r="CE333" s="48"/>
    </row>
    <row r="334" spans="3:83" ht="14.45" customHeight="1" x14ac:dyDescent="0.2">
      <c r="C334" s="47" t="s">
        <v>238</v>
      </c>
      <c r="D334" s="48"/>
      <c r="E334" s="48"/>
      <c r="F334" s="48"/>
      <c r="G334" s="48"/>
      <c r="H334" s="48"/>
      <c r="I334" s="15"/>
      <c r="J334" s="49">
        <v>2393.41</v>
      </c>
      <c r="K334" s="17"/>
      <c r="L334" s="49">
        <v>-1989.88</v>
      </c>
      <c r="M334" s="4"/>
      <c r="N334" s="4"/>
      <c r="O334" s="4"/>
      <c r="CA334" s="47" t="s">
        <v>239</v>
      </c>
      <c r="CB334" s="48"/>
      <c r="CC334" s="48"/>
      <c r="CD334" s="48"/>
      <c r="CE334" s="48"/>
    </row>
    <row r="335" spans="3:83" ht="14.45" customHeight="1" x14ac:dyDescent="0.2">
      <c r="C335" s="47" t="s">
        <v>240</v>
      </c>
      <c r="D335" s="48"/>
      <c r="E335" s="48"/>
      <c r="F335" s="48"/>
      <c r="G335" s="48"/>
      <c r="H335" s="48"/>
      <c r="I335" s="15"/>
      <c r="J335" s="49">
        <v>67258.209999999992</v>
      </c>
      <c r="K335" s="17"/>
      <c r="L335" s="49">
        <v>-23602.799999999992</v>
      </c>
      <c r="M335" s="4"/>
      <c r="N335" s="4"/>
      <c r="O335" s="4"/>
      <c r="CA335" s="47" t="s">
        <v>241</v>
      </c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306</v>
      </c>
      <c r="G464" s="48"/>
      <c r="H464" s="48"/>
      <c r="I464" s="15"/>
      <c r="J464" s="57">
        <v>0</v>
      </c>
      <c r="K464" s="17"/>
      <c r="L464" s="57">
        <v>-48029.47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307</v>
      </c>
      <c r="CE464" s="48"/>
    </row>
    <row r="465" spans="3:83" s="4" customFormat="1" ht="14.45" customHeight="1" x14ac:dyDescent="0.2">
      <c r="C465" s="47" t="s">
        <v>236</v>
      </c>
      <c r="D465" s="48"/>
      <c r="E465" s="48"/>
      <c r="F465" s="48"/>
      <c r="G465" s="48"/>
      <c r="H465" s="48"/>
      <c r="I465" s="15"/>
      <c r="J465" s="49">
        <v>0</v>
      </c>
      <c r="K465" s="17"/>
      <c r="L465" s="49">
        <v>-48029.47</v>
      </c>
      <c r="CA465" s="47" t="s">
        <v>237</v>
      </c>
      <c r="CB465" s="48"/>
      <c r="CC465" s="48"/>
      <c r="CD465" s="48"/>
      <c r="CE465" s="48"/>
    </row>
    <row r="466" spans="3:83" s="4" customFormat="1" ht="14.45" customHeight="1" x14ac:dyDescent="0.2">
      <c r="C466" s="47" t="s">
        <v>282</v>
      </c>
      <c r="D466" s="48"/>
      <c r="E466" s="48"/>
      <c r="F466" s="48"/>
      <c r="G466" s="48"/>
      <c r="H466" s="48"/>
      <c r="I466" s="15"/>
      <c r="J466" s="49">
        <v>0</v>
      </c>
      <c r="K466" s="17"/>
      <c r="L466" s="49">
        <v>-48029.47</v>
      </c>
      <c r="CA466" s="47" t="s">
        <v>283</v>
      </c>
      <c r="CB466" s="48"/>
      <c r="CC466" s="48"/>
      <c r="CD466" s="48"/>
      <c r="CE466" s="48"/>
    </row>
    <row r="467" spans="3:83" s="4" customFormat="1" ht="14.45" customHeight="1" x14ac:dyDescent="0.2">
      <c r="C467" s="47" t="s">
        <v>284</v>
      </c>
      <c r="D467" s="48"/>
      <c r="E467" s="48"/>
      <c r="F467" s="48"/>
      <c r="G467" s="48"/>
      <c r="H467" s="48"/>
      <c r="I467" s="15"/>
      <c r="J467" s="49">
        <v>0</v>
      </c>
      <c r="K467" s="17"/>
      <c r="L467" s="49">
        <v>-48029.47</v>
      </c>
      <c r="CA467" s="47" t="s">
        <v>285</v>
      </c>
      <c r="CB467" s="48"/>
      <c r="CC467" s="48"/>
      <c r="CD467" s="48"/>
      <c r="CE467" s="48"/>
    </row>
    <row r="468" spans="3:83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83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83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83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83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83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83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83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83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83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83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83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83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25FFC-A6C5-45B6-B262-2E3733A8923D}">
  <sheetPr codeName="shtTempSheet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494125844.69999999</v>
      </c>
      <c r="K8" s="17"/>
      <c r="L8" s="49">
        <v>486359903.38999999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459733655.89999998</v>
      </c>
      <c r="K9" s="17"/>
      <c r="L9" s="57">
        <v>451712927.71000004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459733655.89999998</v>
      </c>
      <c r="K10" s="17"/>
      <c r="L10" s="57">
        <v>451712927.71000004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449001</v>
      </c>
      <c r="K11" s="17"/>
      <c r="L11" s="57">
        <v>398001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1070590.6099999999</v>
      </c>
      <c r="K12" s="17"/>
      <c r="L12" s="57">
        <v>996418.71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8639453.620000001</v>
      </c>
      <c r="K13" s="17"/>
      <c r="L13" s="57">
        <v>10488837.140000001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6852334.4700000007</v>
      </c>
      <c r="K14" s="17"/>
      <c r="L14" s="57">
        <v>7680022.3200000003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125</v>
      </c>
      <c r="F15" s="48"/>
      <c r="G15" s="48"/>
      <c r="H15" s="48"/>
      <c r="I15" s="15"/>
      <c r="J15" s="57">
        <v>-723</v>
      </c>
      <c r="K15" s="17"/>
      <c r="L15" s="57">
        <v>295810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126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1352898.75</v>
      </c>
      <c r="K16" s="17"/>
      <c r="L16" s="57">
        <v>1866352.4699999997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434943.4</v>
      </c>
      <c r="K17" s="17"/>
      <c r="L17" s="57">
        <v>646652.35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131</v>
      </c>
      <c r="E18" s="48"/>
      <c r="F18" s="48"/>
      <c r="G18" s="48"/>
      <c r="H18" s="48"/>
      <c r="I18" s="15"/>
      <c r="J18" s="57">
        <v>24233143.57</v>
      </c>
      <c r="K18" s="17"/>
      <c r="L18" s="57">
        <v>22763718.829999998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132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494125844.69999993</v>
      </c>
      <c r="K19" s="17"/>
      <c r="L19" s="49">
        <v>486359903.38999999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202503138.65000001</v>
      </c>
      <c r="K20" s="17"/>
      <c r="L20" s="57">
        <v>205374725.13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202403138.65000001</v>
      </c>
      <c r="K22" s="17"/>
      <c r="L22" s="57">
        <v>205274725.13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194426090.61000001</v>
      </c>
      <c r="K23" s="17"/>
      <c r="L23" s="57">
        <v>195835034.22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143</v>
      </c>
      <c r="G24" s="48"/>
      <c r="H24" s="48"/>
      <c r="I24" s="15"/>
      <c r="J24" s="57">
        <v>1537566.09</v>
      </c>
      <c r="K24" s="17"/>
      <c r="L24" s="57">
        <v>1376987.16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144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6439481.9500000002</v>
      </c>
      <c r="K25" s="17"/>
      <c r="L25" s="57">
        <v>8062703.75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 t="s">
        <v>147</v>
      </c>
      <c r="E26" s="48"/>
      <c r="F26" s="48"/>
      <c r="G26" s="48"/>
      <c r="H26" s="48"/>
      <c r="I26" s="15"/>
      <c r="J26" s="57">
        <v>291622706.05000007</v>
      </c>
      <c r="K26" s="17"/>
      <c r="L26" s="57">
        <v>280985178.25999999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 t="s">
        <v>148</v>
      </c>
      <c r="CC26" s="48"/>
      <c r="CD26" s="48"/>
      <c r="CE26" s="48"/>
    </row>
    <row r="27" spans="3:83" ht="15" customHeight="1" x14ac:dyDescent="0.2">
      <c r="C27" s="47"/>
      <c r="D27" s="48"/>
      <c r="E27" s="48" t="s">
        <v>149</v>
      </c>
      <c r="F27" s="48"/>
      <c r="G27" s="48"/>
      <c r="H27" s="48"/>
      <c r="I27" s="15"/>
      <c r="J27" s="57">
        <v>116103865</v>
      </c>
      <c r="K27" s="17"/>
      <c r="L27" s="57">
        <v>110219123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150</v>
      </c>
      <c r="CD27" s="48"/>
      <c r="CE27" s="48"/>
    </row>
    <row r="28" spans="3:83" ht="15" customHeight="1" x14ac:dyDescent="0.2">
      <c r="C28" s="47"/>
      <c r="D28" s="48"/>
      <c r="E28" s="48"/>
      <c r="F28" s="48" t="s">
        <v>151</v>
      </c>
      <c r="G28" s="48"/>
      <c r="H28" s="48"/>
      <c r="I28" s="15"/>
      <c r="J28" s="57">
        <v>2745788</v>
      </c>
      <c r="K28" s="17"/>
      <c r="L28" s="57">
        <v>2715241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152</v>
      </c>
      <c r="CE28" s="48"/>
    </row>
    <row r="29" spans="3:83" ht="15" customHeight="1" x14ac:dyDescent="0.2">
      <c r="C29" s="47"/>
      <c r="D29" s="48"/>
      <c r="E29" s="48"/>
      <c r="F29" s="48" t="s">
        <v>153</v>
      </c>
      <c r="G29" s="48"/>
      <c r="H29" s="48"/>
      <c r="I29" s="15"/>
      <c r="J29" s="57">
        <v>11639339</v>
      </c>
      <c r="K29" s="17"/>
      <c r="L29" s="57">
        <v>12341553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154</v>
      </c>
      <c r="CE29" s="48"/>
    </row>
    <row r="30" spans="3:83" ht="15" customHeight="1" x14ac:dyDescent="0.2">
      <c r="C30" s="47"/>
      <c r="D30" s="48"/>
      <c r="E30" s="48"/>
      <c r="F30" s="48" t="s">
        <v>155</v>
      </c>
      <c r="G30" s="48"/>
      <c r="H30" s="48"/>
      <c r="I30" s="15"/>
      <c r="J30" s="57">
        <v>101129813</v>
      </c>
      <c r="K30" s="17"/>
      <c r="L30" s="57">
        <v>94624818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156</v>
      </c>
      <c r="CE30" s="48"/>
    </row>
    <row r="31" spans="3:83" ht="15" customHeight="1" x14ac:dyDescent="0.2">
      <c r="C31" s="47"/>
      <c r="D31" s="48"/>
      <c r="E31" s="48"/>
      <c r="F31" s="48" t="s">
        <v>157</v>
      </c>
      <c r="G31" s="48"/>
      <c r="H31" s="48"/>
      <c r="I31" s="15"/>
      <c r="J31" s="57">
        <v>588925</v>
      </c>
      <c r="K31" s="17"/>
      <c r="L31" s="57">
        <v>537511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158</v>
      </c>
      <c r="CE31" s="48"/>
    </row>
    <row r="32" spans="3:83" ht="15" customHeight="1" x14ac:dyDescent="0.2">
      <c r="C32" s="47"/>
      <c r="D32" s="48"/>
      <c r="E32" s="48" t="s">
        <v>159</v>
      </c>
      <c r="F32" s="48"/>
      <c r="G32" s="48"/>
      <c r="H32" s="48"/>
      <c r="I32" s="15"/>
      <c r="J32" s="57">
        <v>13730585.529999999</v>
      </c>
      <c r="K32" s="17"/>
      <c r="L32" s="57">
        <v>12273528.199999999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160</v>
      </c>
      <c r="CD32" s="48"/>
      <c r="CE32" s="48"/>
    </row>
    <row r="33" spans="3:83" ht="15" customHeight="1" x14ac:dyDescent="0.2">
      <c r="C33" s="47"/>
      <c r="D33" s="48"/>
      <c r="E33" s="48" t="s">
        <v>161</v>
      </c>
      <c r="F33" s="48"/>
      <c r="G33" s="48"/>
      <c r="H33" s="48"/>
      <c r="I33" s="15"/>
      <c r="J33" s="57">
        <v>0</v>
      </c>
      <c r="K33" s="17"/>
      <c r="L33" s="57">
        <v>252512.9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162</v>
      </c>
      <c r="CD33" s="48"/>
      <c r="CE33" s="48"/>
    </row>
    <row r="34" spans="3:83" ht="15" customHeight="1" x14ac:dyDescent="0.2">
      <c r="C34" s="47"/>
      <c r="D34" s="48"/>
      <c r="E34" s="48" t="s">
        <v>163</v>
      </c>
      <c r="F34" s="48"/>
      <c r="G34" s="48"/>
      <c r="H34" s="48"/>
      <c r="I34" s="15"/>
      <c r="J34" s="57">
        <v>126170970.2</v>
      </c>
      <c r="K34" s="17"/>
      <c r="L34" s="57">
        <v>113626632.40000001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164</v>
      </c>
      <c r="CD34" s="48"/>
      <c r="CE34" s="48"/>
    </row>
    <row r="35" spans="3:83" ht="15" customHeight="1" x14ac:dyDescent="0.2">
      <c r="C35" s="47"/>
      <c r="D35" s="48"/>
      <c r="E35" s="48" t="s">
        <v>165</v>
      </c>
      <c r="F35" s="48"/>
      <c r="G35" s="48"/>
      <c r="H35" s="48"/>
      <c r="I35" s="15"/>
      <c r="J35" s="57">
        <v>1617847.5</v>
      </c>
      <c r="K35" s="17"/>
      <c r="L35" s="57">
        <v>2183116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166</v>
      </c>
      <c r="CD35" s="48"/>
      <c r="CE35" s="48"/>
    </row>
    <row r="36" spans="3:83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5460949.75</v>
      </c>
      <c r="K36" s="17"/>
      <c r="L36" s="57">
        <v>5956444.3200000003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168</v>
      </c>
      <c r="CD36" s="48"/>
      <c r="CE36" s="48"/>
    </row>
    <row r="37" spans="3:83" ht="15" customHeight="1" x14ac:dyDescent="0.2">
      <c r="C37" s="47"/>
      <c r="D37" s="48"/>
      <c r="E37" s="48" t="s">
        <v>169</v>
      </c>
      <c r="F37" s="48"/>
      <c r="G37" s="48"/>
      <c r="H37" s="48"/>
      <c r="I37" s="15"/>
      <c r="J37" s="57">
        <v>19782754.719999999</v>
      </c>
      <c r="K37" s="17"/>
      <c r="L37" s="57">
        <v>19889425.25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170</v>
      </c>
      <c r="CD37" s="48"/>
      <c r="CE37" s="48"/>
    </row>
    <row r="38" spans="3:83" ht="15" customHeight="1" x14ac:dyDescent="0.2">
      <c r="C38" s="47"/>
      <c r="D38" s="48"/>
      <c r="E38" s="48" t="s">
        <v>171</v>
      </c>
      <c r="F38" s="48"/>
      <c r="G38" s="48"/>
      <c r="H38" s="48"/>
      <c r="I38" s="15"/>
      <c r="J38" s="57">
        <v>8755733.3499999996</v>
      </c>
      <c r="K38" s="17"/>
      <c r="L38" s="57">
        <v>16584396.189999999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172</v>
      </c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469903675.10000002</v>
      </c>
      <c r="K160" s="17"/>
      <c r="L160" s="57">
        <v>462954290.44999999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-5627253.7999999998</v>
      </c>
      <c r="K161" s="17"/>
      <c r="L161" s="57">
        <v>-2456198.84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71780683.099999994</v>
      </c>
      <c r="K162" s="17"/>
      <c r="L162" s="57">
        <v>68108688.5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-182581.79</v>
      </c>
      <c r="K163" s="17"/>
      <c r="L163" s="57">
        <v>-182299.89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-620656</v>
      </c>
      <c r="K164" s="17"/>
      <c r="L164" s="57">
        <v>-689804.80000000005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-41787</v>
      </c>
      <c r="K165" s="17"/>
      <c r="L165" s="57">
        <v>-35093.35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-71780683.099999994</v>
      </c>
      <c r="K166" s="17"/>
      <c r="L166" s="57">
        <v>-68108688.5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463431396.50999999</v>
      </c>
      <c r="K167" s="17"/>
      <c r="L167" s="49">
        <v>459590893.56999999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-478677634.88999999</v>
      </c>
      <c r="K168" s="17"/>
      <c r="L168" s="57">
        <v>-458600301.91000003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69128426.549999997</v>
      </c>
      <c r="K169" s="17"/>
      <c r="L169" s="57">
        <v>69240691.349999994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69128426.549999997</v>
      </c>
      <c r="K170" s="17"/>
      <c r="L170" s="49">
        <v>69240691.349999994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-409549208.33999997</v>
      </c>
      <c r="K171" s="17"/>
      <c r="L171" s="49">
        <v>-389359610.56000006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200</v>
      </c>
      <c r="G172" s="48"/>
      <c r="H172" s="48"/>
      <c r="I172" s="15"/>
      <c r="J172" s="57">
        <v>-536725.75</v>
      </c>
      <c r="K172" s="17"/>
      <c r="L172" s="57">
        <v>-495791.3</v>
      </c>
      <c r="M172" s="4"/>
      <c r="N172" s="4"/>
      <c r="O172" s="4"/>
      <c r="CA172" s="47"/>
      <c r="CB172" s="48"/>
      <c r="CC172" s="48"/>
      <c r="CD172" s="48" t="s">
        <v>201</v>
      </c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-3555703.47</v>
      </c>
      <c r="K173" s="17"/>
      <c r="L173" s="57">
        <v>-4445799.1500000004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-6504995</v>
      </c>
      <c r="K174" s="17"/>
      <c r="L174" s="57">
        <v>-1607968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-40564695</v>
      </c>
      <c r="K175" s="17"/>
      <c r="L175" s="57">
        <v>-43070883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7632950</v>
      </c>
      <c r="K176" s="17"/>
      <c r="L176" s="57">
        <v>4666198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-453078377.56</v>
      </c>
      <c r="K177" s="17"/>
      <c r="L177" s="49">
        <v>-434313854.01000005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10353018.949999988</v>
      </c>
      <c r="K178" s="17"/>
      <c r="L178" s="49">
        <v>25277039.559999943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214</v>
      </c>
      <c r="G179" s="48"/>
      <c r="H179" s="48"/>
      <c r="I179" s="15"/>
      <c r="J179" s="57">
        <v>-10792551.050000001</v>
      </c>
      <c r="K179" s="17"/>
      <c r="L179" s="57">
        <v>-10736166.609999999</v>
      </c>
      <c r="M179" s="4"/>
      <c r="N179" s="4"/>
      <c r="O179" s="4"/>
      <c r="CA179" s="47"/>
      <c r="CB179" s="48"/>
      <c r="CC179" s="48"/>
      <c r="CD179" s="48" t="s">
        <v>215</v>
      </c>
      <c r="CE179" s="48"/>
    </row>
    <row r="180" spans="3:83" ht="15" x14ac:dyDescent="0.2">
      <c r="C180" s="47"/>
      <c r="D180" s="48"/>
      <c r="E180" s="48"/>
      <c r="F180" s="48" t="s">
        <v>216</v>
      </c>
      <c r="G180" s="48"/>
      <c r="H180" s="48"/>
      <c r="I180" s="15"/>
      <c r="J180" s="57">
        <v>-2489879.19</v>
      </c>
      <c r="K180" s="17"/>
      <c r="L180" s="57">
        <v>-2581335.84</v>
      </c>
      <c r="M180" s="4"/>
      <c r="N180" s="4"/>
      <c r="O180" s="4"/>
      <c r="CA180" s="47"/>
      <c r="CB180" s="48"/>
      <c r="CC180" s="48"/>
      <c r="CD180" s="48" t="s">
        <v>217</v>
      </c>
      <c r="CE180" s="48"/>
    </row>
    <row r="181" spans="3:83" ht="15" x14ac:dyDescent="0.2">
      <c r="C181" s="47"/>
      <c r="D181" s="48"/>
      <c r="E181" s="48"/>
      <c r="F181" s="48" t="s">
        <v>218</v>
      </c>
      <c r="G181" s="48"/>
      <c r="H181" s="48"/>
      <c r="I181" s="15"/>
      <c r="J181" s="57">
        <v>-719047.9</v>
      </c>
      <c r="K181" s="17"/>
      <c r="L181" s="57">
        <v>-655220.68000000005</v>
      </c>
      <c r="M181" s="4"/>
      <c r="N181" s="4"/>
      <c r="O181" s="4"/>
      <c r="CA181" s="47"/>
      <c r="CB181" s="48"/>
      <c r="CC181" s="48"/>
      <c r="CD181" s="48" t="s">
        <v>219</v>
      </c>
      <c r="CE181" s="48"/>
    </row>
    <row r="182" spans="3:83" ht="15" x14ac:dyDescent="0.2">
      <c r="C182" s="47"/>
      <c r="D182" s="48"/>
      <c r="E182" s="48"/>
      <c r="F182" s="48" t="s">
        <v>220</v>
      </c>
      <c r="G182" s="48"/>
      <c r="H182" s="48"/>
      <c r="I182" s="15"/>
      <c r="J182" s="57">
        <v>-6697345.7999999998</v>
      </c>
      <c r="K182" s="17"/>
      <c r="L182" s="57">
        <v>-6955586.2000000002</v>
      </c>
      <c r="M182" s="4"/>
      <c r="N182" s="4"/>
      <c r="O182" s="4"/>
      <c r="CA182" s="47"/>
      <c r="CB182" s="48"/>
      <c r="CC182" s="48"/>
      <c r="CD182" s="48" t="s">
        <v>221</v>
      </c>
      <c r="CE182" s="48"/>
    </row>
    <row r="183" spans="3:83" ht="15" x14ac:dyDescent="0.2">
      <c r="C183" s="47"/>
      <c r="D183" s="48"/>
      <c r="E183" s="48"/>
      <c r="F183" s="48" t="s">
        <v>222</v>
      </c>
      <c r="G183" s="48"/>
      <c r="H183" s="48"/>
      <c r="I183" s="15"/>
      <c r="J183" s="57">
        <v>-316595.27</v>
      </c>
      <c r="K183" s="17"/>
      <c r="L183" s="57">
        <v>-332356.19</v>
      </c>
      <c r="M183" s="4"/>
      <c r="N183" s="4"/>
      <c r="O183" s="4"/>
      <c r="CA183" s="47"/>
      <c r="CB183" s="48"/>
      <c r="CC183" s="48"/>
      <c r="CD183" s="48" t="s">
        <v>223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-21015419.210000001</v>
      </c>
      <c r="K184" s="17"/>
      <c r="L184" s="49">
        <v>-21260665.52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-474093796.76999998</v>
      </c>
      <c r="K185" s="17"/>
      <c r="L185" s="49">
        <v>-455574519.53000003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-10662400.260000013</v>
      </c>
      <c r="K186" s="17"/>
      <c r="L186" s="49">
        <v>4016374.0399999432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230</v>
      </c>
      <c r="G187" s="48"/>
      <c r="H187" s="48"/>
      <c r="I187" s="15"/>
      <c r="J187" s="57">
        <v>422765.86</v>
      </c>
      <c r="K187" s="17"/>
      <c r="L187" s="57">
        <v>467960.75</v>
      </c>
      <c r="M187" s="4"/>
      <c r="N187" s="4"/>
      <c r="O187" s="4"/>
      <c r="CA187" s="47"/>
      <c r="CB187" s="48"/>
      <c r="CC187" s="48"/>
      <c r="CD187" s="48" t="s">
        <v>231</v>
      </c>
      <c r="CE187" s="48"/>
    </row>
    <row r="188" spans="3:83" ht="15" x14ac:dyDescent="0.2">
      <c r="C188" s="47"/>
      <c r="D188" s="48"/>
      <c r="E188" s="48"/>
      <c r="F188" s="48" t="s">
        <v>232</v>
      </c>
      <c r="G188" s="48"/>
      <c r="H188" s="48"/>
      <c r="I188" s="15"/>
      <c r="J188" s="57">
        <v>-179729.36</v>
      </c>
      <c r="K188" s="17"/>
      <c r="L188" s="57">
        <v>-175426.28</v>
      </c>
      <c r="M188" s="4"/>
      <c r="N188" s="4"/>
      <c r="O188" s="4"/>
      <c r="CA188" s="47"/>
      <c r="CB188" s="48"/>
      <c r="CC188" s="48"/>
      <c r="CD188" s="48" t="s">
        <v>233</v>
      </c>
      <c r="CE188" s="48"/>
    </row>
    <row r="189" spans="3:83" ht="15" x14ac:dyDescent="0.2">
      <c r="C189" s="47"/>
      <c r="D189" s="48"/>
      <c r="E189" s="48"/>
      <c r="F189" s="48" t="s">
        <v>234</v>
      </c>
      <c r="G189" s="48"/>
      <c r="H189" s="48"/>
      <c r="I189" s="15"/>
      <c r="J189" s="57">
        <v>9010420.1500000004</v>
      </c>
      <c r="K189" s="17"/>
      <c r="L189" s="57">
        <v>-53173040.770000003</v>
      </c>
      <c r="M189" s="4"/>
      <c r="N189" s="4"/>
      <c r="O189" s="4"/>
      <c r="CA189" s="47"/>
      <c r="CB189" s="48"/>
      <c r="CC189" s="48"/>
      <c r="CD189" s="48" t="s">
        <v>235</v>
      </c>
      <c r="CE189" s="48"/>
    </row>
    <row r="190" spans="3:83" ht="15" x14ac:dyDescent="0.2">
      <c r="C190" s="47" t="s">
        <v>236</v>
      </c>
      <c r="D190" s="48"/>
      <c r="E190" s="48"/>
      <c r="F190" s="48"/>
      <c r="G190" s="48"/>
      <c r="H190" s="48"/>
      <c r="I190" s="15"/>
      <c r="J190" s="49">
        <v>9253456.6500000004</v>
      </c>
      <c r="K190" s="17"/>
      <c r="L190" s="49">
        <v>-52880506.300000004</v>
      </c>
      <c r="M190" s="4"/>
      <c r="N190" s="4"/>
      <c r="O190" s="4"/>
      <c r="CA190" s="47" t="s">
        <v>237</v>
      </c>
      <c r="CB190" s="48"/>
      <c r="CC190" s="48"/>
      <c r="CD190" s="48"/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9253456.6500000004</v>
      </c>
      <c r="K191" s="17"/>
      <c r="L191" s="49">
        <v>-52880506.300000004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-1408943.6100000124</v>
      </c>
      <c r="K192" s="17"/>
      <c r="L192" s="49">
        <v>-48864132.260000065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11999319.35</v>
      </c>
      <c r="K312" s="17"/>
      <c r="L312" s="57">
        <v>12723250.75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-152613.15</v>
      </c>
      <c r="K313" s="17"/>
      <c r="L313" s="57">
        <v>-94925.45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11846706.199999999</v>
      </c>
      <c r="K314" s="17"/>
      <c r="L314" s="49">
        <v>12628325.299999999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-13075181.4</v>
      </c>
      <c r="K315" s="17"/>
      <c r="L315" s="57">
        <v>-12929719.210000001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671667</v>
      </c>
      <c r="K316" s="17"/>
      <c r="L316" s="57">
        <v>757333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-12403514.4</v>
      </c>
      <c r="K317" s="17"/>
      <c r="L317" s="49">
        <v>-12172386.210000001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-556808.20000000112</v>
      </c>
      <c r="K318" s="17"/>
      <c r="L318" s="49">
        <v>455939.08999999799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-967190.34</v>
      </c>
      <c r="K319" s="17"/>
      <c r="L319" s="57">
        <v>-922545.26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-218470.2</v>
      </c>
      <c r="K320" s="17"/>
      <c r="L320" s="57">
        <v>-224159.84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-62308.26</v>
      </c>
      <c r="K321" s="17"/>
      <c r="L321" s="57">
        <v>-57231.6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-478238.1</v>
      </c>
      <c r="K322" s="17"/>
      <c r="L322" s="57">
        <v>-507028.35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/>
      <c r="D323" s="48"/>
      <c r="E323" s="48"/>
      <c r="F323" s="48" t="s">
        <v>222</v>
      </c>
      <c r="G323" s="48"/>
      <c r="H323" s="48"/>
      <c r="I323" s="15"/>
      <c r="J323" s="57">
        <v>-28372.16</v>
      </c>
      <c r="K323" s="17"/>
      <c r="L323" s="57">
        <v>-28558.89</v>
      </c>
      <c r="M323" s="4"/>
      <c r="N323" s="4"/>
      <c r="O323" s="4"/>
      <c r="CA323" s="47"/>
      <c r="CB323" s="48"/>
      <c r="CC323" s="48"/>
      <c r="CD323" s="48" t="s">
        <v>223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-1754579.0599999998</v>
      </c>
      <c r="K324" s="17"/>
      <c r="L324" s="49">
        <v>-1739523.9400000004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-14158093.460000001</v>
      </c>
      <c r="K325" s="17"/>
      <c r="L325" s="49">
        <v>-13911910.150000002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-2311387.2600000007</v>
      </c>
      <c r="K326" s="17"/>
      <c r="L326" s="49">
        <v>-1283584.8500000024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31440.45</v>
      </c>
      <c r="K327" s="17"/>
      <c r="L327" s="57">
        <v>38682.19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-13366.2</v>
      </c>
      <c r="K328" s="17"/>
      <c r="L328" s="57">
        <v>-14500.94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670091.21</v>
      </c>
      <c r="K329" s="17"/>
      <c r="L329" s="57">
        <v>-4395345.12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688165.46</v>
      </c>
      <c r="K330" s="17"/>
      <c r="L330" s="49">
        <v>-4371163.87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688165.46</v>
      </c>
      <c r="K331" s="17"/>
      <c r="L331" s="49">
        <v>-4371163.87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-1623221.8000000007</v>
      </c>
      <c r="K332" s="17"/>
      <c r="L332" s="49">
        <v>-5654748.7200000025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61408-CA1B-4D1F-9DB9-2BE4E489E4B2}">
  <sheetPr codeName="shtTempSheet1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3157351.82</v>
      </c>
      <c r="K8" s="17"/>
      <c r="L8" s="49">
        <v>3364678.15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2588983.4099999997</v>
      </c>
      <c r="K9" s="17"/>
      <c r="L9" s="57">
        <v>2846526.4099999997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2588983.4099999997</v>
      </c>
      <c r="K10" s="17"/>
      <c r="L10" s="57">
        <v>2846526.4099999997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3494.45</v>
      </c>
      <c r="K11" s="17"/>
      <c r="L11" s="57">
        <v>9280.0299999999988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60114.45</v>
      </c>
      <c r="K12" s="17"/>
      <c r="L12" s="57">
        <v>80029.73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50745.4</v>
      </c>
      <c r="K13" s="17"/>
      <c r="L13" s="57">
        <v>69927.53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9369.0499999999993</v>
      </c>
      <c r="K14" s="17"/>
      <c r="L14" s="57">
        <v>10102.200000000001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 t="s">
        <v>256</v>
      </c>
      <c r="E15" s="48"/>
      <c r="F15" s="48"/>
      <c r="G15" s="48"/>
      <c r="H15" s="48"/>
      <c r="I15" s="15"/>
      <c r="J15" s="57">
        <v>504759.51</v>
      </c>
      <c r="K15" s="17"/>
      <c r="L15" s="57">
        <v>428841.98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257</v>
      </c>
      <c r="CC15" s="48"/>
      <c r="CD15" s="48"/>
      <c r="CE15" s="48"/>
    </row>
    <row r="16" spans="1:83" ht="15" customHeight="1" x14ac:dyDescent="0.2">
      <c r="C16" s="47" t="s">
        <v>133</v>
      </c>
      <c r="D16" s="48"/>
      <c r="E16" s="48"/>
      <c r="F16" s="48"/>
      <c r="G16" s="48"/>
      <c r="H16" s="48"/>
      <c r="I16" s="15"/>
      <c r="J16" s="49">
        <v>3157351.82</v>
      </c>
      <c r="K16" s="17"/>
      <c r="L16" s="49">
        <v>3364678.15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 t="s">
        <v>134</v>
      </c>
      <c r="CB16" s="48"/>
      <c r="CC16" s="48"/>
      <c r="CD16" s="48"/>
      <c r="CE16" s="48"/>
    </row>
    <row r="17" spans="3:83" ht="15" customHeight="1" x14ac:dyDescent="0.2">
      <c r="C17" s="47"/>
      <c r="D17" s="48" t="s">
        <v>135</v>
      </c>
      <c r="E17" s="48"/>
      <c r="F17" s="48"/>
      <c r="G17" s="48"/>
      <c r="H17" s="48"/>
      <c r="I17" s="15"/>
      <c r="J17" s="57">
        <v>2981553.82</v>
      </c>
      <c r="K17" s="17"/>
      <c r="L17" s="57">
        <v>3168636.86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136</v>
      </c>
      <c r="CC17" s="48"/>
      <c r="CD17" s="48"/>
      <c r="CE17" s="48"/>
    </row>
    <row r="18" spans="3:83" ht="15" customHeight="1" x14ac:dyDescent="0.2">
      <c r="C18" s="47"/>
      <c r="D18" s="48"/>
      <c r="E18" s="48" t="s">
        <v>137</v>
      </c>
      <c r="F18" s="48"/>
      <c r="G18" s="48"/>
      <c r="H18" s="48"/>
      <c r="I18" s="15"/>
      <c r="J18" s="57">
        <v>272075.36</v>
      </c>
      <c r="K18" s="17"/>
      <c r="L18" s="57">
        <v>272075.36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138</v>
      </c>
      <c r="CD18" s="48"/>
      <c r="CE18" s="48"/>
    </row>
    <row r="19" spans="3:83" ht="15" customHeight="1" x14ac:dyDescent="0.2">
      <c r="C19" s="47"/>
      <c r="D19" s="48"/>
      <c r="E19" s="48" t="s">
        <v>139</v>
      </c>
      <c r="F19" s="48"/>
      <c r="G19" s="48"/>
      <c r="H19" s="48"/>
      <c r="I19" s="15"/>
      <c r="J19" s="57">
        <v>2709478.46</v>
      </c>
      <c r="K19" s="17"/>
      <c r="L19" s="57">
        <v>2896561.5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140</v>
      </c>
      <c r="CD19" s="48"/>
      <c r="CE19" s="48"/>
    </row>
    <row r="20" spans="3:83" ht="15" customHeight="1" x14ac:dyDescent="0.2">
      <c r="C20" s="47"/>
      <c r="D20" s="48"/>
      <c r="E20" s="48"/>
      <c r="F20" s="48" t="s">
        <v>145</v>
      </c>
      <c r="G20" s="48"/>
      <c r="H20" s="48"/>
      <c r="I20" s="15"/>
      <c r="J20" s="57">
        <v>2709478.46</v>
      </c>
      <c r="K20" s="17"/>
      <c r="L20" s="57">
        <v>2896561.5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/>
      <c r="CD20" s="48" t="s">
        <v>146</v>
      </c>
      <c r="CE20" s="48"/>
    </row>
    <row r="21" spans="3:83" ht="15" customHeight="1" x14ac:dyDescent="0.2">
      <c r="C21" s="47"/>
      <c r="D21" s="48" t="s">
        <v>147</v>
      </c>
      <c r="E21" s="48"/>
      <c r="F21" s="48"/>
      <c r="G21" s="48"/>
      <c r="H21" s="48"/>
      <c r="I21" s="15"/>
      <c r="J21" s="57">
        <v>175798</v>
      </c>
      <c r="K21" s="17"/>
      <c r="L21" s="57">
        <v>196041.29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 t="s">
        <v>148</v>
      </c>
      <c r="CC21" s="48"/>
      <c r="CD21" s="48"/>
      <c r="CE21" s="48"/>
    </row>
    <row r="22" spans="3:83" ht="15" customHeight="1" x14ac:dyDescent="0.2">
      <c r="C22" s="47"/>
      <c r="D22" s="48"/>
      <c r="E22" s="48" t="s">
        <v>149</v>
      </c>
      <c r="F22" s="48"/>
      <c r="G22" s="48"/>
      <c r="H22" s="48"/>
      <c r="I22" s="15"/>
      <c r="J22" s="57">
        <v>11940</v>
      </c>
      <c r="K22" s="17"/>
      <c r="L22" s="57">
        <v>7910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150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151</v>
      </c>
      <c r="G23" s="48"/>
      <c r="H23" s="48"/>
      <c r="I23" s="15"/>
      <c r="J23" s="57">
        <v>11940</v>
      </c>
      <c r="K23" s="17"/>
      <c r="L23" s="57">
        <v>7910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152</v>
      </c>
      <c r="CE23" s="48"/>
    </row>
    <row r="24" spans="3:83" ht="15" customHeight="1" x14ac:dyDescent="0.2">
      <c r="C24" s="47"/>
      <c r="D24" s="48"/>
      <c r="E24" s="48" t="s">
        <v>296</v>
      </c>
      <c r="F24" s="48"/>
      <c r="G24" s="48"/>
      <c r="H24" s="48"/>
      <c r="I24" s="15"/>
      <c r="J24" s="57">
        <v>3000</v>
      </c>
      <c r="K24" s="17"/>
      <c r="L24" s="57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297</v>
      </c>
      <c r="CD24" s="48"/>
      <c r="CE24" s="48"/>
    </row>
    <row r="25" spans="3:83" ht="15" customHeight="1" x14ac:dyDescent="0.2">
      <c r="C25" s="47"/>
      <c r="D25" s="48"/>
      <c r="E25" s="48"/>
      <c r="F25" s="48" t="s">
        <v>298</v>
      </c>
      <c r="G25" s="48"/>
      <c r="H25" s="48"/>
      <c r="I25" s="15"/>
      <c r="J25" s="57">
        <v>3000</v>
      </c>
      <c r="K25" s="17"/>
      <c r="L25" s="57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299</v>
      </c>
      <c r="CE25" s="48"/>
    </row>
    <row r="26" spans="3:83" ht="15" customHeight="1" x14ac:dyDescent="0.2">
      <c r="C26" s="47"/>
      <c r="D26" s="48"/>
      <c r="E26" s="48" t="s">
        <v>159</v>
      </c>
      <c r="F26" s="48"/>
      <c r="G26" s="48"/>
      <c r="H26" s="48"/>
      <c r="I26" s="15"/>
      <c r="J26" s="57">
        <v>52328.65</v>
      </c>
      <c r="K26" s="17"/>
      <c r="L26" s="57">
        <v>91927.45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160</v>
      </c>
      <c r="CD26" s="48"/>
      <c r="CE26" s="48"/>
    </row>
    <row r="27" spans="3:83" ht="15" customHeight="1" x14ac:dyDescent="0.2">
      <c r="C27" s="47"/>
      <c r="D27" s="48"/>
      <c r="E27" s="48" t="s">
        <v>161</v>
      </c>
      <c r="F27" s="48"/>
      <c r="G27" s="48"/>
      <c r="H27" s="48"/>
      <c r="I27" s="15"/>
      <c r="J27" s="57">
        <v>44042.5</v>
      </c>
      <c r="K27" s="17"/>
      <c r="L27" s="57">
        <v>38824.75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162</v>
      </c>
      <c r="CD27" s="48"/>
      <c r="CE27" s="48"/>
    </row>
    <row r="28" spans="3:83" ht="15" customHeight="1" x14ac:dyDescent="0.2">
      <c r="C28" s="47"/>
      <c r="D28" s="48"/>
      <c r="E28" s="48" t="s">
        <v>167</v>
      </c>
      <c r="F28" s="48"/>
      <c r="G28" s="48"/>
      <c r="H28" s="48"/>
      <c r="I28" s="15"/>
      <c r="J28" s="57">
        <v>50286.85</v>
      </c>
      <c r="K28" s="17"/>
      <c r="L28" s="57">
        <v>35879.089999999997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168</v>
      </c>
      <c r="CD28" s="48"/>
      <c r="CE28" s="48"/>
    </row>
    <row r="29" spans="3:83" ht="15" customHeight="1" x14ac:dyDescent="0.2">
      <c r="C29" s="47"/>
      <c r="D29" s="48"/>
      <c r="E29" s="48" t="s">
        <v>171</v>
      </c>
      <c r="F29" s="48"/>
      <c r="G29" s="48"/>
      <c r="H29" s="48"/>
      <c r="I29" s="15"/>
      <c r="J29" s="57">
        <v>14200</v>
      </c>
      <c r="K29" s="17"/>
      <c r="L29" s="57">
        <v>18500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172</v>
      </c>
      <c r="CD29" s="48"/>
      <c r="CE29" s="48"/>
    </row>
    <row r="30" spans="3:83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/>
      <c r="CE30" s="48"/>
    </row>
    <row r="31" spans="3:83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/>
      <c r="CE31" s="48"/>
    </row>
    <row r="32" spans="3:83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 t="s">
        <v>248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  <c r="CA160" s="47" t="s">
        <v>249</v>
      </c>
      <c r="CB160" s="48"/>
      <c r="CC160" s="48"/>
      <c r="CD160" s="48"/>
      <c r="CE160" s="48"/>
    </row>
    <row r="161" spans="3:83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  <c r="CA161" s="47"/>
      <c r="CB161" s="48"/>
      <c r="CC161" s="48"/>
      <c r="CD161" s="48"/>
      <c r="CE161" s="48"/>
    </row>
    <row r="162" spans="3:83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  <c r="CA162" s="47"/>
      <c r="CB162" s="48"/>
      <c r="CC162" s="48"/>
      <c r="CD162" s="48"/>
      <c r="CE162" s="48"/>
    </row>
    <row r="163" spans="3:83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  <c r="CA163" s="47"/>
      <c r="CB163" s="48"/>
      <c r="CC163" s="48"/>
      <c r="CD163" s="48"/>
      <c r="CE163" s="48"/>
    </row>
    <row r="164" spans="3:83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  <c r="CA164" s="47"/>
      <c r="CB164" s="48"/>
      <c r="CC164" s="48"/>
      <c r="CD164" s="48"/>
      <c r="CE164" s="48"/>
    </row>
    <row r="165" spans="3:83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  <c r="CA165" s="47"/>
      <c r="CB165" s="48"/>
      <c r="CC165" s="48"/>
      <c r="CD165" s="48"/>
      <c r="CE165" s="48"/>
    </row>
    <row r="166" spans="3:83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  <c r="CA166" s="47"/>
      <c r="CB166" s="48"/>
      <c r="CC166" s="48"/>
      <c r="CD166" s="48"/>
      <c r="CE166" s="48"/>
    </row>
    <row r="167" spans="3:83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  <c r="CA167" s="47"/>
      <c r="CB167" s="48"/>
      <c r="CC167" s="48"/>
      <c r="CD167" s="48"/>
      <c r="CE167" s="48"/>
    </row>
    <row r="168" spans="3:83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  <c r="CA168" s="47"/>
      <c r="CB168" s="48"/>
      <c r="CC168" s="48"/>
      <c r="CD168" s="48"/>
      <c r="CE168" s="48"/>
    </row>
    <row r="169" spans="3:83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  <c r="CA169" s="47"/>
      <c r="CB169" s="48"/>
      <c r="CC169" s="48"/>
      <c r="CD169" s="48"/>
      <c r="CE169" s="48"/>
    </row>
    <row r="170" spans="3:83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  <c r="CA170" s="47"/>
      <c r="CB170" s="48"/>
      <c r="CC170" s="48"/>
      <c r="CD170" s="48"/>
      <c r="CE170" s="48"/>
    </row>
    <row r="171" spans="3:83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  <c r="CA171" s="47"/>
      <c r="CB171" s="48"/>
      <c r="CC171" s="48"/>
      <c r="CD171" s="48"/>
      <c r="CE171" s="48"/>
    </row>
    <row r="172" spans="3:83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  <c r="CA172" s="47"/>
      <c r="CB172" s="48"/>
      <c r="CC172" s="48"/>
      <c r="CD172" s="48"/>
      <c r="CE172" s="48"/>
    </row>
    <row r="173" spans="3:83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  <c r="CA173" s="47"/>
      <c r="CB173" s="48"/>
      <c r="CC173" s="48"/>
      <c r="CD173" s="48"/>
      <c r="CE173" s="48"/>
    </row>
    <row r="174" spans="3:83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  <c r="CA174" s="47"/>
      <c r="CB174" s="48"/>
      <c r="CC174" s="48"/>
      <c r="CD174" s="48"/>
      <c r="CE174" s="48"/>
    </row>
    <row r="175" spans="3:83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  <c r="CA175" s="47"/>
      <c r="CB175" s="48"/>
      <c r="CC175" s="48"/>
      <c r="CD175" s="48"/>
      <c r="CE175" s="48"/>
    </row>
    <row r="176" spans="3:83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  <c r="CA176" s="47"/>
      <c r="CB176" s="48"/>
      <c r="CC176" s="48"/>
      <c r="CD176" s="48"/>
      <c r="CE176" s="48"/>
    </row>
    <row r="177" spans="3:83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  <c r="CA177" s="47"/>
      <c r="CB177" s="48"/>
      <c r="CC177" s="48"/>
      <c r="CD177" s="48"/>
      <c r="CE177" s="48"/>
    </row>
    <row r="178" spans="3:83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  <c r="CA178" s="47"/>
      <c r="CB178" s="48"/>
      <c r="CC178" s="48"/>
      <c r="CD178" s="48"/>
      <c r="CE178" s="48"/>
    </row>
    <row r="179" spans="3:83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  <c r="CA179" s="47"/>
      <c r="CB179" s="48"/>
      <c r="CC179" s="48"/>
      <c r="CD179" s="48"/>
      <c r="CE179" s="48"/>
    </row>
    <row r="180" spans="3:83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  <c r="CA180" s="47"/>
      <c r="CB180" s="48"/>
      <c r="CC180" s="48"/>
      <c r="CD180" s="48"/>
      <c r="CE180" s="48"/>
    </row>
    <row r="181" spans="3:83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  <c r="CA181" s="47"/>
      <c r="CB181" s="48"/>
      <c r="CC181" s="48"/>
      <c r="CD181" s="48"/>
      <c r="CE181" s="48"/>
    </row>
    <row r="182" spans="3:83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  <c r="CA182" s="47"/>
      <c r="CB182" s="48"/>
      <c r="CC182" s="48"/>
      <c r="CD182" s="48"/>
      <c r="CE182" s="48"/>
    </row>
    <row r="183" spans="3:83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  <c r="CA183" s="47"/>
      <c r="CB183" s="48"/>
      <c r="CC183" s="48"/>
      <c r="CD183" s="48"/>
      <c r="CE183" s="48"/>
    </row>
    <row r="184" spans="3:83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  <c r="CA184" s="47"/>
      <c r="CB184" s="48"/>
      <c r="CC184" s="48"/>
      <c r="CD184" s="48"/>
      <c r="CE184" s="48"/>
    </row>
    <row r="185" spans="3:83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  <c r="CA185" s="47"/>
      <c r="CB185" s="48"/>
      <c r="CC185" s="48"/>
      <c r="CD185" s="48"/>
      <c r="CE185" s="48"/>
    </row>
    <row r="186" spans="3:83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  <c r="CA186" s="47"/>
      <c r="CB186" s="48"/>
      <c r="CC186" s="48"/>
      <c r="CD186" s="48"/>
      <c r="CE186" s="48"/>
    </row>
    <row r="187" spans="3:83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  <c r="CA187" s="47"/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1387549.92</v>
      </c>
      <c r="K312" s="17"/>
      <c r="L312" s="57">
        <v>1324226.2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-126.9</v>
      </c>
      <c r="K313" s="17"/>
      <c r="L313" s="57">
        <v>-15625.2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1387423.02</v>
      </c>
      <c r="K314" s="17"/>
      <c r="L314" s="49">
        <v>1308601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-1523239.9500000002</v>
      </c>
      <c r="K315" s="17"/>
      <c r="L315" s="57">
        <v>-1335728.55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-4030</v>
      </c>
      <c r="K316" s="17"/>
      <c r="L316" s="57">
        <v>40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-1527269.9500000002</v>
      </c>
      <c r="K317" s="17"/>
      <c r="L317" s="49">
        <v>-1335688.55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-139846.93000000017</v>
      </c>
      <c r="K318" s="17"/>
      <c r="L318" s="49">
        <v>-27087.550000000047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-103226.3</v>
      </c>
      <c r="K319" s="17"/>
      <c r="L319" s="57">
        <v>-95696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-92822.43</v>
      </c>
      <c r="K320" s="17"/>
      <c r="L320" s="57">
        <v>-90466.04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 t="s">
        <v>224</v>
      </c>
      <c r="D321" s="48"/>
      <c r="E321" s="48"/>
      <c r="F321" s="48"/>
      <c r="G321" s="48"/>
      <c r="H321" s="48"/>
      <c r="I321" s="15"/>
      <c r="J321" s="49">
        <v>-196048.72999999998</v>
      </c>
      <c r="K321" s="17"/>
      <c r="L321" s="49">
        <v>-186162.03999999998</v>
      </c>
      <c r="M321" s="4"/>
      <c r="N321" s="4"/>
      <c r="O321" s="4"/>
      <c r="CA321" s="47" t="s">
        <v>225</v>
      </c>
      <c r="CB321" s="48"/>
      <c r="CC321" s="48"/>
      <c r="CD321" s="48"/>
      <c r="CE321" s="48"/>
    </row>
    <row r="322" spans="3:83" ht="14.45" customHeight="1" x14ac:dyDescent="0.2">
      <c r="C322" s="47" t="s">
        <v>226</v>
      </c>
      <c r="D322" s="48"/>
      <c r="E322" s="48"/>
      <c r="F322" s="48"/>
      <c r="G322" s="48"/>
      <c r="H322" s="48"/>
      <c r="I322" s="15"/>
      <c r="J322" s="49">
        <v>-1723318.6800000002</v>
      </c>
      <c r="K322" s="17"/>
      <c r="L322" s="49">
        <v>-1521850.59</v>
      </c>
      <c r="M322" s="4"/>
      <c r="N322" s="4"/>
      <c r="O322" s="4"/>
      <c r="CA322" s="47" t="s">
        <v>227</v>
      </c>
      <c r="CB322" s="48"/>
      <c r="CC322" s="48"/>
      <c r="CD322" s="48"/>
      <c r="CE322" s="48"/>
    </row>
    <row r="323" spans="3:83" ht="14.45" customHeight="1" x14ac:dyDescent="0.2">
      <c r="C323" s="47" t="s">
        <v>228</v>
      </c>
      <c r="D323" s="48"/>
      <c r="E323" s="48"/>
      <c r="F323" s="48"/>
      <c r="G323" s="48"/>
      <c r="H323" s="48"/>
      <c r="I323" s="15"/>
      <c r="J323" s="49">
        <v>-335895.66000000015</v>
      </c>
      <c r="K323" s="17"/>
      <c r="L323" s="49">
        <v>-213249.59000000003</v>
      </c>
      <c r="M323" s="4"/>
      <c r="N323" s="4"/>
      <c r="O323" s="4"/>
      <c r="CA323" s="47" t="s">
        <v>229</v>
      </c>
      <c r="CB323" s="48"/>
      <c r="CC323" s="48"/>
      <c r="CD323" s="48"/>
      <c r="CE323" s="48"/>
    </row>
    <row r="324" spans="3:83" ht="14.45" customHeight="1" x14ac:dyDescent="0.2">
      <c r="C324" s="47"/>
      <c r="D324" s="48"/>
      <c r="E324" s="48"/>
      <c r="F324" s="48" t="s">
        <v>232</v>
      </c>
      <c r="G324" s="48"/>
      <c r="H324" s="48"/>
      <c r="I324" s="15"/>
      <c r="J324" s="57">
        <v>-174.9</v>
      </c>
      <c r="K324" s="17"/>
      <c r="L324" s="57">
        <v>-712.95</v>
      </c>
      <c r="M324" s="4"/>
      <c r="N324" s="4"/>
      <c r="O324" s="4"/>
      <c r="CA324" s="47"/>
      <c r="CB324" s="48"/>
      <c r="CC324" s="48"/>
      <c r="CD324" s="48" t="s">
        <v>233</v>
      </c>
      <c r="CE324" s="48"/>
    </row>
    <row r="325" spans="3:83" ht="14.45" customHeight="1" x14ac:dyDescent="0.2">
      <c r="C325" s="47"/>
      <c r="D325" s="48"/>
      <c r="E325" s="48"/>
      <c r="F325" s="48" t="s">
        <v>234</v>
      </c>
      <c r="G325" s="48"/>
      <c r="H325" s="48"/>
      <c r="I325" s="15"/>
      <c r="J325" s="57">
        <v>148987.51999999999</v>
      </c>
      <c r="K325" s="17"/>
      <c r="L325" s="57">
        <v>-363125.14</v>
      </c>
      <c r="M325" s="4"/>
      <c r="N325" s="4"/>
      <c r="O325" s="4"/>
      <c r="CA325" s="47"/>
      <c r="CB325" s="48"/>
      <c r="CC325" s="48"/>
      <c r="CD325" s="48" t="s">
        <v>235</v>
      </c>
      <c r="CE325" s="48"/>
    </row>
    <row r="326" spans="3:83" ht="14.45" customHeight="1" x14ac:dyDescent="0.2">
      <c r="C326" s="47" t="s">
        <v>236</v>
      </c>
      <c r="D326" s="48"/>
      <c r="E326" s="48"/>
      <c r="F326" s="48"/>
      <c r="G326" s="48"/>
      <c r="H326" s="48"/>
      <c r="I326" s="15"/>
      <c r="J326" s="49">
        <v>148812.62</v>
      </c>
      <c r="K326" s="17"/>
      <c r="L326" s="49">
        <v>-363838.09</v>
      </c>
      <c r="M326" s="4"/>
      <c r="N326" s="4"/>
      <c r="O326" s="4"/>
      <c r="CA326" s="47" t="s">
        <v>237</v>
      </c>
      <c r="CB326" s="48"/>
      <c r="CC326" s="48"/>
      <c r="CD326" s="48"/>
      <c r="CE326" s="48"/>
    </row>
    <row r="327" spans="3:83" ht="14.45" customHeight="1" x14ac:dyDescent="0.2">
      <c r="C327" s="47" t="s">
        <v>238</v>
      </c>
      <c r="D327" s="48"/>
      <c r="E327" s="48"/>
      <c r="F327" s="48"/>
      <c r="G327" s="48"/>
      <c r="H327" s="48"/>
      <c r="I327" s="15"/>
      <c r="J327" s="49">
        <v>148812.62</v>
      </c>
      <c r="K327" s="17"/>
      <c r="L327" s="49">
        <v>-363838.09</v>
      </c>
      <c r="M327" s="4"/>
      <c r="N327" s="4"/>
      <c r="O327" s="4"/>
      <c r="CA327" s="47" t="s">
        <v>239</v>
      </c>
      <c r="CB327" s="48"/>
      <c r="CC327" s="48"/>
      <c r="CD327" s="48"/>
      <c r="CE327" s="48"/>
    </row>
    <row r="328" spans="3:83" ht="14.45" customHeight="1" x14ac:dyDescent="0.2">
      <c r="C328" s="47" t="s">
        <v>240</v>
      </c>
      <c r="D328" s="48"/>
      <c r="E328" s="48"/>
      <c r="F328" s="48"/>
      <c r="G328" s="48"/>
      <c r="H328" s="48"/>
      <c r="I328" s="15"/>
      <c r="J328" s="49">
        <v>-187083.04000000015</v>
      </c>
      <c r="K328" s="17"/>
      <c r="L328" s="49">
        <v>-577087.68000000005</v>
      </c>
      <c r="M328" s="4"/>
      <c r="N328" s="4"/>
      <c r="O328" s="4"/>
      <c r="CA328" s="47" t="s">
        <v>241</v>
      </c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A07FA-81AB-4FA8-B191-E1CEC13F8CBA}">
  <sheetPr codeName="shtTempSheet2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21597042.84</v>
      </c>
      <c r="K8" s="17"/>
      <c r="L8" s="49">
        <v>22556438.050000004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15874569.34</v>
      </c>
      <c r="K9" s="17"/>
      <c r="L9" s="57">
        <v>17432766.73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15874569.34</v>
      </c>
      <c r="K10" s="17"/>
      <c r="L10" s="57">
        <v>17432766.73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252</v>
      </c>
      <c r="E11" s="48"/>
      <c r="F11" s="48"/>
      <c r="G11" s="48"/>
      <c r="H11" s="48"/>
      <c r="I11" s="15"/>
      <c r="J11" s="57">
        <v>62262.100000000006</v>
      </c>
      <c r="K11" s="17"/>
      <c r="L11" s="57">
        <v>65498.69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253</v>
      </c>
      <c r="CC11" s="48"/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36642.950000000026</v>
      </c>
      <c r="K12" s="17"/>
      <c r="L12" s="57">
        <v>22031.949999999983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46525.32</v>
      </c>
      <c r="K13" s="17"/>
      <c r="L13" s="57">
        <v>167338.62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904839.74</v>
      </c>
      <c r="K14" s="17"/>
      <c r="L14" s="57">
        <v>910687.95000000007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780615.74</v>
      </c>
      <c r="K15" s="17"/>
      <c r="L15" s="57">
        <v>704379.56000000017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112942.1</v>
      </c>
      <c r="K16" s="17"/>
      <c r="L16" s="57">
        <v>154308.39000000001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11281.9</v>
      </c>
      <c r="K17" s="17"/>
      <c r="L17" s="57">
        <v>52000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4672203.3899999997</v>
      </c>
      <c r="K18" s="17"/>
      <c r="L18" s="57">
        <v>3958114.11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21597042.84</v>
      </c>
      <c r="K19" s="17"/>
      <c r="L19" s="49">
        <v>22556438.049999997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6524339.2199999997</v>
      </c>
      <c r="K20" s="17"/>
      <c r="L20" s="57">
        <v>10367624.310000001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6524339.2199999997</v>
      </c>
      <c r="K21" s="17"/>
      <c r="L21" s="57">
        <v>10367624.310000001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6339953.8399999999</v>
      </c>
      <c r="K22" s="17"/>
      <c r="L22" s="57">
        <v>10225333.630000001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184385.38</v>
      </c>
      <c r="K23" s="17"/>
      <c r="L23" s="57">
        <v>142290.68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15072703.619999997</v>
      </c>
      <c r="K24" s="17"/>
      <c r="L24" s="57">
        <v>12188813.74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6005000</v>
      </c>
      <c r="K25" s="17"/>
      <c r="L25" s="57">
        <v>3971000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10000</v>
      </c>
      <c r="K26" s="17"/>
      <c r="L26" s="57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90000</v>
      </c>
      <c r="K27" s="17"/>
      <c r="L27" s="57">
        <v>108000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5905000</v>
      </c>
      <c r="K28" s="17"/>
      <c r="L28" s="57">
        <v>3853000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44684.85</v>
      </c>
      <c r="K29" s="17"/>
      <c r="L29" s="57">
        <v>40490.65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23627.55</v>
      </c>
      <c r="K30" s="17"/>
      <c r="L30" s="57">
        <v>168455.25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6949687.2999999998</v>
      </c>
      <c r="K31" s="17"/>
      <c r="L31" s="57">
        <v>6084744.5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264</v>
      </c>
      <c r="F32" s="48"/>
      <c r="G32" s="48"/>
      <c r="H32" s="48"/>
      <c r="I32" s="15"/>
      <c r="J32" s="57">
        <v>20541.03</v>
      </c>
      <c r="K32" s="17"/>
      <c r="L32" s="57">
        <v>6055.89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265</v>
      </c>
      <c r="CD32" s="48"/>
      <c r="CE32" s="48"/>
    </row>
    <row r="33" spans="3:83" ht="15" customHeight="1" x14ac:dyDescent="0.2">
      <c r="C33" s="47"/>
      <c r="D33" s="48"/>
      <c r="E33" s="48" t="s">
        <v>266</v>
      </c>
      <c r="F33" s="48"/>
      <c r="G33" s="48"/>
      <c r="H33" s="48"/>
      <c r="I33" s="15"/>
      <c r="J33" s="57">
        <v>36920.980000000003</v>
      </c>
      <c r="K33" s="17"/>
      <c r="L33" s="57">
        <v>200025.75999999998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267</v>
      </c>
      <c r="CD33" s="48"/>
      <c r="CE33" s="48"/>
    </row>
    <row r="34" spans="3:83" ht="15" customHeight="1" x14ac:dyDescent="0.2">
      <c r="C34" s="47"/>
      <c r="D34" s="48"/>
      <c r="E34" s="48" t="s">
        <v>286</v>
      </c>
      <c r="F34" s="48"/>
      <c r="G34" s="48"/>
      <c r="H34" s="48"/>
      <c r="I34" s="15"/>
      <c r="J34" s="57">
        <v>1513.2</v>
      </c>
      <c r="K34" s="17"/>
      <c r="L34" s="57">
        <v>3279.95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287</v>
      </c>
      <c r="CD34" s="48"/>
      <c r="CE34" s="48"/>
    </row>
    <row r="35" spans="3:83" ht="15" customHeight="1" x14ac:dyDescent="0.2">
      <c r="C35" s="47"/>
      <c r="D35" s="48"/>
      <c r="E35" s="48" t="s">
        <v>171</v>
      </c>
      <c r="F35" s="48"/>
      <c r="G35" s="48"/>
      <c r="H35" s="48"/>
      <c r="I35" s="15"/>
      <c r="J35" s="57">
        <v>1990728.71</v>
      </c>
      <c r="K35" s="17"/>
      <c r="L35" s="57">
        <v>1714761.74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172</v>
      </c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29807981</v>
      </c>
      <c r="K160" s="17"/>
      <c r="L160" s="57">
        <v>26690494.149999999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47556.58</v>
      </c>
      <c r="K161" s="17"/>
      <c r="L161" s="57">
        <v>-378707.9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-196200.1</v>
      </c>
      <c r="K162" s="17"/>
      <c r="L162" s="57">
        <v>-157086.69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3581848.75</v>
      </c>
      <c r="K163" s="17"/>
      <c r="L163" s="57">
        <v>3071081.95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-41160</v>
      </c>
      <c r="K164" s="17"/>
      <c r="L164" s="57">
        <v>-38764.800000000003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-2801.95</v>
      </c>
      <c r="K165" s="17"/>
      <c r="L165" s="57">
        <v>-1980.9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-3581848.75</v>
      </c>
      <c r="K166" s="17"/>
      <c r="L166" s="57">
        <v>-3071081.95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29615375.529999997</v>
      </c>
      <c r="K167" s="17"/>
      <c r="L167" s="49">
        <v>26113953.859999999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-29938513.41</v>
      </c>
      <c r="K168" s="17"/>
      <c r="L168" s="57">
        <v>-24828856.98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4972487</v>
      </c>
      <c r="K169" s="17"/>
      <c r="L169" s="57">
        <v>4312071.6500000004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-16455.580000000002</v>
      </c>
      <c r="K170" s="17"/>
      <c r="L170" s="57">
        <v>-994.48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4956031.42</v>
      </c>
      <c r="K171" s="17"/>
      <c r="L171" s="49">
        <v>4311077.17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-24982481.990000002</v>
      </c>
      <c r="K172" s="17"/>
      <c r="L172" s="49">
        <v>-20517779.810000002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-58028.7</v>
      </c>
      <c r="K173" s="17"/>
      <c r="L173" s="57">
        <v>-27194.25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-222204.47</v>
      </c>
      <c r="K174" s="17"/>
      <c r="L174" s="57">
        <v>-323634.52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274</v>
      </c>
      <c r="G175" s="48"/>
      <c r="H175" s="48"/>
      <c r="I175" s="15"/>
      <c r="J175" s="57">
        <v>67323.850000000006</v>
      </c>
      <c r="K175" s="17"/>
      <c r="L175" s="57">
        <v>20577.95</v>
      </c>
      <c r="M175" s="4"/>
      <c r="N175" s="4"/>
      <c r="O175" s="4"/>
      <c r="CA175" s="47"/>
      <c r="CB175" s="48"/>
      <c r="CC175" s="48"/>
      <c r="CD175" s="48" t="s">
        <v>275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-2052000</v>
      </c>
      <c r="K176" s="17"/>
      <c r="L176" s="57">
        <v>-3000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-3729984</v>
      </c>
      <c r="K177" s="17"/>
      <c r="L177" s="57">
        <v>-3692766.05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-363221</v>
      </c>
      <c r="K178" s="17"/>
      <c r="L178" s="57">
        <v>463221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-31340596.309999995</v>
      </c>
      <c r="K179" s="17"/>
      <c r="L179" s="49">
        <v>-24080575.68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-1725220.7799999975</v>
      </c>
      <c r="K180" s="17"/>
      <c r="L180" s="49">
        <v>2033378.1799999997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-1746067.71</v>
      </c>
      <c r="K181" s="17"/>
      <c r="L181" s="57">
        <v>-1555502.47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-703372.62</v>
      </c>
      <c r="K182" s="17"/>
      <c r="L182" s="57">
        <v>-588404.65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-154957.43</v>
      </c>
      <c r="K183" s="17"/>
      <c r="L183" s="57">
        <v>-151257.59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-1350</v>
      </c>
      <c r="K184" s="17"/>
      <c r="L184" s="57">
        <v>-2050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-91325.71</v>
      </c>
      <c r="K185" s="17"/>
      <c r="L185" s="57">
        <v>-112769.81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-2697073.47</v>
      </c>
      <c r="K186" s="17"/>
      <c r="L186" s="49">
        <v>-2409984.52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-34037669.779999994</v>
      </c>
      <c r="K187" s="17"/>
      <c r="L187" s="49">
        <v>-26490560.199999999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-4422294.2499999981</v>
      </c>
      <c r="K188" s="17"/>
      <c r="L188" s="49">
        <v>-376606.34000000032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159932.70000000001</v>
      </c>
      <c r="K189" s="17"/>
      <c r="L189" s="57">
        <v>344418.35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-15609.34</v>
      </c>
      <c r="K190" s="17"/>
      <c r="L190" s="57">
        <v>-15584.31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378023.82</v>
      </c>
      <c r="K191" s="17"/>
      <c r="L191" s="57">
        <v>-574719.21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522347.18000000005</v>
      </c>
      <c r="K192" s="17"/>
      <c r="L192" s="49">
        <v>-245885.16999999998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41342.04</v>
      </c>
      <c r="K193" s="17"/>
      <c r="L193" s="57">
        <v>104221.2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/>
      <c r="D194" s="48"/>
      <c r="E194" s="48"/>
      <c r="F194" s="48" t="s">
        <v>323</v>
      </c>
      <c r="G194" s="48"/>
      <c r="H194" s="48"/>
      <c r="I194" s="15"/>
      <c r="J194" s="57">
        <v>-26774.76</v>
      </c>
      <c r="K194" s="17"/>
      <c r="L194" s="57">
        <v>-1037009.16</v>
      </c>
      <c r="M194" s="4"/>
      <c r="N194" s="4"/>
      <c r="O194" s="4"/>
      <c r="CA194" s="47"/>
      <c r="CB194" s="48"/>
      <c r="CC194" s="48"/>
      <c r="CD194" s="48" t="s">
        <v>324</v>
      </c>
      <c r="CE194" s="48"/>
    </row>
    <row r="195" spans="3:83" ht="15" x14ac:dyDescent="0.2">
      <c r="C195" s="47" t="s">
        <v>238</v>
      </c>
      <c r="D195" s="48"/>
      <c r="E195" s="48"/>
      <c r="F195" s="48"/>
      <c r="G195" s="48"/>
      <c r="H195" s="48"/>
      <c r="I195" s="15"/>
      <c r="J195" s="49">
        <v>536914.46000000008</v>
      </c>
      <c r="K195" s="17"/>
      <c r="L195" s="49">
        <v>-1178673.1300000001</v>
      </c>
      <c r="M195" s="4"/>
      <c r="N195" s="4"/>
      <c r="O195" s="4"/>
      <c r="CA195" s="47" t="s">
        <v>239</v>
      </c>
      <c r="CB195" s="48"/>
      <c r="CC195" s="48"/>
      <c r="CD195" s="48"/>
      <c r="CE195" s="48"/>
    </row>
    <row r="196" spans="3:83" ht="15" x14ac:dyDescent="0.2">
      <c r="C196" s="47" t="s">
        <v>240</v>
      </c>
      <c r="D196" s="48"/>
      <c r="E196" s="48"/>
      <c r="F196" s="48"/>
      <c r="G196" s="48"/>
      <c r="H196" s="48"/>
      <c r="I196" s="15"/>
      <c r="J196" s="49">
        <v>-3885379.7899999982</v>
      </c>
      <c r="K196" s="17"/>
      <c r="L196" s="49">
        <v>-1555279.4700000002</v>
      </c>
      <c r="M196" s="4"/>
      <c r="N196" s="4"/>
      <c r="O196" s="4"/>
      <c r="CA196" s="47" t="s">
        <v>241</v>
      </c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96074.45</v>
      </c>
      <c r="K312" s="17"/>
      <c r="L312" s="57">
        <v>114315.20000000001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-276.55</v>
      </c>
      <c r="K313" s="17"/>
      <c r="L313" s="57">
        <v>-381.2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-31613.300000000003</v>
      </c>
      <c r="K314" s="17"/>
      <c r="L314" s="57">
        <v>-37563.660000000003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64184.600000000006</v>
      </c>
      <c r="K315" s="17"/>
      <c r="L315" s="49">
        <v>76370.340000000026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-26119.65</v>
      </c>
      <c r="K316" s="17"/>
      <c r="L316" s="57">
        <v>-35162.85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274</v>
      </c>
      <c r="G317" s="48"/>
      <c r="H317" s="48"/>
      <c r="I317" s="15"/>
      <c r="J317" s="57">
        <v>7835.9000000000005</v>
      </c>
      <c r="K317" s="17"/>
      <c r="L317" s="57">
        <v>10548.85</v>
      </c>
      <c r="M317" s="4"/>
      <c r="N317" s="4"/>
      <c r="O317" s="4"/>
      <c r="CA317" s="47"/>
      <c r="CB317" s="48"/>
      <c r="CC317" s="48"/>
      <c r="CD317" s="48" t="s">
        <v>275</v>
      </c>
      <c r="CE317" s="48"/>
    </row>
    <row r="318" spans="2:83" ht="14.45" customHeight="1" x14ac:dyDescent="0.2">
      <c r="C318" s="47"/>
      <c r="D318" s="48"/>
      <c r="E318" s="48"/>
      <c r="F318" s="48" t="s">
        <v>204</v>
      </c>
      <c r="G318" s="48"/>
      <c r="H318" s="48"/>
      <c r="I318" s="15"/>
      <c r="J318" s="57">
        <v>18000</v>
      </c>
      <c r="K318" s="17"/>
      <c r="L318" s="57">
        <v>18000</v>
      </c>
      <c r="M318" s="4"/>
      <c r="N318" s="4"/>
      <c r="O318" s="4"/>
      <c r="CA318" s="47"/>
      <c r="CB318" s="48"/>
      <c r="CC318" s="48"/>
      <c r="CD318" s="48" t="s">
        <v>205</v>
      </c>
      <c r="CE318" s="48"/>
    </row>
    <row r="319" spans="2:83" ht="14.45" customHeight="1" x14ac:dyDescent="0.2">
      <c r="C319" s="47" t="s">
        <v>210</v>
      </c>
      <c r="D319" s="48"/>
      <c r="E319" s="48"/>
      <c r="F319" s="48"/>
      <c r="G319" s="48"/>
      <c r="H319" s="48"/>
      <c r="I319" s="15"/>
      <c r="J319" s="49">
        <v>-283.75</v>
      </c>
      <c r="K319" s="17"/>
      <c r="L319" s="49">
        <v>-6614</v>
      </c>
      <c r="M319" s="4"/>
      <c r="N319" s="4"/>
      <c r="O319" s="4"/>
      <c r="CA319" s="47" t="s">
        <v>211</v>
      </c>
      <c r="CB319" s="48"/>
      <c r="CC319" s="48"/>
      <c r="CD319" s="48"/>
      <c r="CE319" s="48"/>
    </row>
    <row r="320" spans="2:83" ht="14.45" customHeight="1" x14ac:dyDescent="0.2">
      <c r="C320" s="47" t="s">
        <v>212</v>
      </c>
      <c r="D320" s="48"/>
      <c r="E320" s="48"/>
      <c r="F320" s="48"/>
      <c r="G320" s="48"/>
      <c r="H320" s="48"/>
      <c r="I320" s="15"/>
      <c r="J320" s="49">
        <v>63900.850000000006</v>
      </c>
      <c r="K320" s="17"/>
      <c r="L320" s="49">
        <v>69756.340000000026</v>
      </c>
      <c r="M320" s="4"/>
      <c r="N320" s="4"/>
      <c r="O320" s="4"/>
      <c r="CA320" s="47" t="s">
        <v>213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214</v>
      </c>
      <c r="G321" s="48"/>
      <c r="H321" s="48"/>
      <c r="I321" s="15"/>
      <c r="J321" s="57">
        <v>-17637.04</v>
      </c>
      <c r="K321" s="17"/>
      <c r="L321" s="57">
        <v>-15712.14</v>
      </c>
      <c r="M321" s="4"/>
      <c r="N321" s="4"/>
      <c r="O321" s="4"/>
      <c r="CA321" s="47"/>
      <c r="CB321" s="48"/>
      <c r="CC321" s="48"/>
      <c r="CD321" s="48" t="s">
        <v>215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-7104.7800000000007</v>
      </c>
      <c r="K322" s="17"/>
      <c r="L322" s="57">
        <v>-5943.4800000000005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218</v>
      </c>
      <c r="G323" s="48"/>
      <c r="H323" s="48"/>
      <c r="I323" s="15"/>
      <c r="J323" s="57">
        <v>-1565.22</v>
      </c>
      <c r="K323" s="17"/>
      <c r="L323" s="57">
        <v>-1527.86</v>
      </c>
      <c r="M323" s="4"/>
      <c r="N323" s="4"/>
      <c r="O323" s="4"/>
      <c r="CA323" s="47"/>
      <c r="CB323" s="48"/>
      <c r="CC323" s="48"/>
      <c r="CD323" s="48" t="s">
        <v>219</v>
      </c>
      <c r="CE323" s="48"/>
    </row>
    <row r="324" spans="3:83" ht="14.45" customHeight="1" x14ac:dyDescent="0.2">
      <c r="C324" s="47"/>
      <c r="D324" s="48"/>
      <c r="E324" s="48"/>
      <c r="F324" s="48" t="s">
        <v>222</v>
      </c>
      <c r="G324" s="48"/>
      <c r="H324" s="48"/>
      <c r="I324" s="15"/>
      <c r="J324" s="57">
        <v>-922.48</v>
      </c>
      <c r="K324" s="17"/>
      <c r="L324" s="57">
        <v>-1139.0900000000001</v>
      </c>
      <c r="M324" s="4"/>
      <c r="N324" s="4"/>
      <c r="O324" s="4"/>
      <c r="CA324" s="47"/>
      <c r="CB324" s="48"/>
      <c r="CC324" s="48"/>
      <c r="CD324" s="48" t="s">
        <v>223</v>
      </c>
      <c r="CE324" s="48"/>
    </row>
    <row r="325" spans="3:83" ht="14.45" customHeight="1" x14ac:dyDescent="0.2">
      <c r="C325" s="47" t="s">
        <v>224</v>
      </c>
      <c r="D325" s="48"/>
      <c r="E325" s="48"/>
      <c r="F325" s="48"/>
      <c r="G325" s="48"/>
      <c r="H325" s="48"/>
      <c r="I325" s="15"/>
      <c r="J325" s="49">
        <v>-27229.52</v>
      </c>
      <c r="K325" s="17"/>
      <c r="L325" s="49">
        <v>-24322.57</v>
      </c>
      <c r="M325" s="4"/>
      <c r="N325" s="4"/>
      <c r="O325" s="4"/>
      <c r="CA325" s="47" t="s">
        <v>225</v>
      </c>
      <c r="CB325" s="48"/>
      <c r="CC325" s="48"/>
      <c r="CD325" s="48"/>
      <c r="CE325" s="48"/>
    </row>
    <row r="326" spans="3:83" ht="14.45" customHeight="1" x14ac:dyDescent="0.2">
      <c r="C326" s="47" t="s">
        <v>226</v>
      </c>
      <c r="D326" s="48"/>
      <c r="E326" s="48"/>
      <c r="F326" s="48"/>
      <c r="G326" s="48"/>
      <c r="H326" s="48"/>
      <c r="I326" s="15"/>
      <c r="J326" s="49">
        <v>-27513.27</v>
      </c>
      <c r="K326" s="17"/>
      <c r="L326" s="49">
        <v>-30936.57</v>
      </c>
      <c r="M326" s="4"/>
      <c r="N326" s="4"/>
      <c r="O326" s="4"/>
      <c r="CA326" s="47" t="s">
        <v>227</v>
      </c>
      <c r="CB326" s="48"/>
      <c r="CC326" s="48"/>
      <c r="CD326" s="48"/>
      <c r="CE326" s="48"/>
    </row>
    <row r="327" spans="3:83" ht="14.45" customHeight="1" x14ac:dyDescent="0.2">
      <c r="C327" s="47" t="s">
        <v>228</v>
      </c>
      <c r="D327" s="48"/>
      <c r="E327" s="48"/>
      <c r="F327" s="48"/>
      <c r="G327" s="48"/>
      <c r="H327" s="48"/>
      <c r="I327" s="15"/>
      <c r="J327" s="49">
        <v>36671.33</v>
      </c>
      <c r="K327" s="17"/>
      <c r="L327" s="49">
        <v>45433.770000000026</v>
      </c>
      <c r="M327" s="4"/>
      <c r="N327" s="4"/>
      <c r="O327" s="4"/>
      <c r="CA327" s="47" t="s">
        <v>229</v>
      </c>
      <c r="CB327" s="48"/>
      <c r="CC327" s="48"/>
      <c r="CD327" s="48"/>
      <c r="CE327" s="48"/>
    </row>
    <row r="328" spans="3:83" ht="14.45" customHeight="1" x14ac:dyDescent="0.2">
      <c r="C328" s="47"/>
      <c r="D328" s="48"/>
      <c r="E328" s="48"/>
      <c r="F328" s="48" t="s">
        <v>230</v>
      </c>
      <c r="G328" s="48"/>
      <c r="H328" s="48"/>
      <c r="I328" s="15"/>
      <c r="J328" s="57">
        <v>1615.48</v>
      </c>
      <c r="K328" s="17"/>
      <c r="L328" s="57">
        <v>3478.98</v>
      </c>
      <c r="M328" s="4"/>
      <c r="N328" s="4"/>
      <c r="O328" s="4"/>
      <c r="CA328" s="47"/>
      <c r="CB328" s="48"/>
      <c r="CC328" s="48"/>
      <c r="CD328" s="48" t="s">
        <v>231</v>
      </c>
      <c r="CE328" s="48"/>
    </row>
    <row r="329" spans="3:83" ht="14.45" customHeight="1" x14ac:dyDescent="0.2">
      <c r="C329" s="47"/>
      <c r="D329" s="48"/>
      <c r="E329" s="48"/>
      <c r="F329" s="48" t="s">
        <v>232</v>
      </c>
      <c r="G329" s="48"/>
      <c r="H329" s="48"/>
      <c r="I329" s="15"/>
      <c r="J329" s="57">
        <v>-157.67000000000002</v>
      </c>
      <c r="K329" s="17"/>
      <c r="L329" s="57">
        <v>-157.42000000000002</v>
      </c>
      <c r="M329" s="4"/>
      <c r="N329" s="4"/>
      <c r="O329" s="4"/>
      <c r="CA329" s="47"/>
      <c r="CB329" s="48"/>
      <c r="CC329" s="48"/>
      <c r="CD329" s="48" t="s">
        <v>233</v>
      </c>
      <c r="CE329" s="48"/>
    </row>
    <row r="330" spans="3:83" ht="14.45" customHeight="1" x14ac:dyDescent="0.2">
      <c r="C330" s="47"/>
      <c r="D330" s="48"/>
      <c r="E330" s="48"/>
      <c r="F330" s="48" t="s">
        <v>234</v>
      </c>
      <c r="G330" s="48"/>
      <c r="H330" s="48"/>
      <c r="I330" s="15"/>
      <c r="J330" s="57">
        <v>3818.42</v>
      </c>
      <c r="K330" s="17"/>
      <c r="L330" s="57">
        <v>-5805.24</v>
      </c>
      <c r="M330" s="4"/>
      <c r="N330" s="4"/>
      <c r="O330" s="4"/>
      <c r="CA330" s="47"/>
      <c r="CB330" s="48"/>
      <c r="CC330" s="48"/>
      <c r="CD330" s="48" t="s">
        <v>235</v>
      </c>
      <c r="CE330" s="48"/>
    </row>
    <row r="331" spans="3:83" ht="14.45" customHeight="1" x14ac:dyDescent="0.2">
      <c r="C331" s="47" t="s">
        <v>236</v>
      </c>
      <c r="D331" s="48"/>
      <c r="E331" s="48"/>
      <c r="F331" s="48"/>
      <c r="G331" s="48"/>
      <c r="H331" s="48"/>
      <c r="I331" s="15"/>
      <c r="J331" s="49">
        <v>5276.23</v>
      </c>
      <c r="K331" s="17"/>
      <c r="L331" s="49">
        <v>-2483.6799999999998</v>
      </c>
      <c r="M331" s="4"/>
      <c r="N331" s="4"/>
      <c r="O331" s="4"/>
      <c r="CA331" s="47" t="s">
        <v>237</v>
      </c>
      <c r="CB331" s="48"/>
      <c r="CC331" s="48"/>
      <c r="CD331" s="48"/>
      <c r="CE331" s="48"/>
    </row>
    <row r="332" spans="3:83" ht="14.45" customHeight="1" x14ac:dyDescent="0.2">
      <c r="C332" s="47"/>
      <c r="D332" s="48"/>
      <c r="E332" s="48"/>
      <c r="F332" s="48" t="s">
        <v>292</v>
      </c>
      <c r="G332" s="48"/>
      <c r="H332" s="48"/>
      <c r="I332" s="15"/>
      <c r="J332" s="57">
        <v>417.59999999999997</v>
      </c>
      <c r="K332" s="17"/>
      <c r="L332" s="57">
        <v>1052.74</v>
      </c>
      <c r="M332" s="4"/>
      <c r="N332" s="4"/>
      <c r="O332" s="4"/>
      <c r="CA332" s="47"/>
      <c r="CB332" s="48"/>
      <c r="CC332" s="48"/>
      <c r="CD332" s="48" t="s">
        <v>293</v>
      </c>
      <c r="CE332" s="48"/>
    </row>
    <row r="333" spans="3:83" ht="14.45" customHeight="1" x14ac:dyDescent="0.2">
      <c r="C333" s="47"/>
      <c r="D333" s="48"/>
      <c r="E333" s="48"/>
      <c r="F333" s="48" t="s">
        <v>323</v>
      </c>
      <c r="G333" s="48"/>
      <c r="H333" s="48"/>
      <c r="I333" s="15"/>
      <c r="J333" s="57">
        <v>-270.45999999999998</v>
      </c>
      <c r="K333" s="17"/>
      <c r="L333" s="57">
        <v>-10474.84</v>
      </c>
      <c r="M333" s="4"/>
      <c r="N333" s="4"/>
      <c r="O333" s="4"/>
      <c r="CA333" s="47"/>
      <c r="CB333" s="48"/>
      <c r="CC333" s="48"/>
      <c r="CD333" s="48" t="s">
        <v>324</v>
      </c>
      <c r="CE333" s="48"/>
    </row>
    <row r="334" spans="3:83" ht="14.45" customHeight="1" x14ac:dyDescent="0.2">
      <c r="C334" s="47" t="s">
        <v>238</v>
      </c>
      <c r="D334" s="48"/>
      <c r="E334" s="48"/>
      <c r="F334" s="48"/>
      <c r="G334" s="48"/>
      <c r="H334" s="48"/>
      <c r="I334" s="15"/>
      <c r="J334" s="49">
        <v>5423.37</v>
      </c>
      <c r="K334" s="17"/>
      <c r="L334" s="49">
        <v>-11905.78</v>
      </c>
      <c r="M334" s="4"/>
      <c r="N334" s="4"/>
      <c r="O334" s="4"/>
      <c r="CA334" s="47" t="s">
        <v>239</v>
      </c>
      <c r="CB334" s="48"/>
      <c r="CC334" s="48"/>
      <c r="CD334" s="48"/>
      <c r="CE334" s="48"/>
    </row>
    <row r="335" spans="3:83" ht="14.45" customHeight="1" x14ac:dyDescent="0.2">
      <c r="C335" s="47" t="s">
        <v>240</v>
      </c>
      <c r="D335" s="48"/>
      <c r="E335" s="48"/>
      <c r="F335" s="48"/>
      <c r="G335" s="48"/>
      <c r="H335" s="48"/>
      <c r="I335" s="15"/>
      <c r="J335" s="49">
        <v>42094.7</v>
      </c>
      <c r="K335" s="17"/>
      <c r="L335" s="49">
        <v>33527.990000000027</v>
      </c>
      <c r="M335" s="4"/>
      <c r="N335" s="4"/>
      <c r="O335" s="4"/>
      <c r="CA335" s="47" t="s">
        <v>241</v>
      </c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E694F-B0DB-4469-8CEC-51CE11D9BBD5}">
  <sheetPr codeName="shtTempSheet2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3303652786.7700005</v>
      </c>
      <c r="K8" s="17"/>
      <c r="L8" s="49">
        <v>3299899459.9900007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2458828432.0900002</v>
      </c>
      <c r="K9" s="17"/>
      <c r="L9" s="57">
        <v>2778096603.3700004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2458828432.0900002</v>
      </c>
      <c r="K10" s="17"/>
      <c r="L10" s="57">
        <v>2778096603.3700004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4610757.1399999997</v>
      </c>
      <c r="K11" s="17"/>
      <c r="L11" s="57">
        <v>2223178.35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340898295.72000003</v>
      </c>
      <c r="K12" s="17"/>
      <c r="L12" s="57">
        <v>97534313.710000008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479434879.00999999</v>
      </c>
      <c r="K13" s="17"/>
      <c r="L13" s="57">
        <v>421475914.21000004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406630928.17000002</v>
      </c>
      <c r="K14" s="17"/>
      <c r="L14" s="57">
        <v>319540455.79000002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0</v>
      </c>
      <c r="K15" s="17"/>
      <c r="L15" s="57">
        <v>1771169.9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294</v>
      </c>
      <c r="F16" s="48"/>
      <c r="G16" s="48"/>
      <c r="H16" s="48"/>
      <c r="I16" s="15"/>
      <c r="J16" s="57">
        <v>918268.19</v>
      </c>
      <c r="K16" s="17"/>
      <c r="L16" s="57">
        <v>1915736.81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295</v>
      </c>
      <c r="CD16" s="48"/>
      <c r="CE16" s="48"/>
    </row>
    <row r="17" spans="3:83" ht="15" customHeight="1" x14ac:dyDescent="0.2">
      <c r="C17" s="47"/>
      <c r="D17" s="48"/>
      <c r="E17" s="48" t="s">
        <v>127</v>
      </c>
      <c r="F17" s="48"/>
      <c r="G17" s="48"/>
      <c r="H17" s="48"/>
      <c r="I17" s="15"/>
      <c r="J17" s="57">
        <v>43400138.710000001</v>
      </c>
      <c r="K17" s="17"/>
      <c r="L17" s="57">
        <v>59417360.599999994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128</v>
      </c>
      <c r="CD17" s="48"/>
      <c r="CE17" s="48"/>
    </row>
    <row r="18" spans="3:83" ht="15" customHeight="1" x14ac:dyDescent="0.2">
      <c r="C18" s="47"/>
      <c r="D18" s="48"/>
      <c r="E18" s="48" t="s">
        <v>129</v>
      </c>
      <c r="F18" s="48"/>
      <c r="G18" s="48"/>
      <c r="H18" s="48"/>
      <c r="I18" s="15"/>
      <c r="J18" s="57">
        <v>28485543.940000001</v>
      </c>
      <c r="K18" s="17"/>
      <c r="L18" s="57">
        <v>38831191.109999999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130</v>
      </c>
      <c r="CD18" s="48"/>
      <c r="CE18" s="48"/>
    </row>
    <row r="19" spans="3:83" ht="15" customHeight="1" x14ac:dyDescent="0.2">
      <c r="C19" s="47"/>
      <c r="D19" s="48" t="s">
        <v>131</v>
      </c>
      <c r="E19" s="48"/>
      <c r="F19" s="48"/>
      <c r="G19" s="48"/>
      <c r="H19" s="48"/>
      <c r="I19" s="15"/>
      <c r="J19" s="57">
        <v>19651655.350000001</v>
      </c>
      <c r="K19" s="17"/>
      <c r="L19" s="57">
        <v>448538.65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132</v>
      </c>
      <c r="CC19" s="48"/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228767.46</v>
      </c>
      <c r="K20" s="17"/>
      <c r="L20" s="57">
        <v>120911.7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3303652786.7700005</v>
      </c>
      <c r="K21" s="17"/>
      <c r="L21" s="49">
        <v>3299899459.9899998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1189416313.4000001</v>
      </c>
      <c r="K22" s="17"/>
      <c r="L22" s="57">
        <v>1277693047.3800001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137</v>
      </c>
      <c r="F23" s="48"/>
      <c r="G23" s="48"/>
      <c r="H23" s="48"/>
      <c r="I23" s="15"/>
      <c r="J23" s="57">
        <v>70000000</v>
      </c>
      <c r="K23" s="17"/>
      <c r="L23" s="57">
        <v>70000000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138</v>
      </c>
      <c r="CD23" s="48"/>
      <c r="CE23" s="48"/>
    </row>
    <row r="24" spans="3:83" ht="15" customHeight="1" x14ac:dyDescent="0.2">
      <c r="C24" s="47"/>
      <c r="D24" s="48"/>
      <c r="E24" s="48" t="s">
        <v>139</v>
      </c>
      <c r="F24" s="48"/>
      <c r="G24" s="48"/>
      <c r="H24" s="48"/>
      <c r="I24" s="15"/>
      <c r="J24" s="57">
        <v>1119416313.4000001</v>
      </c>
      <c r="K24" s="17"/>
      <c r="L24" s="57">
        <v>1207693047.3800001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140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141</v>
      </c>
      <c r="G25" s="48"/>
      <c r="H25" s="48"/>
      <c r="I25" s="15"/>
      <c r="J25" s="57">
        <v>512746147.75999999</v>
      </c>
      <c r="K25" s="17"/>
      <c r="L25" s="57">
        <v>593269592.05999994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142</v>
      </c>
      <c r="CE25" s="48"/>
    </row>
    <row r="26" spans="3:83" ht="15" customHeight="1" x14ac:dyDescent="0.2">
      <c r="C26" s="47"/>
      <c r="D26" s="48"/>
      <c r="E26" s="48"/>
      <c r="F26" s="48" t="s">
        <v>143</v>
      </c>
      <c r="G26" s="48"/>
      <c r="H26" s="48"/>
      <c r="I26" s="15"/>
      <c r="J26" s="57">
        <v>439454050.06999999</v>
      </c>
      <c r="K26" s="17"/>
      <c r="L26" s="57">
        <v>448701256.11000001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144</v>
      </c>
      <c r="CE26" s="48"/>
    </row>
    <row r="27" spans="3:83" ht="15" customHeight="1" x14ac:dyDescent="0.2">
      <c r="C27" s="47"/>
      <c r="D27" s="48"/>
      <c r="E27" s="48"/>
      <c r="F27" s="48" t="s">
        <v>145</v>
      </c>
      <c r="G27" s="48"/>
      <c r="H27" s="48"/>
      <c r="I27" s="15"/>
      <c r="J27" s="57">
        <v>167216115.56999999</v>
      </c>
      <c r="K27" s="17"/>
      <c r="L27" s="57">
        <v>165722199.21000001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146</v>
      </c>
      <c r="CE27" s="48"/>
    </row>
    <row r="28" spans="3:83" ht="15" customHeight="1" x14ac:dyDescent="0.2">
      <c r="C28" s="47"/>
      <c r="D28" s="48" t="s">
        <v>147</v>
      </c>
      <c r="E28" s="48"/>
      <c r="F28" s="48"/>
      <c r="G28" s="48"/>
      <c r="H28" s="48"/>
      <c r="I28" s="15"/>
      <c r="J28" s="57">
        <v>2114236473.3700001</v>
      </c>
      <c r="K28" s="17"/>
      <c r="L28" s="57">
        <v>2022206412.6099997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 t="s">
        <v>148</v>
      </c>
      <c r="CC28" s="48"/>
      <c r="CD28" s="48"/>
      <c r="CE28" s="48"/>
    </row>
    <row r="29" spans="3:83" ht="15" customHeight="1" x14ac:dyDescent="0.2">
      <c r="C29" s="47"/>
      <c r="D29" s="48"/>
      <c r="E29" s="48" t="s">
        <v>149</v>
      </c>
      <c r="F29" s="48"/>
      <c r="G29" s="48"/>
      <c r="H29" s="48"/>
      <c r="I29" s="15"/>
      <c r="J29" s="57">
        <v>1005979615.1400001</v>
      </c>
      <c r="K29" s="17"/>
      <c r="L29" s="57">
        <v>945254977.35000002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150</v>
      </c>
      <c r="CD29" s="48"/>
      <c r="CE29" s="48"/>
    </row>
    <row r="30" spans="3:83" ht="15" customHeight="1" x14ac:dyDescent="0.2">
      <c r="C30" s="47"/>
      <c r="D30" s="48"/>
      <c r="E30" s="48"/>
      <c r="F30" s="48" t="s">
        <v>151</v>
      </c>
      <c r="G30" s="48"/>
      <c r="H30" s="48"/>
      <c r="I30" s="15"/>
      <c r="J30" s="57">
        <v>20681889.940000001</v>
      </c>
      <c r="K30" s="17"/>
      <c r="L30" s="57">
        <v>21014981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152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856924679.20000005</v>
      </c>
      <c r="K31" s="17"/>
      <c r="L31" s="57">
        <v>816834457.35000002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157</v>
      </c>
      <c r="G32" s="48"/>
      <c r="H32" s="48"/>
      <c r="I32" s="15"/>
      <c r="J32" s="57">
        <v>128373046</v>
      </c>
      <c r="K32" s="17"/>
      <c r="L32" s="57">
        <v>107405539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158</v>
      </c>
      <c r="CE32" s="48"/>
    </row>
    <row r="33" spans="3:83" ht="15" customHeight="1" x14ac:dyDescent="0.2">
      <c r="C33" s="47"/>
      <c r="D33" s="48"/>
      <c r="E33" s="48" t="s">
        <v>296</v>
      </c>
      <c r="F33" s="48"/>
      <c r="G33" s="48"/>
      <c r="H33" s="48"/>
      <c r="I33" s="15"/>
      <c r="J33" s="57">
        <v>18266368.539999999</v>
      </c>
      <c r="K33" s="17"/>
      <c r="L33" s="57">
        <v>24834280.940000001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297</v>
      </c>
      <c r="CD33" s="48"/>
      <c r="CE33" s="48"/>
    </row>
    <row r="34" spans="3:83" ht="15" customHeight="1" x14ac:dyDescent="0.2">
      <c r="C34" s="47"/>
      <c r="D34" s="48"/>
      <c r="E34" s="48"/>
      <c r="F34" s="48" t="s">
        <v>298</v>
      </c>
      <c r="G34" s="48"/>
      <c r="H34" s="48"/>
      <c r="I34" s="15"/>
      <c r="J34" s="57">
        <v>18266368.539999999</v>
      </c>
      <c r="K34" s="17"/>
      <c r="L34" s="57">
        <v>24834280.940000001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 t="s">
        <v>299</v>
      </c>
      <c r="CE34" s="48"/>
    </row>
    <row r="35" spans="3:83" ht="15" customHeight="1" x14ac:dyDescent="0.2">
      <c r="C35" s="47"/>
      <c r="D35" s="48"/>
      <c r="E35" s="48" t="s">
        <v>325</v>
      </c>
      <c r="F35" s="48"/>
      <c r="G35" s="48"/>
      <c r="H35" s="48"/>
      <c r="I35" s="15"/>
      <c r="J35" s="57">
        <v>17514.439999999999</v>
      </c>
      <c r="K35" s="17"/>
      <c r="L35" s="57">
        <v>1509460.24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326</v>
      </c>
      <c r="CD35" s="48"/>
      <c r="CE35" s="48"/>
    </row>
    <row r="36" spans="3:83" ht="15" customHeight="1" x14ac:dyDescent="0.2">
      <c r="C36" s="47"/>
      <c r="D36" s="48"/>
      <c r="E36" s="48" t="s">
        <v>159</v>
      </c>
      <c r="F36" s="48"/>
      <c r="G36" s="48"/>
      <c r="H36" s="48"/>
      <c r="I36" s="15"/>
      <c r="J36" s="57">
        <v>13098.3</v>
      </c>
      <c r="K36" s="17"/>
      <c r="L36" s="57">
        <v>101475.21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160</v>
      </c>
      <c r="CD36" s="48"/>
      <c r="CE36" s="48"/>
    </row>
    <row r="37" spans="3:83" ht="15" customHeight="1" x14ac:dyDescent="0.2">
      <c r="C37" s="47"/>
      <c r="D37" s="48"/>
      <c r="E37" s="48" t="s">
        <v>161</v>
      </c>
      <c r="F37" s="48"/>
      <c r="G37" s="48"/>
      <c r="H37" s="48"/>
      <c r="I37" s="15"/>
      <c r="J37" s="57">
        <v>119462138.58</v>
      </c>
      <c r="K37" s="17"/>
      <c r="L37" s="57">
        <v>132810647.98999999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162</v>
      </c>
      <c r="CD37" s="48"/>
      <c r="CE37" s="48"/>
    </row>
    <row r="38" spans="3:83" ht="15" customHeight="1" x14ac:dyDescent="0.2">
      <c r="C38" s="47"/>
      <c r="D38" s="48"/>
      <c r="E38" s="48" t="s">
        <v>163</v>
      </c>
      <c r="F38" s="48"/>
      <c r="G38" s="48"/>
      <c r="H38" s="48"/>
      <c r="I38" s="15"/>
      <c r="J38" s="57">
        <v>446446494.41000003</v>
      </c>
      <c r="K38" s="17"/>
      <c r="L38" s="57">
        <v>386641200.63999999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164</v>
      </c>
      <c r="CD38" s="48"/>
      <c r="CE38" s="48"/>
    </row>
    <row r="39" spans="3:83" ht="15" customHeight="1" x14ac:dyDescent="0.2">
      <c r="C39" s="47"/>
      <c r="D39" s="48"/>
      <c r="E39" s="48" t="s">
        <v>264</v>
      </c>
      <c r="F39" s="48"/>
      <c r="G39" s="48"/>
      <c r="H39" s="48"/>
      <c r="I39" s="15"/>
      <c r="J39" s="57">
        <v>20539763.25</v>
      </c>
      <c r="K39" s="17"/>
      <c r="L39" s="57">
        <v>20519497.989999998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265</v>
      </c>
      <c r="CD39" s="48"/>
      <c r="CE39" s="48"/>
    </row>
    <row r="40" spans="3:83" ht="15" customHeight="1" x14ac:dyDescent="0.2">
      <c r="C40" s="47"/>
      <c r="D40" s="48"/>
      <c r="E40" s="48" t="s">
        <v>266</v>
      </c>
      <c r="F40" s="48"/>
      <c r="G40" s="48"/>
      <c r="H40" s="48"/>
      <c r="I40" s="15"/>
      <c r="J40" s="57">
        <v>638941.25</v>
      </c>
      <c r="K40" s="17"/>
      <c r="L40" s="57">
        <v>920596.8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267</v>
      </c>
      <c r="CD40" s="48"/>
      <c r="CE40" s="48"/>
    </row>
    <row r="41" spans="3:83" ht="15" customHeight="1" x14ac:dyDescent="0.2">
      <c r="C41" s="47"/>
      <c r="D41" s="48"/>
      <c r="E41" s="48" t="s">
        <v>165</v>
      </c>
      <c r="F41" s="48"/>
      <c r="G41" s="48"/>
      <c r="H41" s="48"/>
      <c r="I41" s="15"/>
      <c r="J41" s="57">
        <v>29634.94</v>
      </c>
      <c r="K41" s="17"/>
      <c r="L41" s="57">
        <v>10543.39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166</v>
      </c>
      <c r="CD41" s="48"/>
      <c r="CE41" s="48"/>
    </row>
    <row r="42" spans="3:83" ht="15" customHeight="1" x14ac:dyDescent="0.2">
      <c r="C42" s="47"/>
      <c r="D42" s="48"/>
      <c r="E42" s="48" t="s">
        <v>286</v>
      </c>
      <c r="F42" s="48"/>
      <c r="G42" s="48"/>
      <c r="H42" s="48"/>
      <c r="I42" s="15"/>
      <c r="J42" s="57">
        <v>33600181.859999999</v>
      </c>
      <c r="K42" s="17"/>
      <c r="L42" s="57">
        <v>32895668.030000001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287</v>
      </c>
      <c r="CD42" s="48"/>
      <c r="CE42" s="48"/>
    </row>
    <row r="43" spans="3:83" ht="15" customHeight="1" x14ac:dyDescent="0.2">
      <c r="C43" s="47"/>
      <c r="D43" s="48"/>
      <c r="E43" s="48" t="s">
        <v>167</v>
      </c>
      <c r="F43" s="48"/>
      <c r="G43" s="48"/>
      <c r="H43" s="48"/>
      <c r="I43" s="15"/>
      <c r="J43" s="57">
        <v>13365326.609999999</v>
      </c>
      <c r="K43" s="17"/>
      <c r="L43" s="57">
        <v>21418375.780000001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168</v>
      </c>
      <c r="CD43" s="48"/>
      <c r="CE43" s="48"/>
    </row>
    <row r="44" spans="3:83" ht="15" customHeight="1" x14ac:dyDescent="0.2">
      <c r="C44" s="47"/>
      <c r="D44" s="48"/>
      <c r="E44" s="48" t="s">
        <v>169</v>
      </c>
      <c r="F44" s="48"/>
      <c r="G44" s="48"/>
      <c r="H44" s="48"/>
      <c r="I44" s="15"/>
      <c r="J44" s="57">
        <v>442944819.17000002</v>
      </c>
      <c r="K44" s="17"/>
      <c r="L44" s="57">
        <v>440679395.44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 t="s">
        <v>170</v>
      </c>
      <c r="CD44" s="48"/>
      <c r="CE44" s="48"/>
    </row>
    <row r="45" spans="3:83" ht="15" customHeight="1" x14ac:dyDescent="0.2">
      <c r="C45" s="47"/>
      <c r="D45" s="48"/>
      <c r="E45" s="48" t="s">
        <v>171</v>
      </c>
      <c r="F45" s="48"/>
      <c r="G45" s="48"/>
      <c r="H45" s="48"/>
      <c r="I45" s="15"/>
      <c r="J45" s="57">
        <v>12932576.880000001</v>
      </c>
      <c r="K45" s="17"/>
      <c r="L45" s="57">
        <v>14610292.810000001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 t="s">
        <v>172</v>
      </c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5426705080.8000002</v>
      </c>
      <c r="K160" s="17"/>
      <c r="L160" s="57">
        <v>5340364245.3199997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23005847.469999999</v>
      </c>
      <c r="K161" s="17"/>
      <c r="L161" s="57">
        <v>-11461123.119999999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918399433.59000003</v>
      </c>
      <c r="K162" s="17"/>
      <c r="L162" s="57">
        <v>877191427.60000002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-7372319.6500000004</v>
      </c>
      <c r="K163" s="17"/>
      <c r="L163" s="57">
        <v>-7003069.96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-458846.9</v>
      </c>
      <c r="K164" s="17"/>
      <c r="L164" s="57">
        <v>-332503.3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-918399433.54999995</v>
      </c>
      <c r="K165" s="17"/>
      <c r="L165" s="57">
        <v>-877191427.60000002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5441879761.7600012</v>
      </c>
      <c r="K166" s="17"/>
      <c r="L166" s="49">
        <v>5321567548.9399996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-6486202674.9399996</v>
      </c>
      <c r="K167" s="17"/>
      <c r="L167" s="57">
        <v>-6379831765.6800003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809291591</v>
      </c>
      <c r="K168" s="17"/>
      <c r="L168" s="57">
        <v>831904022.14999998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-1962082.56</v>
      </c>
      <c r="K169" s="17"/>
      <c r="L169" s="57">
        <v>-3286150.3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807329508.44000006</v>
      </c>
      <c r="K170" s="17"/>
      <c r="L170" s="49">
        <v>828617871.85000002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-5678873166.5</v>
      </c>
      <c r="K171" s="17"/>
      <c r="L171" s="49">
        <v>-5551213893.8299999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-28962622.32</v>
      </c>
      <c r="K172" s="17"/>
      <c r="L172" s="57">
        <v>-30157940.359999999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-718324.83</v>
      </c>
      <c r="K173" s="17"/>
      <c r="L173" s="57">
        <v>-985022.45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-21594914.23</v>
      </c>
      <c r="K174" s="17"/>
      <c r="L174" s="57">
        <v>-21917602.02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-40090221.850000001</v>
      </c>
      <c r="K175" s="17"/>
      <c r="L175" s="57">
        <v>-136053877.40000001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108472048</v>
      </c>
      <c r="K176" s="17"/>
      <c r="L176" s="57">
        <v>188663484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240069634</v>
      </c>
      <c r="K177" s="17"/>
      <c r="L177" s="57">
        <v>-6000793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-5421697567.7299995</v>
      </c>
      <c r="K178" s="17"/>
      <c r="L178" s="49">
        <v>-5557665645.0600004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20182194.03000164</v>
      </c>
      <c r="K179" s="17"/>
      <c r="L179" s="49">
        <v>-236098096.12000084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-368353037.75</v>
      </c>
      <c r="K180" s="17"/>
      <c r="L180" s="57">
        <v>-366608767.01999998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-1820242.17</v>
      </c>
      <c r="K181" s="17"/>
      <c r="L181" s="57">
        <v>-2124544.5299999998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151323260.62</v>
      </c>
      <c r="K182" s="17"/>
      <c r="L182" s="57">
        <v>143720226.53999999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-11368038.82</v>
      </c>
      <c r="K183" s="17"/>
      <c r="L183" s="57">
        <v>-11117866.9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-1667190.93</v>
      </c>
      <c r="K184" s="17"/>
      <c r="L184" s="57">
        <v>-5597072.2800000003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-527191.43999999994</v>
      </c>
      <c r="K185" s="17"/>
      <c r="L185" s="57">
        <v>-7250642.46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-232412440.49000001</v>
      </c>
      <c r="K186" s="17"/>
      <c r="L186" s="49">
        <v>-248978666.64999998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-5654110008.2199993</v>
      </c>
      <c r="K187" s="17"/>
      <c r="L187" s="49">
        <v>-5806644311.71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-212230246.45999837</v>
      </c>
      <c r="K188" s="17"/>
      <c r="L188" s="49">
        <v>-485076762.77000082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9521557.1899999995</v>
      </c>
      <c r="K189" s="17"/>
      <c r="L189" s="57">
        <v>7345578.4100000001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-9198732</v>
      </c>
      <c r="K190" s="17"/>
      <c r="L190" s="57">
        <v>-3771034.62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130475753.22</v>
      </c>
      <c r="K191" s="17"/>
      <c r="L191" s="57">
        <v>-290702496.75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130798578.41</v>
      </c>
      <c r="K192" s="17"/>
      <c r="L192" s="49">
        <v>-287127952.95999998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948754</v>
      </c>
      <c r="K193" s="17"/>
      <c r="L193" s="57">
        <v>313419.87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/>
      <c r="D194" s="48"/>
      <c r="E194" s="48"/>
      <c r="F194" s="48" t="s">
        <v>323</v>
      </c>
      <c r="G194" s="48"/>
      <c r="H194" s="48"/>
      <c r="I194" s="15"/>
      <c r="J194" s="57">
        <v>-40530.25</v>
      </c>
      <c r="K194" s="17"/>
      <c r="L194" s="57">
        <v>-20748.22</v>
      </c>
      <c r="M194" s="4"/>
      <c r="N194" s="4"/>
      <c r="O194" s="4"/>
      <c r="CA194" s="47"/>
      <c r="CB194" s="48"/>
      <c r="CC194" s="48"/>
      <c r="CD194" s="48" t="s">
        <v>324</v>
      </c>
      <c r="CE194" s="48"/>
    </row>
    <row r="195" spans="3:83" ht="15" x14ac:dyDescent="0.2">
      <c r="C195" s="47" t="s">
        <v>238</v>
      </c>
      <c r="D195" s="48"/>
      <c r="E195" s="48"/>
      <c r="F195" s="48"/>
      <c r="G195" s="48"/>
      <c r="H195" s="48"/>
      <c r="I195" s="15"/>
      <c r="J195" s="49">
        <v>131706802.16</v>
      </c>
      <c r="K195" s="17"/>
      <c r="L195" s="49">
        <v>-286835281.31</v>
      </c>
      <c r="M195" s="4"/>
      <c r="N195" s="4"/>
      <c r="O195" s="4"/>
      <c r="CA195" s="47" t="s">
        <v>239</v>
      </c>
      <c r="CB195" s="48"/>
      <c r="CC195" s="48"/>
      <c r="CD195" s="48"/>
      <c r="CE195" s="48"/>
    </row>
    <row r="196" spans="3:83" ht="15" x14ac:dyDescent="0.2">
      <c r="C196" s="47" t="s">
        <v>240</v>
      </c>
      <c r="D196" s="48"/>
      <c r="E196" s="48"/>
      <c r="F196" s="48"/>
      <c r="G196" s="48"/>
      <c r="H196" s="48"/>
      <c r="I196" s="15"/>
      <c r="J196" s="49">
        <v>-80523444.299998373</v>
      </c>
      <c r="K196" s="17"/>
      <c r="L196" s="49">
        <v>-771912044.08000076</v>
      </c>
      <c r="M196" s="4"/>
      <c r="N196" s="4"/>
      <c r="O196" s="4"/>
      <c r="CA196" s="47" t="s">
        <v>241</v>
      </c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36294674.200000003</v>
      </c>
      <c r="K312" s="17"/>
      <c r="L312" s="57">
        <v>49343969.150000006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-769419.83</v>
      </c>
      <c r="K313" s="17"/>
      <c r="L313" s="57">
        <v>-1775689.46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35525254.370000005</v>
      </c>
      <c r="K314" s="17"/>
      <c r="L314" s="49">
        <v>47568279.690000005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-30078419.550000001</v>
      </c>
      <c r="K315" s="17"/>
      <c r="L315" s="57">
        <v>-42514603.299999997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-339232.92</v>
      </c>
      <c r="K316" s="17"/>
      <c r="L316" s="57">
        <v>-47438.45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333091.06</v>
      </c>
      <c r="K317" s="17"/>
      <c r="L317" s="57">
        <v>3731294.55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-30084561.41</v>
      </c>
      <c r="K318" s="17"/>
      <c r="L318" s="49">
        <v>-38830747.200000003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5440692.9600000046</v>
      </c>
      <c r="K319" s="17"/>
      <c r="L319" s="49">
        <v>8737532.4900000021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-2554469.12</v>
      </c>
      <c r="K320" s="17"/>
      <c r="L320" s="57">
        <v>-3878460.9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288</v>
      </c>
      <c r="G321" s="48"/>
      <c r="H321" s="48"/>
      <c r="I321" s="15"/>
      <c r="J321" s="57">
        <v>-2973.7400000000002</v>
      </c>
      <c r="K321" s="17"/>
      <c r="L321" s="57">
        <v>-3854.78</v>
      </c>
      <c r="M321" s="4"/>
      <c r="N321" s="4"/>
      <c r="O321" s="4"/>
      <c r="CA321" s="47"/>
      <c r="CB321" s="48"/>
      <c r="CC321" s="48"/>
      <c r="CD321" s="48" t="s">
        <v>289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-2083084.8900000001</v>
      </c>
      <c r="K322" s="17"/>
      <c r="L322" s="57">
        <v>-3499515.5500000003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218</v>
      </c>
      <c r="G323" s="48"/>
      <c r="H323" s="48"/>
      <c r="I323" s="15"/>
      <c r="J323" s="57">
        <v>-49424.39</v>
      </c>
      <c r="K323" s="17"/>
      <c r="L323" s="57">
        <v>-67407.570000000007</v>
      </c>
      <c r="M323" s="4"/>
      <c r="N323" s="4"/>
      <c r="O323" s="4"/>
      <c r="CA323" s="47"/>
      <c r="CB323" s="48"/>
      <c r="CC323" s="48"/>
      <c r="CD323" s="48" t="s">
        <v>219</v>
      </c>
      <c r="CE323" s="48"/>
    </row>
    <row r="324" spans="3:83" ht="14.45" customHeight="1" x14ac:dyDescent="0.2">
      <c r="C324" s="47"/>
      <c r="D324" s="48"/>
      <c r="E324" s="48"/>
      <c r="F324" s="48" t="s">
        <v>220</v>
      </c>
      <c r="G324" s="48"/>
      <c r="H324" s="48"/>
      <c r="I324" s="15"/>
      <c r="J324" s="57">
        <v>-124957.51999999999</v>
      </c>
      <c r="K324" s="17"/>
      <c r="L324" s="57">
        <v>-127754.47</v>
      </c>
      <c r="M324" s="4"/>
      <c r="N324" s="4"/>
      <c r="O324" s="4"/>
      <c r="CA324" s="47"/>
      <c r="CB324" s="48"/>
      <c r="CC324" s="48"/>
      <c r="CD324" s="48" t="s">
        <v>221</v>
      </c>
      <c r="CE324" s="48"/>
    </row>
    <row r="325" spans="3:83" ht="14.45" customHeight="1" x14ac:dyDescent="0.2">
      <c r="C325" s="47"/>
      <c r="D325" s="48"/>
      <c r="E325" s="48"/>
      <c r="F325" s="48" t="s">
        <v>222</v>
      </c>
      <c r="G325" s="48"/>
      <c r="H325" s="48"/>
      <c r="I325" s="15"/>
      <c r="J325" s="57">
        <v>-9671.23</v>
      </c>
      <c r="K325" s="17"/>
      <c r="L325" s="57">
        <v>-238193.73</v>
      </c>
      <c r="M325" s="4"/>
      <c r="N325" s="4"/>
      <c r="O325" s="4"/>
      <c r="CA325" s="47"/>
      <c r="CB325" s="48"/>
      <c r="CC325" s="48"/>
      <c r="CD325" s="48" t="s">
        <v>223</v>
      </c>
      <c r="CE325" s="48"/>
    </row>
    <row r="326" spans="3:83" ht="14.45" customHeight="1" x14ac:dyDescent="0.2">
      <c r="C326" s="47" t="s">
        <v>224</v>
      </c>
      <c r="D326" s="48"/>
      <c r="E326" s="48"/>
      <c r="F326" s="48"/>
      <c r="G326" s="48"/>
      <c r="H326" s="48"/>
      <c r="I326" s="15"/>
      <c r="J326" s="49">
        <v>-4824580.8900000006</v>
      </c>
      <c r="K326" s="17"/>
      <c r="L326" s="49">
        <v>-7815187.0000000009</v>
      </c>
      <c r="M326" s="4"/>
      <c r="N326" s="4"/>
      <c r="O326" s="4"/>
      <c r="CA326" s="47" t="s">
        <v>225</v>
      </c>
      <c r="CB326" s="48"/>
      <c r="CC326" s="48"/>
      <c r="CD326" s="48"/>
      <c r="CE326" s="48"/>
    </row>
    <row r="327" spans="3:83" ht="14.45" customHeight="1" x14ac:dyDescent="0.2">
      <c r="C327" s="47" t="s">
        <v>226</v>
      </c>
      <c r="D327" s="48"/>
      <c r="E327" s="48"/>
      <c r="F327" s="48"/>
      <c r="G327" s="48"/>
      <c r="H327" s="48"/>
      <c r="I327" s="15"/>
      <c r="J327" s="49">
        <v>-34909142.299999997</v>
      </c>
      <c r="K327" s="17"/>
      <c r="L327" s="49">
        <v>-46645934.200000003</v>
      </c>
      <c r="M327" s="4"/>
      <c r="N327" s="4"/>
      <c r="O327" s="4"/>
      <c r="CA327" s="47" t="s">
        <v>227</v>
      </c>
      <c r="CB327" s="48"/>
      <c r="CC327" s="48"/>
      <c r="CD327" s="48"/>
      <c r="CE327" s="48"/>
    </row>
    <row r="328" spans="3:83" ht="14.45" customHeight="1" x14ac:dyDescent="0.2">
      <c r="C328" s="47" t="s">
        <v>228</v>
      </c>
      <c r="D328" s="48"/>
      <c r="E328" s="48"/>
      <c r="F328" s="48"/>
      <c r="G328" s="48"/>
      <c r="H328" s="48"/>
      <c r="I328" s="15"/>
      <c r="J328" s="49">
        <v>616112.07000000402</v>
      </c>
      <c r="K328" s="17"/>
      <c r="L328" s="49">
        <v>922345.49000000115</v>
      </c>
      <c r="M328" s="4"/>
      <c r="N328" s="4"/>
      <c r="O328" s="4"/>
      <c r="CA328" s="47" t="s">
        <v>229</v>
      </c>
      <c r="CB328" s="48"/>
      <c r="CC328" s="48"/>
      <c r="CD328" s="48"/>
      <c r="CE328" s="48"/>
    </row>
    <row r="329" spans="3:83" ht="14.45" customHeight="1" x14ac:dyDescent="0.2">
      <c r="C329" s="47"/>
      <c r="D329" s="48"/>
      <c r="E329" s="48"/>
      <c r="F329" s="48" t="s">
        <v>230</v>
      </c>
      <c r="G329" s="48"/>
      <c r="H329" s="48"/>
      <c r="I329" s="15"/>
      <c r="J329" s="57">
        <v>63459.62</v>
      </c>
      <c r="K329" s="17"/>
      <c r="L329" s="57">
        <v>68081.33</v>
      </c>
      <c r="M329" s="4"/>
      <c r="N329" s="4"/>
      <c r="O329" s="4"/>
      <c r="CA329" s="47"/>
      <c r="CB329" s="48"/>
      <c r="CC329" s="48"/>
      <c r="CD329" s="48" t="s">
        <v>231</v>
      </c>
      <c r="CE329" s="48"/>
    </row>
    <row r="330" spans="3:83" ht="14.45" customHeight="1" x14ac:dyDescent="0.2">
      <c r="C330" s="47"/>
      <c r="D330" s="48"/>
      <c r="E330" s="48"/>
      <c r="F330" s="48" t="s">
        <v>232</v>
      </c>
      <c r="G330" s="48"/>
      <c r="H330" s="48"/>
      <c r="I330" s="15"/>
      <c r="J330" s="57">
        <v>-61308.05</v>
      </c>
      <c r="K330" s="17"/>
      <c r="L330" s="57">
        <v>-25153.42</v>
      </c>
      <c r="M330" s="4"/>
      <c r="N330" s="4"/>
      <c r="O330" s="4"/>
      <c r="CA330" s="47"/>
      <c r="CB330" s="48"/>
      <c r="CC330" s="48"/>
      <c r="CD330" s="48" t="s">
        <v>233</v>
      </c>
      <c r="CE330" s="48"/>
    </row>
    <row r="331" spans="3:83" ht="14.45" customHeight="1" x14ac:dyDescent="0.2">
      <c r="C331" s="47"/>
      <c r="D331" s="48"/>
      <c r="E331" s="48"/>
      <c r="F331" s="48" t="s">
        <v>234</v>
      </c>
      <c r="G331" s="48"/>
      <c r="H331" s="48"/>
      <c r="I331" s="15"/>
      <c r="J331" s="57">
        <v>869599.54999999993</v>
      </c>
      <c r="K331" s="17"/>
      <c r="L331" s="57">
        <v>-2694628.79</v>
      </c>
      <c r="M331" s="4"/>
      <c r="N331" s="4"/>
      <c r="O331" s="4"/>
      <c r="CA331" s="47"/>
      <c r="CB331" s="48"/>
      <c r="CC331" s="48"/>
      <c r="CD331" s="48" t="s">
        <v>235</v>
      </c>
      <c r="CE331" s="48"/>
    </row>
    <row r="332" spans="3:83" ht="14.45" customHeight="1" x14ac:dyDescent="0.2">
      <c r="C332" s="47" t="s">
        <v>236</v>
      </c>
      <c r="D332" s="48"/>
      <c r="E332" s="48"/>
      <c r="F332" s="48"/>
      <c r="G332" s="48"/>
      <c r="H332" s="48"/>
      <c r="I332" s="15"/>
      <c r="J332" s="49">
        <v>871751.12</v>
      </c>
      <c r="K332" s="17"/>
      <c r="L332" s="49">
        <v>-2651700.8800000004</v>
      </c>
      <c r="M332" s="4"/>
      <c r="N332" s="4"/>
      <c r="O332" s="4"/>
      <c r="CA332" s="47" t="s">
        <v>237</v>
      </c>
      <c r="CB332" s="48"/>
      <c r="CC332" s="48"/>
      <c r="CD332" s="48"/>
      <c r="CE332" s="48"/>
    </row>
    <row r="333" spans="3:83" ht="14.45" customHeight="1" x14ac:dyDescent="0.2">
      <c r="C333" s="47"/>
      <c r="D333" s="48"/>
      <c r="E333" s="48"/>
      <c r="F333" s="48" t="s">
        <v>292</v>
      </c>
      <c r="G333" s="48"/>
      <c r="H333" s="48"/>
      <c r="I333" s="15"/>
      <c r="J333" s="57">
        <v>6323.2999999999993</v>
      </c>
      <c r="K333" s="17"/>
      <c r="L333" s="57">
        <v>2905.2200000000003</v>
      </c>
      <c r="M333" s="4"/>
      <c r="N333" s="4"/>
      <c r="O333" s="4"/>
      <c r="CA333" s="47"/>
      <c r="CB333" s="48"/>
      <c r="CC333" s="48"/>
      <c r="CD333" s="48" t="s">
        <v>293</v>
      </c>
      <c r="CE333" s="48"/>
    </row>
    <row r="334" spans="3:83" ht="14.45" customHeight="1" x14ac:dyDescent="0.2">
      <c r="C334" s="47"/>
      <c r="D334" s="48"/>
      <c r="E334" s="48"/>
      <c r="F334" s="48" t="s">
        <v>323</v>
      </c>
      <c r="G334" s="48"/>
      <c r="H334" s="48"/>
      <c r="I334" s="15"/>
      <c r="J334" s="57">
        <v>-270.13</v>
      </c>
      <c r="K334" s="17"/>
      <c r="L334" s="57">
        <v>-192.32999999999998</v>
      </c>
      <c r="M334" s="4"/>
      <c r="N334" s="4"/>
      <c r="O334" s="4"/>
      <c r="CA334" s="47"/>
      <c r="CB334" s="48"/>
      <c r="CC334" s="48"/>
      <c r="CD334" s="48" t="s">
        <v>324</v>
      </c>
      <c r="CE334" s="48"/>
    </row>
    <row r="335" spans="3:83" ht="14.45" customHeight="1" x14ac:dyDescent="0.2">
      <c r="C335" s="47" t="s">
        <v>238</v>
      </c>
      <c r="D335" s="48"/>
      <c r="E335" s="48"/>
      <c r="F335" s="48"/>
      <c r="G335" s="48"/>
      <c r="H335" s="48"/>
      <c r="I335" s="15"/>
      <c r="J335" s="49">
        <v>877804.29</v>
      </c>
      <c r="K335" s="17"/>
      <c r="L335" s="49">
        <v>-2648987.9900000002</v>
      </c>
      <c r="M335" s="4"/>
      <c r="N335" s="4"/>
      <c r="O335" s="4"/>
      <c r="CA335" s="47" t="s">
        <v>239</v>
      </c>
      <c r="CB335" s="48"/>
      <c r="CC335" s="48"/>
      <c r="CD335" s="48"/>
      <c r="CE335" s="48"/>
    </row>
    <row r="336" spans="3:83" ht="14.45" customHeight="1" x14ac:dyDescent="0.2">
      <c r="C336" s="47" t="s">
        <v>240</v>
      </c>
      <c r="D336" s="48"/>
      <c r="E336" s="48"/>
      <c r="F336" s="48"/>
      <c r="G336" s="48"/>
      <c r="H336" s="48"/>
      <c r="I336" s="15"/>
      <c r="J336" s="49">
        <v>1493916.3600000041</v>
      </c>
      <c r="K336" s="17"/>
      <c r="L336" s="49">
        <v>-1726642.4999999993</v>
      </c>
      <c r="M336" s="4"/>
      <c r="N336" s="4"/>
      <c r="O336" s="4"/>
      <c r="CA336" s="47" t="s">
        <v>241</v>
      </c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9AF0-2115-4A8B-82F6-FB6627304829}">
  <sheetPr codeName="shtTempSheet2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21708371.670000002</v>
      </c>
      <c r="K8" s="17"/>
      <c r="L8" s="49">
        <v>19700086.219999999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14755642.049999999</v>
      </c>
      <c r="K9" s="17"/>
      <c r="L9" s="57">
        <v>14319326.75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14755642.049999999</v>
      </c>
      <c r="K10" s="17"/>
      <c r="L10" s="57">
        <v>14319326.75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24002</v>
      </c>
      <c r="K11" s="17"/>
      <c r="L11" s="57">
        <v>30002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16210.82</v>
      </c>
      <c r="K12" s="17"/>
      <c r="L12" s="57">
        <v>52314.080000000002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1316704.3700000001</v>
      </c>
      <c r="K13" s="17"/>
      <c r="L13" s="57">
        <v>1341678.17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1141608.3</v>
      </c>
      <c r="K14" s="17"/>
      <c r="L14" s="57">
        <v>1131625.6000000001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128701.35</v>
      </c>
      <c r="K15" s="17"/>
      <c r="L15" s="57">
        <v>138727.95000000001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46394.720000000001</v>
      </c>
      <c r="K16" s="17"/>
      <c r="L16" s="57">
        <v>71324.62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5595812.4299999997</v>
      </c>
      <c r="K17" s="17"/>
      <c r="L17" s="57">
        <v>3956765.22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21708371.669999998</v>
      </c>
      <c r="K18" s="17"/>
      <c r="L18" s="49">
        <v>19700086.219999999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14993652.68</v>
      </c>
      <c r="K19" s="17"/>
      <c r="L19" s="57">
        <v>13711793.720000001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139</v>
      </c>
      <c r="F20" s="48"/>
      <c r="G20" s="48"/>
      <c r="H20" s="48"/>
      <c r="I20" s="15"/>
      <c r="J20" s="57">
        <v>14993652.68</v>
      </c>
      <c r="K20" s="17"/>
      <c r="L20" s="57">
        <v>13711793.720000001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140</v>
      </c>
      <c r="CD20" s="48"/>
      <c r="CE20" s="48"/>
    </row>
    <row r="21" spans="3:83" ht="15" customHeight="1" x14ac:dyDescent="0.2">
      <c r="C21" s="47"/>
      <c r="D21" s="48"/>
      <c r="E21" s="48"/>
      <c r="F21" s="48" t="s">
        <v>141</v>
      </c>
      <c r="G21" s="48"/>
      <c r="H21" s="48"/>
      <c r="I21" s="15"/>
      <c r="J21" s="57">
        <v>14016052.27</v>
      </c>
      <c r="K21" s="17"/>
      <c r="L21" s="57">
        <v>12765442.75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/>
      <c r="CD21" s="48" t="s">
        <v>142</v>
      </c>
      <c r="CE21" s="48"/>
    </row>
    <row r="22" spans="3:83" ht="15" customHeight="1" x14ac:dyDescent="0.2">
      <c r="C22" s="47"/>
      <c r="D22" s="48"/>
      <c r="E22" s="48"/>
      <c r="F22" s="48" t="s">
        <v>145</v>
      </c>
      <c r="G22" s="48"/>
      <c r="H22" s="48"/>
      <c r="I22" s="15"/>
      <c r="J22" s="57">
        <v>977600.41</v>
      </c>
      <c r="K22" s="17"/>
      <c r="L22" s="57">
        <v>946350.97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146</v>
      </c>
      <c r="CE22" s="48"/>
    </row>
    <row r="23" spans="3:83" ht="15" customHeight="1" x14ac:dyDescent="0.2">
      <c r="C23" s="47"/>
      <c r="D23" s="48" t="s">
        <v>147</v>
      </c>
      <c r="E23" s="48"/>
      <c r="F23" s="48"/>
      <c r="G23" s="48"/>
      <c r="H23" s="48"/>
      <c r="I23" s="15"/>
      <c r="J23" s="57">
        <v>6714718.9900000012</v>
      </c>
      <c r="K23" s="17"/>
      <c r="L23" s="57">
        <v>5988292.5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 t="s">
        <v>148</v>
      </c>
      <c r="CC23" s="48"/>
      <c r="CD23" s="48"/>
      <c r="CE23" s="48"/>
    </row>
    <row r="24" spans="3:83" ht="15" customHeight="1" x14ac:dyDescent="0.2">
      <c r="C24" s="47"/>
      <c r="D24" s="48"/>
      <c r="E24" s="48" t="s">
        <v>149</v>
      </c>
      <c r="F24" s="48"/>
      <c r="G24" s="48"/>
      <c r="H24" s="48"/>
      <c r="I24" s="15"/>
      <c r="J24" s="57">
        <v>2466410</v>
      </c>
      <c r="K24" s="17"/>
      <c r="L24" s="57">
        <v>2581484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150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151</v>
      </c>
      <c r="G25" s="48"/>
      <c r="H25" s="48"/>
      <c r="I25" s="15"/>
      <c r="J25" s="57">
        <v>5800</v>
      </c>
      <c r="K25" s="17"/>
      <c r="L25" s="57">
        <v>7300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152</v>
      </c>
      <c r="CE25" s="48"/>
    </row>
    <row r="26" spans="3:83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23000</v>
      </c>
      <c r="K26" s="17"/>
      <c r="L26" s="57">
        <v>21000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154</v>
      </c>
      <c r="CE26" s="48"/>
    </row>
    <row r="27" spans="3:83" ht="15" customHeight="1" x14ac:dyDescent="0.2">
      <c r="C27" s="47"/>
      <c r="D27" s="48"/>
      <c r="E27" s="48"/>
      <c r="F27" s="48" t="s">
        <v>155</v>
      </c>
      <c r="G27" s="48"/>
      <c r="H27" s="48"/>
      <c r="I27" s="15"/>
      <c r="J27" s="57">
        <v>2437610</v>
      </c>
      <c r="K27" s="17"/>
      <c r="L27" s="57">
        <v>2553184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156</v>
      </c>
      <c r="CE27" s="48"/>
    </row>
    <row r="28" spans="3:83" ht="15" customHeight="1" x14ac:dyDescent="0.2">
      <c r="C28" s="47"/>
      <c r="D28" s="48"/>
      <c r="E28" s="48" t="s">
        <v>159</v>
      </c>
      <c r="F28" s="48"/>
      <c r="G28" s="48"/>
      <c r="H28" s="48"/>
      <c r="I28" s="15"/>
      <c r="J28" s="57">
        <v>3461.7</v>
      </c>
      <c r="K28" s="17"/>
      <c r="L28" s="57">
        <v>113.05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160</v>
      </c>
      <c r="CD28" s="48"/>
      <c r="CE28" s="48"/>
    </row>
    <row r="29" spans="3:83" ht="15" customHeight="1" x14ac:dyDescent="0.2">
      <c r="C29" s="47"/>
      <c r="D29" s="48"/>
      <c r="E29" s="48" t="s">
        <v>163</v>
      </c>
      <c r="F29" s="48"/>
      <c r="G29" s="48"/>
      <c r="H29" s="48"/>
      <c r="I29" s="15"/>
      <c r="J29" s="57">
        <v>3486233.2</v>
      </c>
      <c r="K29" s="17"/>
      <c r="L29" s="57">
        <v>3079334.3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164</v>
      </c>
      <c r="CD29" s="48"/>
      <c r="CE29" s="48"/>
    </row>
    <row r="30" spans="3:83" ht="15" customHeight="1" x14ac:dyDescent="0.2">
      <c r="C30" s="47"/>
      <c r="D30" s="48"/>
      <c r="E30" s="48" t="s">
        <v>266</v>
      </c>
      <c r="F30" s="48"/>
      <c r="G30" s="48"/>
      <c r="H30" s="48"/>
      <c r="I30" s="15"/>
      <c r="J30" s="57">
        <v>34319.25</v>
      </c>
      <c r="K30" s="17"/>
      <c r="L30" s="57">
        <v>26079.5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267</v>
      </c>
      <c r="CD30" s="48"/>
      <c r="CE30" s="48"/>
    </row>
    <row r="31" spans="3:83" ht="15" customHeight="1" x14ac:dyDescent="0.2">
      <c r="C31" s="47"/>
      <c r="D31" s="48"/>
      <c r="E31" s="48" t="s">
        <v>286</v>
      </c>
      <c r="F31" s="48"/>
      <c r="G31" s="48"/>
      <c r="H31" s="48"/>
      <c r="I31" s="15"/>
      <c r="J31" s="57">
        <v>7742.15</v>
      </c>
      <c r="K31" s="17"/>
      <c r="L31" s="57">
        <v>16917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287</v>
      </c>
      <c r="CD31" s="48"/>
      <c r="CE31" s="48"/>
    </row>
    <row r="32" spans="3:83" ht="15" customHeight="1" x14ac:dyDescent="0.2">
      <c r="C32" s="47"/>
      <c r="D32" s="48"/>
      <c r="E32" s="48" t="s">
        <v>171</v>
      </c>
      <c r="F32" s="48"/>
      <c r="G32" s="48"/>
      <c r="H32" s="48"/>
      <c r="I32" s="15"/>
      <c r="J32" s="57">
        <v>716552.69</v>
      </c>
      <c r="K32" s="17"/>
      <c r="L32" s="57">
        <v>284364.65000000002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172</v>
      </c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13530243.35</v>
      </c>
      <c r="K160" s="17"/>
      <c r="L160" s="57">
        <v>13427151.1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-1417.39</v>
      </c>
      <c r="K161" s="17"/>
      <c r="L161" s="57">
        <v>-1058.2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-120593.12</v>
      </c>
      <c r="K162" s="17"/>
      <c r="L162" s="57">
        <v>-119123.22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1171452.1000000001</v>
      </c>
      <c r="K163" s="17"/>
      <c r="L163" s="57">
        <v>1046184.55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-16459.2</v>
      </c>
      <c r="K164" s="17"/>
      <c r="L164" s="57">
        <v>-18816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-1266.5999999999999</v>
      </c>
      <c r="K165" s="17"/>
      <c r="L165" s="57">
        <v>-1049.0999999999999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-1171452.1000000001</v>
      </c>
      <c r="K166" s="17"/>
      <c r="L166" s="57">
        <v>-1046184.55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13390507.040000001</v>
      </c>
      <c r="K167" s="17"/>
      <c r="L167" s="49">
        <v>13287104.58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-12983911.4</v>
      </c>
      <c r="K168" s="17"/>
      <c r="L168" s="57">
        <v>-12278953.050000001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2087046.75</v>
      </c>
      <c r="K169" s="17"/>
      <c r="L169" s="57">
        <v>2005170.6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-544.12</v>
      </c>
      <c r="K170" s="17"/>
      <c r="L170" s="57">
        <v>-159.51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2086502.63</v>
      </c>
      <c r="K171" s="17"/>
      <c r="L171" s="49">
        <v>2005011.09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-10897408.77</v>
      </c>
      <c r="K172" s="17"/>
      <c r="L172" s="49">
        <v>-10273941.960000001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-64037.45</v>
      </c>
      <c r="K173" s="17"/>
      <c r="L173" s="57">
        <v>-56109.9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-82294.5</v>
      </c>
      <c r="K174" s="17"/>
      <c r="L174" s="57">
        <v>-121539.95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274</v>
      </c>
      <c r="G175" s="48"/>
      <c r="H175" s="48"/>
      <c r="I175" s="15"/>
      <c r="J175" s="57">
        <v>10119.200000000001</v>
      </c>
      <c r="K175" s="17"/>
      <c r="L175" s="57">
        <v>7554.65</v>
      </c>
      <c r="M175" s="4"/>
      <c r="N175" s="4"/>
      <c r="O175" s="4"/>
      <c r="CA175" s="47"/>
      <c r="CB175" s="48"/>
      <c r="CC175" s="48"/>
      <c r="CD175" s="48" t="s">
        <v>275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115574</v>
      </c>
      <c r="K176" s="17"/>
      <c r="L176" s="57">
        <v>320564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-506212</v>
      </c>
      <c r="K177" s="17"/>
      <c r="L177" s="57">
        <v>-1100638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-440614</v>
      </c>
      <c r="K178" s="17"/>
      <c r="L178" s="57">
        <v>-64328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-11864873.52</v>
      </c>
      <c r="K179" s="17"/>
      <c r="L179" s="49">
        <v>-11288439.16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1525633.5200000014</v>
      </c>
      <c r="K180" s="17"/>
      <c r="L180" s="49">
        <v>1998665.42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-590780</v>
      </c>
      <c r="K181" s="17"/>
      <c r="L181" s="57">
        <v>-568088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-207294</v>
      </c>
      <c r="K182" s="17"/>
      <c r="L182" s="57">
        <v>-343733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-3661.8</v>
      </c>
      <c r="K183" s="17"/>
      <c r="L183" s="57">
        <v>-10299.9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222</v>
      </c>
      <c r="G184" s="48"/>
      <c r="H184" s="48"/>
      <c r="I184" s="15"/>
      <c r="J184" s="57">
        <v>-5944</v>
      </c>
      <c r="K184" s="17"/>
      <c r="L184" s="57">
        <v>0</v>
      </c>
      <c r="M184" s="4"/>
      <c r="N184" s="4"/>
      <c r="O184" s="4"/>
      <c r="CA184" s="47"/>
      <c r="CB184" s="48"/>
      <c r="CC184" s="48"/>
      <c r="CD184" s="48" t="s">
        <v>223</v>
      </c>
      <c r="CE184" s="48"/>
    </row>
    <row r="185" spans="3:83" ht="15" x14ac:dyDescent="0.2">
      <c r="C185" s="47" t="s">
        <v>224</v>
      </c>
      <c r="D185" s="48"/>
      <c r="E185" s="48"/>
      <c r="F185" s="48"/>
      <c r="G185" s="48"/>
      <c r="H185" s="48"/>
      <c r="I185" s="15"/>
      <c r="J185" s="49">
        <v>-807679.8</v>
      </c>
      <c r="K185" s="17"/>
      <c r="L185" s="49">
        <v>-922120.9</v>
      </c>
      <c r="M185" s="4"/>
      <c r="N185" s="4"/>
      <c r="O185" s="4"/>
      <c r="CA185" s="47" t="s">
        <v>225</v>
      </c>
      <c r="CB185" s="48"/>
      <c r="CC185" s="48"/>
      <c r="CD185" s="48"/>
      <c r="CE185" s="48"/>
    </row>
    <row r="186" spans="3:83" ht="15" x14ac:dyDescent="0.2">
      <c r="C186" s="47" t="s">
        <v>226</v>
      </c>
      <c r="D186" s="48"/>
      <c r="E186" s="48"/>
      <c r="F186" s="48"/>
      <c r="G186" s="48"/>
      <c r="H186" s="48"/>
      <c r="I186" s="15"/>
      <c r="J186" s="49">
        <v>-12672553.32</v>
      </c>
      <c r="K186" s="17"/>
      <c r="L186" s="49">
        <v>-12210560.060000001</v>
      </c>
      <c r="M186" s="4"/>
      <c r="N186" s="4"/>
      <c r="O186" s="4"/>
      <c r="CA186" s="47" t="s">
        <v>227</v>
      </c>
      <c r="CB186" s="48"/>
      <c r="CC186" s="48"/>
      <c r="CD186" s="48"/>
      <c r="CE186" s="48"/>
    </row>
    <row r="187" spans="3:83" ht="15" x14ac:dyDescent="0.2">
      <c r="C187" s="47" t="s">
        <v>228</v>
      </c>
      <c r="D187" s="48"/>
      <c r="E187" s="48"/>
      <c r="F187" s="48"/>
      <c r="G187" s="48"/>
      <c r="H187" s="48"/>
      <c r="I187" s="15"/>
      <c r="J187" s="49">
        <v>717953.72000000137</v>
      </c>
      <c r="K187" s="17"/>
      <c r="L187" s="49">
        <v>1076544.52</v>
      </c>
      <c r="M187" s="4"/>
      <c r="N187" s="4"/>
      <c r="O187" s="4"/>
      <c r="CA187" s="47" t="s">
        <v>229</v>
      </c>
      <c r="CB187" s="48"/>
      <c r="CC187" s="48"/>
      <c r="CD187" s="48"/>
      <c r="CE187" s="48"/>
    </row>
    <row r="188" spans="3:83" ht="15" x14ac:dyDescent="0.2">
      <c r="C188" s="47"/>
      <c r="D188" s="48"/>
      <c r="E188" s="48"/>
      <c r="F188" s="48" t="s">
        <v>230</v>
      </c>
      <c r="G188" s="48"/>
      <c r="H188" s="48"/>
      <c r="I188" s="15"/>
      <c r="J188" s="57">
        <v>4985.3999999999996</v>
      </c>
      <c r="K188" s="17"/>
      <c r="L188" s="57">
        <v>3428.1</v>
      </c>
      <c r="M188" s="4"/>
      <c r="N188" s="4"/>
      <c r="O188" s="4"/>
      <c r="CA188" s="47"/>
      <c r="CB188" s="48"/>
      <c r="CC188" s="48"/>
      <c r="CD188" s="48" t="s">
        <v>231</v>
      </c>
      <c r="CE188" s="48"/>
    </row>
    <row r="189" spans="3:83" ht="15" x14ac:dyDescent="0.2">
      <c r="C189" s="47"/>
      <c r="D189" s="48"/>
      <c r="E189" s="48"/>
      <c r="F189" s="48" t="s">
        <v>232</v>
      </c>
      <c r="G189" s="48"/>
      <c r="H189" s="48"/>
      <c r="I189" s="15"/>
      <c r="J189" s="57">
        <v>-10518.9</v>
      </c>
      <c r="K189" s="17"/>
      <c r="L189" s="57">
        <v>-12103.3</v>
      </c>
      <c r="M189" s="4"/>
      <c r="N189" s="4"/>
      <c r="O189" s="4"/>
      <c r="CA189" s="47"/>
      <c r="CB189" s="48"/>
      <c r="CC189" s="48"/>
      <c r="CD189" s="48" t="s">
        <v>233</v>
      </c>
      <c r="CE189" s="48"/>
    </row>
    <row r="190" spans="3:83" ht="15" x14ac:dyDescent="0.2">
      <c r="C190" s="47"/>
      <c r="D190" s="48"/>
      <c r="E190" s="48"/>
      <c r="F190" s="48" t="s">
        <v>234</v>
      </c>
      <c r="G190" s="48"/>
      <c r="H190" s="48"/>
      <c r="I190" s="15"/>
      <c r="J190" s="57">
        <v>447556.2</v>
      </c>
      <c r="K190" s="17"/>
      <c r="L190" s="57">
        <v>-1175462</v>
      </c>
      <c r="M190" s="4"/>
      <c r="N190" s="4"/>
      <c r="O190" s="4"/>
      <c r="CA190" s="47"/>
      <c r="CB190" s="48"/>
      <c r="CC190" s="48"/>
      <c r="CD190" s="48" t="s">
        <v>235</v>
      </c>
      <c r="CE190" s="48"/>
    </row>
    <row r="191" spans="3:83" ht="15" x14ac:dyDescent="0.2">
      <c r="C191" s="47" t="s">
        <v>236</v>
      </c>
      <c r="D191" s="48"/>
      <c r="E191" s="48"/>
      <c r="F191" s="48"/>
      <c r="G191" s="48"/>
      <c r="H191" s="48"/>
      <c r="I191" s="15"/>
      <c r="J191" s="49">
        <v>442022.7</v>
      </c>
      <c r="K191" s="17"/>
      <c r="L191" s="49">
        <v>-1184137.2</v>
      </c>
      <c r="M191" s="4"/>
      <c r="N191" s="4"/>
      <c r="O191" s="4"/>
      <c r="CA191" s="47" t="s">
        <v>237</v>
      </c>
      <c r="CB191" s="48"/>
      <c r="CC191" s="48"/>
      <c r="CD191" s="48"/>
      <c r="CE191" s="48"/>
    </row>
    <row r="192" spans="3:83" ht="15" x14ac:dyDescent="0.2">
      <c r="C192" s="47"/>
      <c r="D192" s="48"/>
      <c r="E192" s="48"/>
      <c r="F192" s="48" t="s">
        <v>292</v>
      </c>
      <c r="G192" s="48"/>
      <c r="H192" s="48"/>
      <c r="I192" s="15"/>
      <c r="J192" s="57">
        <v>93402.1</v>
      </c>
      <c r="K192" s="17"/>
      <c r="L192" s="57">
        <v>135207.79999999999</v>
      </c>
      <c r="M192" s="4"/>
      <c r="N192" s="4"/>
      <c r="O192" s="4"/>
      <c r="CA192" s="47"/>
      <c r="CB192" s="48"/>
      <c r="CC192" s="48"/>
      <c r="CD192" s="48" t="s">
        <v>293</v>
      </c>
      <c r="CE192" s="48"/>
    </row>
    <row r="193" spans="3:83" ht="15" x14ac:dyDescent="0.2">
      <c r="C193" s="47"/>
      <c r="D193" s="48"/>
      <c r="E193" s="48"/>
      <c r="F193" s="48" t="s">
        <v>323</v>
      </c>
      <c r="G193" s="48"/>
      <c r="H193" s="48"/>
      <c r="I193" s="15"/>
      <c r="J193" s="57">
        <v>-2769</v>
      </c>
      <c r="K193" s="17"/>
      <c r="L193" s="57">
        <v>-5520.7</v>
      </c>
      <c r="M193" s="4"/>
      <c r="N193" s="4"/>
      <c r="O193" s="4"/>
      <c r="CA193" s="47"/>
      <c r="CB193" s="48"/>
      <c r="CC193" s="48"/>
      <c r="CD193" s="48" t="s">
        <v>324</v>
      </c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532655.80000000005</v>
      </c>
      <c r="K194" s="17"/>
      <c r="L194" s="49">
        <v>-1054450.0999999999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1250609.5200000014</v>
      </c>
      <c r="K195" s="17"/>
      <c r="L195" s="49">
        <v>22094.420000000056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126391.25</v>
      </c>
      <c r="K312" s="17"/>
      <c r="L312" s="57">
        <v>121730.9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268</v>
      </c>
      <c r="G313" s="48"/>
      <c r="H313" s="48"/>
      <c r="I313" s="15"/>
      <c r="J313" s="57">
        <v>-63195.65</v>
      </c>
      <c r="K313" s="17"/>
      <c r="L313" s="57">
        <v>-60865.5</v>
      </c>
      <c r="M313" s="4"/>
      <c r="N313" s="4"/>
      <c r="O313" s="4"/>
      <c r="CA313" s="47"/>
      <c r="CB313" s="48"/>
      <c r="CC313" s="48"/>
      <c r="CD313" s="48" t="s">
        <v>269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63195.599999999991</v>
      </c>
      <c r="K314" s="17"/>
      <c r="L314" s="49">
        <v>60865.4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-57752.75</v>
      </c>
      <c r="K315" s="17"/>
      <c r="L315" s="57">
        <v>-72768.399999999994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274</v>
      </c>
      <c r="G316" s="48"/>
      <c r="H316" s="48"/>
      <c r="I316" s="15"/>
      <c r="J316" s="57">
        <v>28876.400000000001</v>
      </c>
      <c r="K316" s="17"/>
      <c r="L316" s="57">
        <v>36384.199999999997</v>
      </c>
      <c r="M316" s="4"/>
      <c r="N316" s="4"/>
      <c r="O316" s="4"/>
      <c r="CA316" s="47"/>
      <c r="CB316" s="48"/>
      <c r="CC316" s="48"/>
      <c r="CD316" s="48" t="s">
        <v>275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-500</v>
      </c>
      <c r="K317" s="17"/>
      <c r="L317" s="57">
        <v>5400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-29376.35</v>
      </c>
      <c r="K318" s="17"/>
      <c r="L318" s="49">
        <v>-30984.199999999997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33819.249999999993</v>
      </c>
      <c r="K319" s="17"/>
      <c r="L319" s="49">
        <v>29881.200000000004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-5519.2</v>
      </c>
      <c r="K320" s="17"/>
      <c r="L320" s="57">
        <v>-5150.7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216</v>
      </c>
      <c r="G321" s="48"/>
      <c r="H321" s="48"/>
      <c r="I321" s="15"/>
      <c r="J321" s="57">
        <v>-1936.25</v>
      </c>
      <c r="K321" s="17"/>
      <c r="L321" s="57">
        <v>-3116.12</v>
      </c>
      <c r="M321" s="4"/>
      <c r="N321" s="4"/>
      <c r="O321" s="4"/>
      <c r="CA321" s="47"/>
      <c r="CB321" s="48"/>
      <c r="CC321" s="48"/>
      <c r="CD321" s="48" t="s">
        <v>217</v>
      </c>
      <c r="CE321" s="48"/>
    </row>
    <row r="322" spans="3:83" ht="14.45" customHeight="1" x14ac:dyDescent="0.2">
      <c r="C322" s="47"/>
      <c r="D322" s="48"/>
      <c r="E322" s="48"/>
      <c r="F322" s="48" t="s">
        <v>218</v>
      </c>
      <c r="G322" s="48"/>
      <c r="H322" s="48"/>
      <c r="I322" s="15"/>
      <c r="J322" s="57">
        <v>-34.200000000000003</v>
      </c>
      <c r="K322" s="17"/>
      <c r="L322" s="57">
        <v>-93.399999999999991</v>
      </c>
      <c r="M322" s="4"/>
      <c r="N322" s="4"/>
      <c r="O322" s="4"/>
      <c r="CA322" s="47"/>
      <c r="CB322" s="48"/>
      <c r="CC322" s="48"/>
      <c r="CD322" s="48" t="s">
        <v>219</v>
      </c>
      <c r="CE322" s="48"/>
    </row>
    <row r="323" spans="3:83" ht="14.45" customHeight="1" x14ac:dyDescent="0.2">
      <c r="C323" s="47"/>
      <c r="D323" s="48"/>
      <c r="E323" s="48"/>
      <c r="F323" s="48" t="s">
        <v>222</v>
      </c>
      <c r="G323" s="48"/>
      <c r="H323" s="48"/>
      <c r="I323" s="15"/>
      <c r="J323" s="57">
        <v>-56</v>
      </c>
      <c r="K323" s="17"/>
      <c r="L323" s="57">
        <v>0</v>
      </c>
      <c r="M323" s="4"/>
      <c r="N323" s="4"/>
      <c r="O323" s="4"/>
      <c r="CA323" s="47"/>
      <c r="CB323" s="48"/>
      <c r="CC323" s="48"/>
      <c r="CD323" s="48" t="s">
        <v>223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-7545.65</v>
      </c>
      <c r="K324" s="17"/>
      <c r="L324" s="49">
        <v>-8360.2199999999993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-36922</v>
      </c>
      <c r="K325" s="17"/>
      <c r="L325" s="49">
        <v>-39344.42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26273.599999999991</v>
      </c>
      <c r="K326" s="17"/>
      <c r="L326" s="49">
        <v>21520.980000000003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46.61</v>
      </c>
      <c r="K327" s="17"/>
      <c r="L327" s="57">
        <v>31.07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-98.25</v>
      </c>
      <c r="K328" s="17"/>
      <c r="L328" s="57">
        <v>-109.77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4180.82</v>
      </c>
      <c r="K329" s="17"/>
      <c r="L329" s="57">
        <v>-10656.75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4129.18</v>
      </c>
      <c r="K330" s="17"/>
      <c r="L330" s="49">
        <v>-10735.449999999999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/>
      <c r="D331" s="48"/>
      <c r="E331" s="48"/>
      <c r="F331" s="48" t="s">
        <v>292</v>
      </c>
      <c r="G331" s="48"/>
      <c r="H331" s="48"/>
      <c r="I331" s="15"/>
      <c r="J331" s="57">
        <v>872.55</v>
      </c>
      <c r="K331" s="17"/>
      <c r="L331" s="57">
        <v>1225.77</v>
      </c>
      <c r="M331" s="4"/>
      <c r="N331" s="4"/>
      <c r="O331" s="4"/>
      <c r="CA331" s="47"/>
      <c r="CB331" s="48"/>
      <c r="CC331" s="48"/>
      <c r="CD331" s="48" t="s">
        <v>293</v>
      </c>
      <c r="CE331" s="48"/>
    </row>
    <row r="332" spans="3:83" ht="14.45" customHeight="1" x14ac:dyDescent="0.2">
      <c r="C332" s="47"/>
      <c r="D332" s="48"/>
      <c r="E332" s="48"/>
      <c r="F332" s="48" t="s">
        <v>323</v>
      </c>
      <c r="G332" s="48"/>
      <c r="H332" s="48"/>
      <c r="I332" s="15"/>
      <c r="J332" s="57">
        <v>-25.89</v>
      </c>
      <c r="K332" s="17"/>
      <c r="L332" s="57">
        <v>-50.059999999999995</v>
      </c>
      <c r="M332" s="4"/>
      <c r="N332" s="4"/>
      <c r="O332" s="4"/>
      <c r="CA332" s="47"/>
      <c r="CB332" s="48"/>
      <c r="CC332" s="48"/>
      <c r="CD332" s="48" t="s">
        <v>324</v>
      </c>
      <c r="CE332" s="48"/>
    </row>
    <row r="333" spans="3:83" ht="14.45" customHeight="1" x14ac:dyDescent="0.2">
      <c r="C333" s="47" t="s">
        <v>238</v>
      </c>
      <c r="D333" s="48"/>
      <c r="E333" s="48"/>
      <c r="F333" s="48"/>
      <c r="G333" s="48"/>
      <c r="H333" s="48"/>
      <c r="I333" s="15"/>
      <c r="J333" s="49">
        <v>4975.84</v>
      </c>
      <c r="K333" s="17"/>
      <c r="L333" s="49">
        <v>-9559.739999999998</v>
      </c>
      <c r="M333" s="4"/>
      <c r="N333" s="4"/>
      <c r="O333" s="4"/>
      <c r="CA333" s="47" t="s">
        <v>239</v>
      </c>
      <c r="CB333" s="48"/>
      <c r="CC333" s="48"/>
      <c r="CD333" s="48"/>
      <c r="CE333" s="48"/>
    </row>
    <row r="334" spans="3:83" ht="14.45" customHeight="1" x14ac:dyDescent="0.2">
      <c r="C334" s="47" t="s">
        <v>240</v>
      </c>
      <c r="D334" s="48"/>
      <c r="E334" s="48"/>
      <c r="F334" s="48"/>
      <c r="G334" s="48"/>
      <c r="H334" s="48"/>
      <c r="I334" s="15"/>
      <c r="J334" s="49">
        <v>31249.439999999991</v>
      </c>
      <c r="K334" s="17"/>
      <c r="L334" s="49">
        <v>11961.240000000005</v>
      </c>
      <c r="M334" s="4"/>
      <c r="N334" s="4"/>
      <c r="O334" s="4"/>
      <c r="CA334" s="47" t="s">
        <v>241</v>
      </c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40DD7-B87F-4128-B6AC-A44FA9054B74}">
  <sheetPr codeName="shtTempSheet2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46645661.149999999</v>
      </c>
      <c r="K8" s="17"/>
      <c r="L8" s="49">
        <v>33899000.799999997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24919070.369999997</v>
      </c>
      <c r="K9" s="17"/>
      <c r="L9" s="57">
        <v>20807915.48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24919070.369999997</v>
      </c>
      <c r="K10" s="17"/>
      <c r="L10" s="57">
        <v>20807915.48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252</v>
      </c>
      <c r="E11" s="48"/>
      <c r="F11" s="48"/>
      <c r="G11" s="48"/>
      <c r="H11" s="48"/>
      <c r="I11" s="15"/>
      <c r="J11" s="57">
        <v>229956.3</v>
      </c>
      <c r="K11" s="17"/>
      <c r="L11" s="57">
        <v>149871.1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253</v>
      </c>
      <c r="CC11" s="48"/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253887.53000000003</v>
      </c>
      <c r="K12" s="17"/>
      <c r="L12" s="57">
        <v>244444.05000000002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180419.82</v>
      </c>
      <c r="K13" s="17"/>
      <c r="L13" s="57">
        <v>2363961.9700000002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1739772.94</v>
      </c>
      <c r="K14" s="17"/>
      <c r="L14" s="57">
        <v>947169.44000000006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1549136.38</v>
      </c>
      <c r="K15" s="17"/>
      <c r="L15" s="57">
        <v>683972.67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254</v>
      </c>
      <c r="F16" s="48"/>
      <c r="G16" s="48"/>
      <c r="H16" s="48"/>
      <c r="I16" s="15"/>
      <c r="J16" s="57">
        <v>22102.47</v>
      </c>
      <c r="K16" s="17"/>
      <c r="L16" s="57">
        <v>99685.49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255</v>
      </c>
      <c r="CD16" s="48"/>
      <c r="CE16" s="48"/>
    </row>
    <row r="17" spans="3:83" ht="15" customHeight="1" x14ac:dyDescent="0.2">
      <c r="C17" s="47"/>
      <c r="D17" s="48"/>
      <c r="E17" s="48" t="s">
        <v>127</v>
      </c>
      <c r="F17" s="48"/>
      <c r="G17" s="48"/>
      <c r="H17" s="48"/>
      <c r="I17" s="15"/>
      <c r="J17" s="57">
        <v>168534.09</v>
      </c>
      <c r="K17" s="17"/>
      <c r="L17" s="57">
        <v>163511.28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128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19322554.190000001</v>
      </c>
      <c r="K18" s="17"/>
      <c r="L18" s="57">
        <v>9385638.7599999998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46645661.149999999</v>
      </c>
      <c r="K19" s="17"/>
      <c r="L19" s="49">
        <v>33899000.79999999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2850405.43</v>
      </c>
      <c r="K20" s="17"/>
      <c r="L20" s="57">
        <v>13632536.93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2850405.43</v>
      </c>
      <c r="K21" s="17"/>
      <c r="L21" s="57">
        <v>13632536.93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2184812.2599999998</v>
      </c>
      <c r="K22" s="17"/>
      <c r="L22" s="57">
        <v>12910248.289999999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665593.17000000004</v>
      </c>
      <c r="K23" s="17"/>
      <c r="L23" s="57">
        <v>722288.64000000001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43795255.719999999</v>
      </c>
      <c r="K24" s="17"/>
      <c r="L24" s="57">
        <v>20266463.870000001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13190000</v>
      </c>
      <c r="K25" s="17"/>
      <c r="L25" s="57">
        <v>5800000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10000</v>
      </c>
      <c r="K26" s="17"/>
      <c r="L26" s="57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154</v>
      </c>
      <c r="CE26" s="48"/>
    </row>
    <row r="27" spans="3:83" ht="15" customHeight="1" x14ac:dyDescent="0.2">
      <c r="C27" s="47"/>
      <c r="D27" s="48"/>
      <c r="E27" s="48"/>
      <c r="F27" s="48" t="s">
        <v>155</v>
      </c>
      <c r="G27" s="48"/>
      <c r="H27" s="48"/>
      <c r="I27" s="15"/>
      <c r="J27" s="57">
        <v>13180000</v>
      </c>
      <c r="K27" s="17"/>
      <c r="L27" s="57">
        <v>5790000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156</v>
      </c>
      <c r="CE27" s="48"/>
    </row>
    <row r="28" spans="3:83" ht="15" customHeight="1" x14ac:dyDescent="0.2">
      <c r="C28" s="47"/>
      <c r="D28" s="48"/>
      <c r="E28" s="48" t="s">
        <v>296</v>
      </c>
      <c r="F28" s="48"/>
      <c r="G28" s="48"/>
      <c r="H28" s="48"/>
      <c r="I28" s="15"/>
      <c r="J28" s="57">
        <v>76913.899999999994</v>
      </c>
      <c r="K28" s="17"/>
      <c r="L28" s="57">
        <v>65816.399999999994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297</v>
      </c>
      <c r="CD28" s="48"/>
      <c r="CE28" s="48"/>
    </row>
    <row r="29" spans="3:83" ht="15" customHeight="1" x14ac:dyDescent="0.2">
      <c r="C29" s="47"/>
      <c r="D29" s="48"/>
      <c r="E29" s="48"/>
      <c r="F29" s="48" t="s">
        <v>298</v>
      </c>
      <c r="G29" s="48"/>
      <c r="H29" s="48"/>
      <c r="I29" s="15"/>
      <c r="J29" s="57">
        <v>76913.899999999994</v>
      </c>
      <c r="K29" s="17"/>
      <c r="L29" s="57">
        <v>65816.399999999994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299</v>
      </c>
      <c r="CE29" s="48"/>
    </row>
    <row r="30" spans="3:83" ht="15" customHeight="1" x14ac:dyDescent="0.2">
      <c r="C30" s="47"/>
      <c r="D30" s="48"/>
      <c r="E30" s="48" t="s">
        <v>159</v>
      </c>
      <c r="F30" s="48"/>
      <c r="G30" s="48"/>
      <c r="H30" s="48"/>
      <c r="I30" s="15"/>
      <c r="J30" s="57">
        <v>115947.2</v>
      </c>
      <c r="K30" s="17"/>
      <c r="L30" s="57">
        <v>46497.45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160</v>
      </c>
      <c r="CD30" s="48"/>
      <c r="CE30" s="48"/>
    </row>
    <row r="31" spans="3:83" ht="15" customHeight="1" x14ac:dyDescent="0.2">
      <c r="C31" s="47"/>
      <c r="D31" s="48"/>
      <c r="E31" s="48" t="s">
        <v>161</v>
      </c>
      <c r="F31" s="48"/>
      <c r="G31" s="48"/>
      <c r="H31" s="48"/>
      <c r="I31" s="15"/>
      <c r="J31" s="57">
        <v>940056.9</v>
      </c>
      <c r="K31" s="17"/>
      <c r="L31" s="57">
        <v>92829.95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162</v>
      </c>
      <c r="CD31" s="48"/>
      <c r="CE31" s="48"/>
    </row>
    <row r="32" spans="3:83" ht="15" customHeight="1" x14ac:dyDescent="0.2">
      <c r="C32" s="47"/>
      <c r="D32" s="48"/>
      <c r="E32" s="48" t="s">
        <v>163</v>
      </c>
      <c r="F32" s="48"/>
      <c r="G32" s="48"/>
      <c r="H32" s="48"/>
      <c r="I32" s="15"/>
      <c r="J32" s="57">
        <v>6360716.4900000002</v>
      </c>
      <c r="K32" s="17"/>
      <c r="L32" s="57">
        <v>13887820.939999999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164</v>
      </c>
      <c r="CD32" s="48"/>
      <c r="CE32" s="48"/>
    </row>
    <row r="33" spans="3:83" ht="15" customHeight="1" x14ac:dyDescent="0.2">
      <c r="C33" s="47"/>
      <c r="D33" s="48"/>
      <c r="E33" s="48" t="s">
        <v>264</v>
      </c>
      <c r="F33" s="48"/>
      <c r="G33" s="48"/>
      <c r="H33" s="48"/>
      <c r="I33" s="15"/>
      <c r="J33" s="57">
        <v>63339.41</v>
      </c>
      <c r="K33" s="17"/>
      <c r="L33" s="57">
        <v>16629.490000000002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265</v>
      </c>
      <c r="CD33" s="48"/>
      <c r="CE33" s="48"/>
    </row>
    <row r="34" spans="3:83" ht="15" customHeight="1" x14ac:dyDescent="0.2">
      <c r="C34" s="47"/>
      <c r="D34" s="48"/>
      <c r="E34" s="48" t="s">
        <v>266</v>
      </c>
      <c r="F34" s="48"/>
      <c r="G34" s="48"/>
      <c r="H34" s="48"/>
      <c r="I34" s="15"/>
      <c r="J34" s="57">
        <v>818714.29999999993</v>
      </c>
      <c r="K34" s="17"/>
      <c r="L34" s="57">
        <v>44363.95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267</v>
      </c>
      <c r="CD34" s="48"/>
      <c r="CE34" s="48"/>
    </row>
    <row r="35" spans="3:83" ht="15" customHeight="1" x14ac:dyDescent="0.2">
      <c r="C35" s="47"/>
      <c r="D35" s="48"/>
      <c r="E35" s="48" t="s">
        <v>286</v>
      </c>
      <c r="F35" s="48"/>
      <c r="G35" s="48"/>
      <c r="H35" s="48"/>
      <c r="I35" s="15"/>
      <c r="J35" s="57">
        <v>358273.15</v>
      </c>
      <c r="K35" s="17"/>
      <c r="L35" s="57">
        <v>151572.21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287</v>
      </c>
      <c r="CD35" s="48"/>
      <c r="CE35" s="48"/>
    </row>
    <row r="36" spans="3:83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338862.37</v>
      </c>
      <c r="K36" s="17"/>
      <c r="L36" s="57">
        <v>110933.48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168</v>
      </c>
      <c r="CD36" s="48"/>
      <c r="CE36" s="48"/>
    </row>
    <row r="37" spans="3:83" ht="15" customHeight="1" x14ac:dyDescent="0.2">
      <c r="C37" s="47"/>
      <c r="D37" s="48"/>
      <c r="E37" s="48" t="s">
        <v>171</v>
      </c>
      <c r="F37" s="48"/>
      <c r="G37" s="48"/>
      <c r="H37" s="48"/>
      <c r="I37" s="15"/>
      <c r="J37" s="57">
        <v>21532432</v>
      </c>
      <c r="K37" s="17"/>
      <c r="L37" s="57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172</v>
      </c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70824169.299999997</v>
      </c>
      <c r="K160" s="17"/>
      <c r="L160" s="57">
        <v>27766707.309999999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-136729.42000000001</v>
      </c>
      <c r="K161" s="17"/>
      <c r="L161" s="57">
        <v>-39596.5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-415846.33</v>
      </c>
      <c r="K162" s="17"/>
      <c r="L162" s="57">
        <v>-134568.14000000001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7595073.2999999998</v>
      </c>
      <c r="K163" s="17"/>
      <c r="L163" s="57">
        <v>3696022.5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182</v>
      </c>
      <c r="G164" s="48"/>
      <c r="H164" s="48"/>
      <c r="I164" s="15"/>
      <c r="J164" s="57">
        <v>29260.22</v>
      </c>
      <c r="K164" s="17"/>
      <c r="L164" s="57">
        <v>34271.08</v>
      </c>
      <c r="M164" s="4"/>
      <c r="N164" s="4"/>
      <c r="O164" s="4"/>
      <c r="CA164" s="47"/>
      <c r="CB164" s="48"/>
      <c r="CC164" s="48"/>
      <c r="CD164" s="48" t="s">
        <v>183</v>
      </c>
      <c r="CE164" s="48"/>
    </row>
    <row r="165" spans="3:83" ht="15" x14ac:dyDescent="0.2">
      <c r="C165" s="47"/>
      <c r="D165" s="48"/>
      <c r="E165" s="48"/>
      <c r="F165" s="48" t="s">
        <v>184</v>
      </c>
      <c r="G165" s="48"/>
      <c r="H165" s="48"/>
      <c r="I165" s="15"/>
      <c r="J165" s="57">
        <v>-124641.60000000001</v>
      </c>
      <c r="K165" s="17"/>
      <c r="L165" s="57">
        <v>-42960</v>
      </c>
      <c r="M165" s="4"/>
      <c r="N165" s="4"/>
      <c r="O165" s="4"/>
      <c r="CA165" s="47"/>
      <c r="CB165" s="48"/>
      <c r="CC165" s="48"/>
      <c r="CD165" s="48" t="s">
        <v>185</v>
      </c>
      <c r="CE165" s="48"/>
    </row>
    <row r="166" spans="3:83" ht="15" x14ac:dyDescent="0.2">
      <c r="C166" s="47"/>
      <c r="D166" s="48"/>
      <c r="E166" s="48"/>
      <c r="F166" s="48" t="s">
        <v>186</v>
      </c>
      <c r="G166" s="48"/>
      <c r="H166" s="48"/>
      <c r="I166" s="15"/>
      <c r="J166" s="57">
        <v>-3683</v>
      </c>
      <c r="K166" s="17"/>
      <c r="L166" s="57">
        <v>-1625.9</v>
      </c>
      <c r="M166" s="4"/>
      <c r="N166" s="4"/>
      <c r="O166" s="4"/>
      <c r="CA166" s="47"/>
      <c r="CB166" s="48"/>
      <c r="CC166" s="48"/>
      <c r="CD166" s="48" t="s">
        <v>187</v>
      </c>
      <c r="CE166" s="48"/>
    </row>
    <row r="167" spans="3:83" ht="15" x14ac:dyDescent="0.2">
      <c r="C167" s="47"/>
      <c r="D167" s="48"/>
      <c r="E167" s="48"/>
      <c r="F167" s="48" t="s">
        <v>188</v>
      </c>
      <c r="G167" s="48"/>
      <c r="H167" s="48"/>
      <c r="I167" s="15"/>
      <c r="J167" s="57">
        <v>-7595073.2999999998</v>
      </c>
      <c r="K167" s="17"/>
      <c r="L167" s="57">
        <v>-3696022.5</v>
      </c>
      <c r="M167" s="4"/>
      <c r="N167" s="4"/>
      <c r="O167" s="4"/>
      <c r="CA167" s="47"/>
      <c r="CB167" s="48"/>
      <c r="CC167" s="48"/>
      <c r="CD167" s="48" t="s">
        <v>189</v>
      </c>
      <c r="CE167" s="48"/>
    </row>
    <row r="168" spans="3:83" ht="15" x14ac:dyDescent="0.2">
      <c r="C168" s="47" t="s">
        <v>190</v>
      </c>
      <c r="D168" s="48"/>
      <c r="E168" s="48"/>
      <c r="F168" s="48"/>
      <c r="G168" s="48"/>
      <c r="H168" s="48"/>
      <c r="I168" s="15"/>
      <c r="J168" s="49">
        <v>70172529.170000002</v>
      </c>
      <c r="K168" s="17"/>
      <c r="L168" s="49">
        <v>27582227.849999998</v>
      </c>
      <c r="M168" s="4"/>
      <c r="N168" s="4"/>
      <c r="O168" s="4"/>
      <c r="CA168" s="47" t="s">
        <v>191</v>
      </c>
      <c r="CB168" s="48"/>
      <c r="CC168" s="48"/>
      <c r="CD168" s="48"/>
      <c r="CE168" s="48"/>
    </row>
    <row r="169" spans="3:83" ht="15" x14ac:dyDescent="0.2">
      <c r="C169" s="47"/>
      <c r="D169" s="48"/>
      <c r="E169" s="48"/>
      <c r="F169" s="48" t="s">
        <v>192</v>
      </c>
      <c r="G169" s="48"/>
      <c r="H169" s="48"/>
      <c r="I169" s="15"/>
      <c r="J169" s="57">
        <v>-64380615.25</v>
      </c>
      <c r="K169" s="17"/>
      <c r="L169" s="57">
        <v>-35549048.75</v>
      </c>
      <c r="M169" s="4"/>
      <c r="N169" s="4"/>
      <c r="O169" s="4"/>
      <c r="CA169" s="47"/>
      <c r="CB169" s="48"/>
      <c r="CC169" s="48"/>
      <c r="CD169" s="48" t="s">
        <v>193</v>
      </c>
      <c r="CE169" s="48"/>
    </row>
    <row r="170" spans="3:83" ht="15" x14ac:dyDescent="0.2">
      <c r="C170" s="47"/>
      <c r="D170" s="48"/>
      <c r="E170" s="48"/>
      <c r="F170" s="48" t="s">
        <v>194</v>
      </c>
      <c r="G170" s="48"/>
      <c r="H170" s="48"/>
      <c r="I170" s="15"/>
      <c r="J170" s="57">
        <v>11987093.65</v>
      </c>
      <c r="K170" s="17"/>
      <c r="L170" s="57">
        <v>4616333.3499999996</v>
      </c>
      <c r="M170" s="4"/>
      <c r="N170" s="4"/>
      <c r="O170" s="4"/>
      <c r="CA170" s="47"/>
      <c r="CB170" s="48"/>
      <c r="CC170" s="48"/>
      <c r="CD170" s="48" t="s">
        <v>195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11987093.65</v>
      </c>
      <c r="K171" s="17"/>
      <c r="L171" s="49">
        <v>4616333.3499999996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-52393521.600000001</v>
      </c>
      <c r="K172" s="17"/>
      <c r="L172" s="49">
        <v>-30932715.399999999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-478458.52</v>
      </c>
      <c r="K173" s="17"/>
      <c r="L173" s="57">
        <v>-237033.92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274</v>
      </c>
      <c r="G174" s="48"/>
      <c r="H174" s="48"/>
      <c r="I174" s="15"/>
      <c r="J174" s="57">
        <v>135080.5</v>
      </c>
      <c r="K174" s="17"/>
      <c r="L174" s="57">
        <v>11164.85</v>
      </c>
      <c r="M174" s="4"/>
      <c r="N174" s="4"/>
      <c r="O174" s="4"/>
      <c r="CA174" s="47"/>
      <c r="CB174" s="48"/>
      <c r="CC174" s="48"/>
      <c r="CD174" s="48" t="s">
        <v>275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-7390000</v>
      </c>
      <c r="K175" s="17"/>
      <c r="L175" s="57">
        <v>-740000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4612891</v>
      </c>
      <c r="K176" s="17"/>
      <c r="L176" s="57">
        <v>6538966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-23611177</v>
      </c>
      <c r="K177" s="17"/>
      <c r="L177" s="57">
        <v>-972270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-79125185.620000005</v>
      </c>
      <c r="K178" s="17"/>
      <c r="L178" s="49">
        <v>-26331888.469999999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-8952656.450000003</v>
      </c>
      <c r="K179" s="17"/>
      <c r="L179" s="49">
        <v>1250339.379999999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-1787411.91</v>
      </c>
      <c r="K180" s="17"/>
      <c r="L180" s="57">
        <v>-1328775.3400000001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216</v>
      </c>
      <c r="G181" s="48"/>
      <c r="H181" s="48"/>
      <c r="I181" s="15"/>
      <c r="J181" s="57">
        <v>-773960.69</v>
      </c>
      <c r="K181" s="17"/>
      <c r="L181" s="57">
        <v>-127699.61</v>
      </c>
      <c r="M181" s="4"/>
      <c r="N181" s="4"/>
      <c r="O181" s="4"/>
      <c r="CA181" s="47"/>
      <c r="CB181" s="48"/>
      <c r="CC181" s="48"/>
      <c r="CD181" s="48" t="s">
        <v>217</v>
      </c>
      <c r="CE181" s="48"/>
    </row>
    <row r="182" spans="3:83" ht="15" x14ac:dyDescent="0.2">
      <c r="C182" s="47"/>
      <c r="D182" s="48"/>
      <c r="E182" s="48"/>
      <c r="F182" s="48" t="s">
        <v>218</v>
      </c>
      <c r="G182" s="48"/>
      <c r="H182" s="48"/>
      <c r="I182" s="15"/>
      <c r="J182" s="57">
        <v>-9725.4</v>
      </c>
      <c r="K182" s="17"/>
      <c r="L182" s="57">
        <v>-30722.400000000001</v>
      </c>
      <c r="M182" s="4"/>
      <c r="N182" s="4"/>
      <c r="O182" s="4"/>
      <c r="CA182" s="47"/>
      <c r="CB182" s="48"/>
      <c r="CC182" s="48"/>
      <c r="CD182" s="48" t="s">
        <v>219</v>
      </c>
      <c r="CE182" s="48"/>
    </row>
    <row r="183" spans="3:83" ht="15" x14ac:dyDescent="0.2">
      <c r="C183" s="47"/>
      <c r="D183" s="48"/>
      <c r="E183" s="48"/>
      <c r="F183" s="48" t="s">
        <v>222</v>
      </c>
      <c r="G183" s="48"/>
      <c r="H183" s="48"/>
      <c r="I183" s="15"/>
      <c r="J183" s="57">
        <v>-75821.27</v>
      </c>
      <c r="K183" s="17"/>
      <c r="L183" s="57">
        <v>-67230.05</v>
      </c>
      <c r="M183" s="4"/>
      <c r="N183" s="4"/>
      <c r="O183" s="4"/>
      <c r="CA183" s="47"/>
      <c r="CB183" s="48"/>
      <c r="CC183" s="48"/>
      <c r="CD183" s="48" t="s">
        <v>223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-2646919.2699999996</v>
      </c>
      <c r="K184" s="17"/>
      <c r="L184" s="49">
        <v>-1554427.4000000001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-81772104.890000001</v>
      </c>
      <c r="K185" s="17"/>
      <c r="L185" s="49">
        <v>-27886315.869999997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-11599575.720000003</v>
      </c>
      <c r="K186" s="17"/>
      <c r="L186" s="49">
        <v>-304088.02000000118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234</v>
      </c>
      <c r="G187" s="48"/>
      <c r="H187" s="48"/>
      <c r="I187" s="15"/>
      <c r="J187" s="57">
        <v>874139.69</v>
      </c>
      <c r="K187" s="17"/>
      <c r="L187" s="57">
        <v>-2930916.84</v>
      </c>
      <c r="M187" s="4"/>
      <c r="N187" s="4"/>
      <c r="O187" s="4"/>
      <c r="CA187" s="47"/>
      <c r="CB187" s="48"/>
      <c r="CC187" s="48"/>
      <c r="CD187" s="48" t="s">
        <v>235</v>
      </c>
      <c r="CE187" s="48"/>
    </row>
    <row r="188" spans="3:83" ht="15" x14ac:dyDescent="0.2">
      <c r="C188" s="47" t="s">
        <v>236</v>
      </c>
      <c r="D188" s="48"/>
      <c r="E188" s="48"/>
      <c r="F188" s="48"/>
      <c r="G188" s="48"/>
      <c r="H188" s="48"/>
      <c r="I188" s="15"/>
      <c r="J188" s="49">
        <v>874139.69</v>
      </c>
      <c r="K188" s="17"/>
      <c r="L188" s="49">
        <v>-2930916.84</v>
      </c>
      <c r="M188" s="4"/>
      <c r="N188" s="4"/>
      <c r="O188" s="4"/>
      <c r="CA188" s="47" t="s">
        <v>237</v>
      </c>
      <c r="CB188" s="48"/>
      <c r="CC188" s="48"/>
      <c r="CD188" s="48"/>
      <c r="CE188" s="48"/>
    </row>
    <row r="189" spans="3:83" ht="15" x14ac:dyDescent="0.2">
      <c r="C189" s="47" t="s">
        <v>238</v>
      </c>
      <c r="D189" s="48"/>
      <c r="E189" s="48"/>
      <c r="F189" s="48"/>
      <c r="G189" s="48"/>
      <c r="H189" s="48"/>
      <c r="I189" s="15"/>
      <c r="J189" s="49">
        <v>874139.69</v>
      </c>
      <c r="K189" s="17"/>
      <c r="L189" s="49">
        <v>-2930916.84</v>
      </c>
      <c r="M189" s="4"/>
      <c r="N189" s="4"/>
      <c r="O189" s="4"/>
      <c r="CA189" s="47" t="s">
        <v>239</v>
      </c>
      <c r="CB189" s="48"/>
      <c r="CC189" s="48"/>
      <c r="CD189" s="48"/>
      <c r="CE189" s="48"/>
    </row>
    <row r="190" spans="3:83" ht="15" x14ac:dyDescent="0.2">
      <c r="C190" s="47" t="s">
        <v>240</v>
      </c>
      <c r="D190" s="48"/>
      <c r="E190" s="48"/>
      <c r="F190" s="48"/>
      <c r="G190" s="48"/>
      <c r="H190" s="48"/>
      <c r="I190" s="15"/>
      <c r="J190" s="49">
        <v>-10725436.030000003</v>
      </c>
      <c r="K190" s="17"/>
      <c r="L190" s="49">
        <v>-3235004.8600000013</v>
      </c>
      <c r="M190" s="4"/>
      <c r="N190" s="4"/>
      <c r="O190" s="4"/>
      <c r="CA190" s="47" t="s">
        <v>241</v>
      </c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34752.35</v>
      </c>
      <c r="K312" s="17"/>
      <c r="L312" s="57">
        <v>31905.65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34752.35</v>
      </c>
      <c r="K313" s="17"/>
      <c r="L313" s="49">
        <v>31905.65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-51297.5</v>
      </c>
      <c r="K314" s="17"/>
      <c r="L314" s="57">
        <v>-59780.85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/>
      <c r="D315" s="48"/>
      <c r="E315" s="48"/>
      <c r="F315" s="48" t="s">
        <v>202</v>
      </c>
      <c r="G315" s="48"/>
      <c r="H315" s="48"/>
      <c r="I315" s="15"/>
      <c r="J315" s="57">
        <v>-4832.8999999999996</v>
      </c>
      <c r="K315" s="17"/>
      <c r="L315" s="57">
        <v>-2394.2999999999997</v>
      </c>
      <c r="M315" s="4"/>
      <c r="N315" s="4"/>
      <c r="O315" s="4"/>
      <c r="CA315" s="47"/>
      <c r="CB315" s="48"/>
      <c r="CC315" s="48"/>
      <c r="CD315" s="48" t="s">
        <v>203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-56130.399999999994</v>
      </c>
      <c r="K316" s="17"/>
      <c r="L316" s="49">
        <v>-62175.149999999994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-21378.049999999996</v>
      </c>
      <c r="K317" s="17"/>
      <c r="L317" s="49">
        <v>-30269.499999999993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214</v>
      </c>
      <c r="G318" s="48"/>
      <c r="H318" s="48"/>
      <c r="I318" s="15"/>
      <c r="J318" s="57">
        <v>-18054.650000000001</v>
      </c>
      <c r="K318" s="17"/>
      <c r="L318" s="57">
        <v>-13421.95</v>
      </c>
      <c r="M318" s="4"/>
      <c r="N318" s="4"/>
      <c r="O318" s="4"/>
      <c r="CA318" s="47"/>
      <c r="CB318" s="48"/>
      <c r="CC318" s="48"/>
      <c r="CD318" s="48" t="s">
        <v>215</v>
      </c>
      <c r="CE318" s="48"/>
    </row>
    <row r="319" spans="2:83" ht="14.45" customHeight="1" x14ac:dyDescent="0.2">
      <c r="C319" s="47"/>
      <c r="D319" s="48"/>
      <c r="E319" s="48"/>
      <c r="F319" s="48" t="s">
        <v>216</v>
      </c>
      <c r="G319" s="48"/>
      <c r="H319" s="48"/>
      <c r="I319" s="15"/>
      <c r="J319" s="57">
        <v>-16827.650000000001</v>
      </c>
      <c r="K319" s="17"/>
      <c r="L319" s="57">
        <v>-10282.9</v>
      </c>
      <c r="M319" s="4"/>
      <c r="N319" s="4"/>
      <c r="O319" s="4"/>
      <c r="CA319" s="47"/>
      <c r="CB319" s="48"/>
      <c r="CC319" s="48"/>
      <c r="CD319" s="48" t="s">
        <v>217</v>
      </c>
      <c r="CE319" s="48"/>
    </row>
    <row r="320" spans="2:83" ht="14.45" customHeight="1" x14ac:dyDescent="0.2">
      <c r="C320" s="47"/>
      <c r="D320" s="48"/>
      <c r="E320" s="48"/>
      <c r="F320" s="48" t="s">
        <v>218</v>
      </c>
      <c r="G320" s="48"/>
      <c r="H320" s="48"/>
      <c r="I320" s="15"/>
      <c r="J320" s="57">
        <v>-98.25</v>
      </c>
      <c r="K320" s="17"/>
      <c r="L320" s="57">
        <v>-310.34999999999997</v>
      </c>
      <c r="M320" s="4"/>
      <c r="N320" s="4"/>
      <c r="O320" s="4"/>
      <c r="CA320" s="47"/>
      <c r="CB320" s="48"/>
      <c r="CC320" s="48"/>
      <c r="CD320" s="48" t="s">
        <v>219</v>
      </c>
      <c r="CE320" s="48"/>
    </row>
    <row r="321" spans="3:83" ht="14.45" customHeight="1" x14ac:dyDescent="0.2">
      <c r="C321" s="47"/>
      <c r="D321" s="48"/>
      <c r="E321" s="48"/>
      <c r="F321" s="48" t="s">
        <v>222</v>
      </c>
      <c r="G321" s="48"/>
      <c r="H321" s="48"/>
      <c r="I321" s="15"/>
      <c r="J321" s="57">
        <v>-765.84999999999991</v>
      </c>
      <c r="K321" s="17"/>
      <c r="L321" s="57">
        <v>-679.1</v>
      </c>
      <c r="M321" s="4"/>
      <c r="N321" s="4"/>
      <c r="O321" s="4"/>
      <c r="CA321" s="47"/>
      <c r="CB321" s="48"/>
      <c r="CC321" s="48"/>
      <c r="CD321" s="48" t="s">
        <v>223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-35746.400000000009</v>
      </c>
      <c r="K322" s="17"/>
      <c r="L322" s="49">
        <v>-24694.3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-91876.800000000003</v>
      </c>
      <c r="K323" s="17"/>
      <c r="L323" s="49">
        <v>-86869.45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-57124.450000000004</v>
      </c>
      <c r="K324" s="17"/>
      <c r="L324" s="49">
        <v>-54963.799999999988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234</v>
      </c>
      <c r="G325" s="48"/>
      <c r="H325" s="48"/>
      <c r="I325" s="15"/>
      <c r="J325" s="57">
        <v>428.97999999999996</v>
      </c>
      <c r="K325" s="17"/>
      <c r="L325" s="57">
        <v>-3367.8</v>
      </c>
      <c r="M325" s="4"/>
      <c r="N325" s="4"/>
      <c r="O325" s="4"/>
      <c r="CA325" s="47"/>
      <c r="CB325" s="48"/>
      <c r="CC325" s="48"/>
      <c r="CD325" s="48" t="s">
        <v>235</v>
      </c>
      <c r="CE325" s="48"/>
    </row>
    <row r="326" spans="3:83" ht="14.45" customHeight="1" x14ac:dyDescent="0.2">
      <c r="C326" s="47" t="s">
        <v>236</v>
      </c>
      <c r="D326" s="48"/>
      <c r="E326" s="48"/>
      <c r="F326" s="48"/>
      <c r="G326" s="48"/>
      <c r="H326" s="48"/>
      <c r="I326" s="15"/>
      <c r="J326" s="49">
        <v>428.97999999999996</v>
      </c>
      <c r="K326" s="17"/>
      <c r="L326" s="49">
        <v>-3367.8</v>
      </c>
      <c r="M326" s="4"/>
      <c r="N326" s="4"/>
      <c r="O326" s="4"/>
      <c r="CA326" s="47" t="s">
        <v>237</v>
      </c>
      <c r="CB326" s="48"/>
      <c r="CC326" s="48"/>
      <c r="CD326" s="48"/>
      <c r="CE326" s="48"/>
    </row>
    <row r="327" spans="3:83" ht="14.45" customHeight="1" x14ac:dyDescent="0.2">
      <c r="C327" s="47" t="s">
        <v>238</v>
      </c>
      <c r="D327" s="48"/>
      <c r="E327" s="48"/>
      <c r="F327" s="48"/>
      <c r="G327" s="48"/>
      <c r="H327" s="48"/>
      <c r="I327" s="15"/>
      <c r="J327" s="49">
        <v>428.97999999999996</v>
      </c>
      <c r="K327" s="17"/>
      <c r="L327" s="49">
        <v>-3367.8</v>
      </c>
      <c r="M327" s="4"/>
      <c r="N327" s="4"/>
      <c r="O327" s="4"/>
      <c r="CA327" s="47" t="s">
        <v>239</v>
      </c>
      <c r="CB327" s="48"/>
      <c r="CC327" s="48"/>
      <c r="CD327" s="48"/>
      <c r="CE327" s="48"/>
    </row>
    <row r="328" spans="3:83" ht="14.45" customHeight="1" x14ac:dyDescent="0.2">
      <c r="C328" s="47" t="s">
        <v>240</v>
      </c>
      <c r="D328" s="48"/>
      <c r="E328" s="48"/>
      <c r="F328" s="48"/>
      <c r="G328" s="48"/>
      <c r="H328" s="48"/>
      <c r="I328" s="15"/>
      <c r="J328" s="49">
        <v>-56695.47</v>
      </c>
      <c r="K328" s="17"/>
      <c r="L328" s="49">
        <v>-58331.599999999991</v>
      </c>
      <c r="M328" s="4"/>
      <c r="N328" s="4"/>
      <c r="O328" s="4"/>
      <c r="CA328" s="47" t="s">
        <v>241</v>
      </c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7427-8B73-4CB0-B545-5462A018D22F}">
  <sheetPr codeName="shtTempSheet2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30441177.140000001</v>
      </c>
      <c r="K8" s="17"/>
      <c r="L8" s="49">
        <v>35051245.989999995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21290202.579999998</v>
      </c>
      <c r="K9" s="17"/>
      <c r="L9" s="57">
        <v>25003928.079999998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21290202.579999998</v>
      </c>
      <c r="K10" s="17"/>
      <c r="L10" s="57">
        <v>25003928.079999998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1871831.09</v>
      </c>
      <c r="K11" s="17"/>
      <c r="L11" s="57">
        <v>2067358.1500000001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6175075.1399999987</v>
      </c>
      <c r="K12" s="17"/>
      <c r="L12" s="57">
        <v>6209567.2099999972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4883440.76</v>
      </c>
      <c r="K13" s="17"/>
      <c r="L13" s="57">
        <v>4791090.9699999988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212193.78999999998</v>
      </c>
      <c r="K14" s="17"/>
      <c r="L14" s="57">
        <v>210455.81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1079440.5900000001</v>
      </c>
      <c r="K15" s="17"/>
      <c r="L15" s="57">
        <v>1208020.43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31049.05</v>
      </c>
      <c r="K16" s="17"/>
      <c r="L16" s="57">
        <v>1458836.41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1073019.28</v>
      </c>
      <c r="K17" s="17"/>
      <c r="L17" s="57">
        <v>311556.14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30441177.139999993</v>
      </c>
      <c r="K18" s="17"/>
      <c r="L18" s="49">
        <v>35051245.990000002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16186127.470000001</v>
      </c>
      <c r="K19" s="17"/>
      <c r="L19" s="57">
        <v>16410593.960000001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16086127.470000001</v>
      </c>
      <c r="K21" s="17"/>
      <c r="L21" s="57">
        <v>16310593.960000001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14794915.130000001</v>
      </c>
      <c r="K22" s="17"/>
      <c r="L22" s="57">
        <v>14998927.890000001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1291212.3400000001</v>
      </c>
      <c r="K23" s="17"/>
      <c r="L23" s="57">
        <v>1311666.07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14255049.670000002</v>
      </c>
      <c r="K24" s="17"/>
      <c r="L24" s="57">
        <v>18640652.029999997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9120517</v>
      </c>
      <c r="K25" s="17"/>
      <c r="L25" s="57">
        <v>9888099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26324</v>
      </c>
      <c r="K26" s="17"/>
      <c r="L26" s="57">
        <v>18397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45000</v>
      </c>
      <c r="K27" s="17"/>
      <c r="L27" s="57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9049193</v>
      </c>
      <c r="K28" s="17"/>
      <c r="L28" s="57">
        <v>9819702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35531.9</v>
      </c>
      <c r="K29" s="17"/>
      <c r="L29" s="57">
        <v>54036.4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3137389.7</v>
      </c>
      <c r="K30" s="17"/>
      <c r="L30" s="57">
        <v>2711301.15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244002.09</v>
      </c>
      <c r="K31" s="17"/>
      <c r="L31" s="57">
        <v>4628530.3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286</v>
      </c>
      <c r="F32" s="48"/>
      <c r="G32" s="48"/>
      <c r="H32" s="48"/>
      <c r="I32" s="15"/>
      <c r="J32" s="57">
        <v>234.07</v>
      </c>
      <c r="K32" s="17"/>
      <c r="L32" s="57">
        <v>247.18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287</v>
      </c>
      <c r="CD32" s="48"/>
      <c r="CE32" s="48"/>
    </row>
    <row r="33" spans="3:83" ht="15" customHeight="1" x14ac:dyDescent="0.2">
      <c r="C33" s="47"/>
      <c r="D33" s="48"/>
      <c r="E33" s="48" t="s">
        <v>167</v>
      </c>
      <c r="F33" s="48"/>
      <c r="G33" s="48"/>
      <c r="H33" s="48"/>
      <c r="I33" s="15"/>
      <c r="J33" s="57">
        <v>36111.9</v>
      </c>
      <c r="K33" s="17"/>
      <c r="L33" s="57">
        <v>257044.97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168</v>
      </c>
      <c r="CD33" s="48"/>
      <c r="CE33" s="48"/>
    </row>
    <row r="34" spans="3:83" ht="15" customHeight="1" x14ac:dyDescent="0.2">
      <c r="C34" s="47"/>
      <c r="D34" s="48"/>
      <c r="E34" s="48" t="s">
        <v>169</v>
      </c>
      <c r="F34" s="48"/>
      <c r="G34" s="48"/>
      <c r="H34" s="48"/>
      <c r="I34" s="15"/>
      <c r="J34" s="57">
        <v>1661230.52</v>
      </c>
      <c r="K34" s="17"/>
      <c r="L34" s="57">
        <v>1024887.79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170</v>
      </c>
      <c r="CD34" s="48"/>
      <c r="CE34" s="48"/>
    </row>
    <row r="35" spans="3:83" ht="15" customHeight="1" x14ac:dyDescent="0.2">
      <c r="C35" s="47"/>
      <c r="D35" s="48"/>
      <c r="E35" s="48" t="s">
        <v>171</v>
      </c>
      <c r="F35" s="48"/>
      <c r="G35" s="48"/>
      <c r="H35" s="48"/>
      <c r="I35" s="15"/>
      <c r="J35" s="57">
        <v>20032.490000000002</v>
      </c>
      <c r="K35" s="17"/>
      <c r="L35" s="57">
        <v>76505.240000000005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172</v>
      </c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45500873.329999998</v>
      </c>
      <c r="K160" s="17"/>
      <c r="L160" s="57">
        <v>46190023.960000001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-63345.93</v>
      </c>
      <c r="K161" s="17"/>
      <c r="L161" s="57">
        <v>-393488.55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7778760.21</v>
      </c>
      <c r="K162" s="17"/>
      <c r="L162" s="57">
        <v>7086738.6100000003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-62083.43</v>
      </c>
      <c r="K163" s="17"/>
      <c r="L163" s="57">
        <v>-64579.19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-3115.8</v>
      </c>
      <c r="K164" s="17"/>
      <c r="L164" s="57">
        <v>-4143.3500000000004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-7778760.21</v>
      </c>
      <c r="K165" s="17"/>
      <c r="L165" s="57">
        <v>-7086738.6100000003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45372328.170000002</v>
      </c>
      <c r="K166" s="17"/>
      <c r="L166" s="49">
        <v>45727812.870000005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-50682838.560000002</v>
      </c>
      <c r="K167" s="17"/>
      <c r="L167" s="57">
        <v>-52725932.329999998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6863207.25</v>
      </c>
      <c r="K168" s="17"/>
      <c r="L168" s="57">
        <v>7099647.0999999996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-217024.6</v>
      </c>
      <c r="K169" s="17"/>
      <c r="L169" s="57">
        <v>-173453.48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6646182.6500000004</v>
      </c>
      <c r="K170" s="17"/>
      <c r="L170" s="49">
        <v>6926193.6199999992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-44036655.910000004</v>
      </c>
      <c r="K171" s="17"/>
      <c r="L171" s="49">
        <v>-45799738.710000001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-127622.44</v>
      </c>
      <c r="K172" s="17"/>
      <c r="L172" s="57">
        <v>-365687.21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204</v>
      </c>
      <c r="G173" s="48"/>
      <c r="H173" s="48"/>
      <c r="I173" s="15"/>
      <c r="J173" s="57">
        <v>770509</v>
      </c>
      <c r="K173" s="17"/>
      <c r="L173" s="57">
        <v>1501926</v>
      </c>
      <c r="M173" s="4"/>
      <c r="N173" s="4"/>
      <c r="O173" s="4"/>
      <c r="CA173" s="47"/>
      <c r="CB173" s="48"/>
      <c r="CC173" s="48"/>
      <c r="CD173" s="48" t="s">
        <v>205</v>
      </c>
      <c r="CE173" s="48"/>
    </row>
    <row r="174" spans="3:83" ht="15" x14ac:dyDescent="0.2">
      <c r="C174" s="47"/>
      <c r="D174" s="48"/>
      <c r="E174" s="48"/>
      <c r="F174" s="48" t="s">
        <v>206</v>
      </c>
      <c r="G174" s="48"/>
      <c r="H174" s="48"/>
      <c r="I174" s="15"/>
      <c r="J174" s="57">
        <v>-187952</v>
      </c>
      <c r="K174" s="17"/>
      <c r="L174" s="57">
        <v>-3993390</v>
      </c>
      <c r="M174" s="4"/>
      <c r="N174" s="4"/>
      <c r="O174" s="4"/>
      <c r="CA174" s="47"/>
      <c r="CB174" s="48"/>
      <c r="CC174" s="48"/>
      <c r="CD174" s="48" t="s">
        <v>207</v>
      </c>
      <c r="CE174" s="48"/>
    </row>
    <row r="175" spans="3:83" ht="15" x14ac:dyDescent="0.2">
      <c r="C175" s="47"/>
      <c r="D175" s="48"/>
      <c r="E175" s="48"/>
      <c r="F175" s="48" t="s">
        <v>208</v>
      </c>
      <c r="G175" s="48"/>
      <c r="H175" s="48"/>
      <c r="I175" s="15"/>
      <c r="J175" s="57">
        <v>-166539.01999999999</v>
      </c>
      <c r="K175" s="17"/>
      <c r="L175" s="57">
        <v>4692932</v>
      </c>
      <c r="M175" s="4"/>
      <c r="N175" s="4"/>
      <c r="O175" s="4"/>
      <c r="CA175" s="47"/>
      <c r="CB175" s="48"/>
      <c r="CC175" s="48"/>
      <c r="CD175" s="48" t="s">
        <v>209</v>
      </c>
      <c r="CE175" s="48"/>
    </row>
    <row r="176" spans="3:83" ht="15" x14ac:dyDescent="0.2">
      <c r="C176" s="47" t="s">
        <v>210</v>
      </c>
      <c r="D176" s="48"/>
      <c r="E176" s="48"/>
      <c r="F176" s="48"/>
      <c r="G176" s="48"/>
      <c r="H176" s="48"/>
      <c r="I176" s="15"/>
      <c r="J176" s="49">
        <v>-43748260.370000005</v>
      </c>
      <c r="K176" s="17"/>
      <c r="L176" s="49">
        <v>-43963957.919999994</v>
      </c>
      <c r="M176" s="4"/>
      <c r="N176" s="4"/>
      <c r="O176" s="4"/>
      <c r="CA176" s="47" t="s">
        <v>211</v>
      </c>
      <c r="CB176" s="48"/>
      <c r="CC176" s="48"/>
      <c r="CD176" s="48"/>
      <c r="CE176" s="48"/>
    </row>
    <row r="177" spans="3:83" ht="15" x14ac:dyDescent="0.2">
      <c r="C177" s="47" t="s">
        <v>212</v>
      </c>
      <c r="D177" s="48"/>
      <c r="E177" s="48"/>
      <c r="F177" s="48"/>
      <c r="G177" s="48"/>
      <c r="H177" s="48"/>
      <c r="I177" s="15"/>
      <c r="J177" s="49">
        <v>1624067.799999997</v>
      </c>
      <c r="K177" s="17"/>
      <c r="L177" s="49">
        <v>1763854.9500000104</v>
      </c>
      <c r="M177" s="4"/>
      <c r="N177" s="4"/>
      <c r="O177" s="4"/>
      <c r="CA177" s="47" t="s">
        <v>213</v>
      </c>
      <c r="CB177" s="48"/>
      <c r="CC177" s="48"/>
      <c r="CD177" s="48"/>
      <c r="CE177" s="48"/>
    </row>
    <row r="178" spans="3:83" ht="15" x14ac:dyDescent="0.2">
      <c r="C178" s="47"/>
      <c r="D178" s="48"/>
      <c r="E178" s="48"/>
      <c r="F178" s="48" t="s">
        <v>216</v>
      </c>
      <c r="G178" s="48"/>
      <c r="H178" s="48"/>
      <c r="I178" s="15"/>
      <c r="J178" s="57">
        <v>-2956533.41</v>
      </c>
      <c r="K178" s="17"/>
      <c r="L178" s="57">
        <v>-2875440.2</v>
      </c>
      <c r="M178" s="4"/>
      <c r="N178" s="4"/>
      <c r="O178" s="4"/>
      <c r="CA178" s="47"/>
      <c r="CB178" s="48"/>
      <c r="CC178" s="48"/>
      <c r="CD178" s="48" t="s">
        <v>217</v>
      </c>
      <c r="CE178" s="48"/>
    </row>
    <row r="179" spans="3:83" ht="15" x14ac:dyDescent="0.2">
      <c r="C179" s="47"/>
      <c r="D179" s="48"/>
      <c r="E179" s="48"/>
      <c r="F179" s="48" t="s">
        <v>218</v>
      </c>
      <c r="G179" s="48"/>
      <c r="H179" s="48"/>
      <c r="I179" s="15"/>
      <c r="J179" s="57">
        <v>0</v>
      </c>
      <c r="K179" s="17"/>
      <c r="L179" s="57">
        <v>-174008.16</v>
      </c>
      <c r="M179" s="4"/>
      <c r="N179" s="4"/>
      <c r="O179" s="4"/>
      <c r="CA179" s="47"/>
      <c r="CB179" s="48"/>
      <c r="CC179" s="48"/>
      <c r="CD179" s="48" t="s">
        <v>219</v>
      </c>
      <c r="CE179" s="48"/>
    </row>
    <row r="180" spans="3:83" ht="15" x14ac:dyDescent="0.2">
      <c r="C180" s="47"/>
      <c r="D180" s="48"/>
      <c r="E180" s="48"/>
      <c r="F180" s="48" t="s">
        <v>220</v>
      </c>
      <c r="G180" s="48"/>
      <c r="H180" s="48"/>
      <c r="I180" s="15"/>
      <c r="J180" s="57">
        <v>0</v>
      </c>
      <c r="K180" s="17"/>
      <c r="L180" s="57">
        <v>-88130</v>
      </c>
      <c r="M180" s="4"/>
      <c r="N180" s="4"/>
      <c r="O180" s="4"/>
      <c r="CA180" s="47"/>
      <c r="CB180" s="48"/>
      <c r="CC180" s="48"/>
      <c r="CD180" s="48" t="s">
        <v>221</v>
      </c>
      <c r="CE180" s="48"/>
    </row>
    <row r="181" spans="3:83" ht="15" x14ac:dyDescent="0.2">
      <c r="C181" s="47" t="s">
        <v>224</v>
      </c>
      <c r="D181" s="48"/>
      <c r="E181" s="48"/>
      <c r="F181" s="48"/>
      <c r="G181" s="48"/>
      <c r="H181" s="48"/>
      <c r="I181" s="15"/>
      <c r="J181" s="49">
        <v>-2956533.41</v>
      </c>
      <c r="K181" s="17"/>
      <c r="L181" s="49">
        <v>-3137578.3600000003</v>
      </c>
      <c r="M181" s="4"/>
      <c r="N181" s="4"/>
      <c r="O181" s="4"/>
      <c r="CA181" s="47" t="s">
        <v>225</v>
      </c>
      <c r="CB181" s="48"/>
      <c r="CC181" s="48"/>
      <c r="CD181" s="48"/>
      <c r="CE181" s="48"/>
    </row>
    <row r="182" spans="3:83" ht="15" x14ac:dyDescent="0.2">
      <c r="C182" s="47" t="s">
        <v>226</v>
      </c>
      <c r="D182" s="48"/>
      <c r="E182" s="48"/>
      <c r="F182" s="48"/>
      <c r="G182" s="48"/>
      <c r="H182" s="48"/>
      <c r="I182" s="15"/>
      <c r="J182" s="49">
        <v>-46704793.780000001</v>
      </c>
      <c r="K182" s="17"/>
      <c r="L182" s="49">
        <v>-47101536.279999994</v>
      </c>
      <c r="M182" s="4"/>
      <c r="N182" s="4"/>
      <c r="O182" s="4"/>
      <c r="CA182" s="47" t="s">
        <v>227</v>
      </c>
      <c r="CB182" s="48"/>
      <c r="CC182" s="48"/>
      <c r="CD182" s="48"/>
      <c r="CE182" s="48"/>
    </row>
    <row r="183" spans="3:83" ht="15" x14ac:dyDescent="0.2">
      <c r="C183" s="47" t="s">
        <v>228</v>
      </c>
      <c r="D183" s="48"/>
      <c r="E183" s="48"/>
      <c r="F183" s="48"/>
      <c r="G183" s="48"/>
      <c r="H183" s="48"/>
      <c r="I183" s="15"/>
      <c r="J183" s="49">
        <v>-1332465.6100000031</v>
      </c>
      <c r="K183" s="17"/>
      <c r="L183" s="49">
        <v>-1373723.4099999899</v>
      </c>
      <c r="M183" s="4"/>
      <c r="N183" s="4"/>
      <c r="O183" s="4"/>
      <c r="CA183" s="47" t="s">
        <v>229</v>
      </c>
      <c r="CB183" s="48"/>
      <c r="CC183" s="48"/>
      <c r="CD183" s="48"/>
      <c r="CE183" s="48"/>
    </row>
    <row r="184" spans="3:83" ht="15" x14ac:dyDescent="0.2">
      <c r="C184" s="47"/>
      <c r="D184" s="48"/>
      <c r="E184" s="48"/>
      <c r="F184" s="48" t="s">
        <v>232</v>
      </c>
      <c r="G184" s="48"/>
      <c r="H184" s="48"/>
      <c r="I184" s="15"/>
      <c r="J184" s="57">
        <v>0</v>
      </c>
      <c r="K184" s="17"/>
      <c r="L184" s="57">
        <v>-6040.8</v>
      </c>
      <c r="M184" s="4"/>
      <c r="N184" s="4"/>
      <c r="O184" s="4"/>
      <c r="CA184" s="47"/>
      <c r="CB184" s="48"/>
      <c r="CC184" s="48"/>
      <c r="CD184" s="48" t="s">
        <v>233</v>
      </c>
      <c r="CE184" s="48"/>
    </row>
    <row r="185" spans="3:83" ht="15" x14ac:dyDescent="0.2">
      <c r="C185" s="47"/>
      <c r="D185" s="48"/>
      <c r="E185" s="48"/>
      <c r="F185" s="48" t="s">
        <v>234</v>
      </c>
      <c r="G185" s="48"/>
      <c r="H185" s="48"/>
      <c r="I185" s="15"/>
      <c r="J185" s="57">
        <v>1128407.75</v>
      </c>
      <c r="K185" s="17"/>
      <c r="L185" s="57">
        <v>-3370749.28</v>
      </c>
      <c r="M185" s="4"/>
      <c r="N185" s="4"/>
      <c r="O185" s="4"/>
      <c r="CA185" s="47"/>
      <c r="CB185" s="48"/>
      <c r="CC185" s="48"/>
      <c r="CD185" s="48" t="s">
        <v>235</v>
      </c>
      <c r="CE185" s="48"/>
    </row>
    <row r="186" spans="3:83" ht="15" x14ac:dyDescent="0.2">
      <c r="C186" s="47" t="s">
        <v>236</v>
      </c>
      <c r="D186" s="48"/>
      <c r="E186" s="48"/>
      <c r="F186" s="48"/>
      <c r="G186" s="48"/>
      <c r="H186" s="48"/>
      <c r="I186" s="15"/>
      <c r="J186" s="49">
        <v>1128407.75</v>
      </c>
      <c r="K186" s="17"/>
      <c r="L186" s="49">
        <v>-3376790.0799999996</v>
      </c>
      <c r="M186" s="4"/>
      <c r="N186" s="4"/>
      <c r="O186" s="4"/>
      <c r="CA186" s="47" t="s">
        <v>237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292</v>
      </c>
      <c r="G187" s="48"/>
      <c r="H187" s="48"/>
      <c r="I187" s="15"/>
      <c r="J187" s="57">
        <v>45.1</v>
      </c>
      <c r="K187" s="17"/>
      <c r="L187" s="57">
        <v>47.63</v>
      </c>
      <c r="M187" s="4"/>
      <c r="N187" s="4"/>
      <c r="O187" s="4"/>
      <c r="CA187" s="47"/>
      <c r="CB187" s="48"/>
      <c r="CC187" s="48"/>
      <c r="CD187" s="48" t="s">
        <v>293</v>
      </c>
      <c r="CE187" s="48"/>
    </row>
    <row r="188" spans="3:83" ht="15" x14ac:dyDescent="0.2">
      <c r="C188" s="47" t="s">
        <v>238</v>
      </c>
      <c r="D188" s="48"/>
      <c r="E188" s="48"/>
      <c r="F188" s="48"/>
      <c r="G188" s="48"/>
      <c r="H188" s="48"/>
      <c r="I188" s="15"/>
      <c r="J188" s="49">
        <v>1128452.8500000001</v>
      </c>
      <c r="K188" s="17"/>
      <c r="L188" s="49">
        <v>-3376742.4499999997</v>
      </c>
      <c r="M188" s="4"/>
      <c r="N188" s="4"/>
      <c r="O188" s="4"/>
      <c r="CA188" s="47" t="s">
        <v>239</v>
      </c>
      <c r="CB188" s="48"/>
      <c r="CC188" s="48"/>
      <c r="CD188" s="48"/>
      <c r="CE188" s="48"/>
    </row>
    <row r="189" spans="3:83" ht="15" x14ac:dyDescent="0.2">
      <c r="C189" s="47" t="s">
        <v>240</v>
      </c>
      <c r="D189" s="48"/>
      <c r="E189" s="48"/>
      <c r="F189" s="48"/>
      <c r="G189" s="48"/>
      <c r="H189" s="48"/>
      <c r="I189" s="15"/>
      <c r="J189" s="49">
        <v>-204012.76000000312</v>
      </c>
      <c r="K189" s="17"/>
      <c r="L189" s="49">
        <v>-4750465.8599999892</v>
      </c>
      <c r="M189" s="4"/>
      <c r="N189" s="4"/>
      <c r="O189" s="4"/>
      <c r="CA189" s="47" t="s">
        <v>241</v>
      </c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44552.05</v>
      </c>
      <c r="K312" s="17"/>
      <c r="L312" s="57">
        <v>48584.15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-247.8</v>
      </c>
      <c r="K313" s="17"/>
      <c r="L313" s="57">
        <v>-236.3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44304.25</v>
      </c>
      <c r="K314" s="17"/>
      <c r="L314" s="49">
        <v>48347.85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-57802.400000000001</v>
      </c>
      <c r="K315" s="17"/>
      <c r="L315" s="57">
        <v>-5564.4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-90.05</v>
      </c>
      <c r="K316" s="17"/>
      <c r="L316" s="57">
        <v>-90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-2927</v>
      </c>
      <c r="K317" s="17"/>
      <c r="L317" s="57">
        <v>18181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-60819.450000000004</v>
      </c>
      <c r="K318" s="17"/>
      <c r="L318" s="49">
        <v>12526.6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-16515.200000000004</v>
      </c>
      <c r="K319" s="17"/>
      <c r="L319" s="49">
        <v>60874.45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-3938.53</v>
      </c>
      <c r="K320" s="17"/>
      <c r="L320" s="57">
        <v>-50358.19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 t="s">
        <v>224</v>
      </c>
      <c r="D321" s="48"/>
      <c r="E321" s="48"/>
      <c r="F321" s="48"/>
      <c r="G321" s="48"/>
      <c r="H321" s="48"/>
      <c r="I321" s="15"/>
      <c r="J321" s="49">
        <v>-3938.53</v>
      </c>
      <c r="K321" s="17"/>
      <c r="L321" s="49">
        <v>-50358.19</v>
      </c>
      <c r="M321" s="4"/>
      <c r="N321" s="4"/>
      <c r="O321" s="4"/>
      <c r="CA321" s="47" t="s">
        <v>225</v>
      </c>
      <c r="CB321" s="48"/>
      <c r="CC321" s="48"/>
      <c r="CD321" s="48"/>
      <c r="CE321" s="48"/>
    </row>
    <row r="322" spans="3:83" ht="14.45" customHeight="1" x14ac:dyDescent="0.2">
      <c r="C322" s="47" t="s">
        <v>226</v>
      </c>
      <c r="D322" s="48"/>
      <c r="E322" s="48"/>
      <c r="F322" s="48"/>
      <c r="G322" s="48"/>
      <c r="H322" s="48"/>
      <c r="I322" s="15"/>
      <c r="J322" s="49">
        <v>-64757.98</v>
      </c>
      <c r="K322" s="17"/>
      <c r="L322" s="49">
        <v>-37831.590000000004</v>
      </c>
      <c r="M322" s="4"/>
      <c r="N322" s="4"/>
      <c r="O322" s="4"/>
      <c r="CA322" s="47" t="s">
        <v>227</v>
      </c>
      <c r="CB322" s="48"/>
      <c r="CC322" s="48"/>
      <c r="CD322" s="48"/>
      <c r="CE322" s="48"/>
    </row>
    <row r="323" spans="3:83" ht="14.45" customHeight="1" x14ac:dyDescent="0.2">
      <c r="C323" s="47" t="s">
        <v>228</v>
      </c>
      <c r="D323" s="48"/>
      <c r="E323" s="48"/>
      <c r="F323" s="48"/>
      <c r="G323" s="48"/>
      <c r="H323" s="48"/>
      <c r="I323" s="15"/>
      <c r="J323" s="49">
        <v>-20453.730000000003</v>
      </c>
      <c r="K323" s="17"/>
      <c r="L323" s="49">
        <v>10516.259999999995</v>
      </c>
      <c r="M323" s="4"/>
      <c r="N323" s="4"/>
      <c r="O323" s="4"/>
      <c r="CA323" s="47" t="s">
        <v>229</v>
      </c>
      <c r="CB323" s="48"/>
      <c r="CC323" s="48"/>
      <c r="CD323" s="48"/>
      <c r="CE323" s="48"/>
    </row>
    <row r="324" spans="3:83" ht="14.45" customHeight="1" x14ac:dyDescent="0.2">
      <c r="C324" s="47" t="s">
        <v>240</v>
      </c>
      <c r="D324" s="48"/>
      <c r="E324" s="48"/>
      <c r="F324" s="48"/>
      <c r="G324" s="48"/>
      <c r="H324" s="48"/>
      <c r="I324" s="15"/>
      <c r="J324" s="49">
        <v>-20453.730000000003</v>
      </c>
      <c r="K324" s="17"/>
      <c r="L324" s="49">
        <v>10516.259999999995</v>
      </c>
      <c r="M324" s="4"/>
      <c r="N324" s="4"/>
      <c r="O324" s="4"/>
      <c r="CA324" s="47" t="s">
        <v>241</v>
      </c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483FE-9771-470B-B77A-EA6BBDEE9D82}">
  <sheetPr codeName="shtTempSheet2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1387717117</v>
      </c>
      <c r="K8" s="17"/>
      <c r="L8" s="49">
        <v>1172406027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734164884</v>
      </c>
      <c r="K9" s="17"/>
      <c r="L9" s="57">
        <v>706855367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734164884</v>
      </c>
      <c r="K10" s="17"/>
      <c r="L10" s="57">
        <v>706855367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252</v>
      </c>
      <c r="E11" s="48"/>
      <c r="F11" s="48"/>
      <c r="G11" s="48"/>
      <c r="H11" s="48"/>
      <c r="I11" s="15"/>
      <c r="J11" s="57">
        <v>6388780</v>
      </c>
      <c r="K11" s="17"/>
      <c r="L11" s="57">
        <v>4885358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253</v>
      </c>
      <c r="CC11" s="48"/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12073303</v>
      </c>
      <c r="K12" s="17"/>
      <c r="L12" s="57">
        <v>11930110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3912288</v>
      </c>
      <c r="K13" s="17"/>
      <c r="L13" s="57">
        <v>145204446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113792725</v>
      </c>
      <c r="K14" s="17"/>
      <c r="L14" s="57">
        <v>96170236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83503760</v>
      </c>
      <c r="K15" s="17"/>
      <c r="L15" s="57">
        <v>65480728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125</v>
      </c>
      <c r="F16" s="48"/>
      <c r="G16" s="48"/>
      <c r="H16" s="48"/>
      <c r="I16" s="15"/>
      <c r="J16" s="57">
        <v>0</v>
      </c>
      <c r="K16" s="17"/>
      <c r="L16" s="57">
        <v>211203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126</v>
      </c>
      <c r="CD16" s="48"/>
      <c r="CE16" s="48"/>
    </row>
    <row r="17" spans="3:83" ht="15" customHeight="1" x14ac:dyDescent="0.2">
      <c r="C17" s="47"/>
      <c r="D17" s="48"/>
      <c r="E17" s="48" t="s">
        <v>127</v>
      </c>
      <c r="F17" s="48"/>
      <c r="G17" s="48"/>
      <c r="H17" s="48"/>
      <c r="I17" s="15"/>
      <c r="J17" s="57">
        <v>4041601</v>
      </c>
      <c r="K17" s="17"/>
      <c r="L17" s="57">
        <v>9377586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128</v>
      </c>
      <c r="CD17" s="48"/>
      <c r="CE17" s="48"/>
    </row>
    <row r="18" spans="3:83" ht="15" customHeight="1" x14ac:dyDescent="0.2">
      <c r="C18" s="47"/>
      <c r="D18" s="48"/>
      <c r="E18" s="48" t="s">
        <v>129</v>
      </c>
      <c r="F18" s="48"/>
      <c r="G18" s="48"/>
      <c r="H18" s="48"/>
      <c r="I18" s="15"/>
      <c r="J18" s="57">
        <v>26247364</v>
      </c>
      <c r="K18" s="17"/>
      <c r="L18" s="57">
        <v>21100719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130</v>
      </c>
      <c r="CD18" s="48"/>
      <c r="CE18" s="48"/>
    </row>
    <row r="19" spans="3:83" ht="15" customHeight="1" x14ac:dyDescent="0.2">
      <c r="C19" s="47"/>
      <c r="D19" s="48" t="s">
        <v>131</v>
      </c>
      <c r="E19" s="48"/>
      <c r="F19" s="48"/>
      <c r="G19" s="48"/>
      <c r="H19" s="48"/>
      <c r="I19" s="15"/>
      <c r="J19" s="57">
        <v>286822</v>
      </c>
      <c r="K19" s="17"/>
      <c r="L19" s="57">
        <v>1973901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132</v>
      </c>
      <c r="CC19" s="48"/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517098315</v>
      </c>
      <c r="K20" s="17"/>
      <c r="L20" s="57">
        <v>205386609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1387717117</v>
      </c>
      <c r="K21" s="17"/>
      <c r="L21" s="49">
        <v>1172406027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362285510</v>
      </c>
      <c r="K22" s="17"/>
      <c r="L22" s="57">
        <v>371548293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137</v>
      </c>
      <c r="F23" s="48"/>
      <c r="G23" s="48"/>
      <c r="H23" s="48"/>
      <c r="I23" s="15"/>
      <c r="J23" s="57">
        <v>100000</v>
      </c>
      <c r="K23" s="17"/>
      <c r="L23" s="57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138</v>
      </c>
      <c r="CD23" s="48"/>
      <c r="CE23" s="48"/>
    </row>
    <row r="24" spans="3:83" ht="15" customHeight="1" x14ac:dyDescent="0.2">
      <c r="C24" s="47"/>
      <c r="D24" s="48"/>
      <c r="E24" s="48" t="s">
        <v>139</v>
      </c>
      <c r="F24" s="48"/>
      <c r="G24" s="48"/>
      <c r="H24" s="48"/>
      <c r="I24" s="15"/>
      <c r="J24" s="57">
        <v>362185510</v>
      </c>
      <c r="K24" s="17"/>
      <c r="L24" s="57">
        <v>371448293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140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141</v>
      </c>
      <c r="G25" s="48"/>
      <c r="H25" s="48"/>
      <c r="I25" s="15"/>
      <c r="J25" s="57">
        <v>338556415</v>
      </c>
      <c r="K25" s="17"/>
      <c r="L25" s="57">
        <v>349918401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142</v>
      </c>
      <c r="CE25" s="48"/>
    </row>
    <row r="26" spans="3:83" ht="15" customHeight="1" x14ac:dyDescent="0.2">
      <c r="C26" s="47"/>
      <c r="D26" s="48"/>
      <c r="E26" s="48"/>
      <c r="F26" s="48" t="s">
        <v>143</v>
      </c>
      <c r="G26" s="48"/>
      <c r="H26" s="48"/>
      <c r="I26" s="15"/>
      <c r="J26" s="57">
        <v>11079256</v>
      </c>
      <c r="K26" s="17"/>
      <c r="L26" s="57">
        <v>9016531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144</v>
      </c>
      <c r="CE26" s="48"/>
    </row>
    <row r="27" spans="3:83" ht="15" customHeight="1" x14ac:dyDescent="0.2">
      <c r="C27" s="47"/>
      <c r="D27" s="48"/>
      <c r="E27" s="48"/>
      <c r="F27" s="48" t="s">
        <v>145</v>
      </c>
      <c r="G27" s="48"/>
      <c r="H27" s="48"/>
      <c r="I27" s="15"/>
      <c r="J27" s="57">
        <v>12549839</v>
      </c>
      <c r="K27" s="17"/>
      <c r="L27" s="57">
        <v>12513361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146</v>
      </c>
      <c r="CE27" s="48"/>
    </row>
    <row r="28" spans="3:83" ht="15" customHeight="1" x14ac:dyDescent="0.2">
      <c r="C28" s="47"/>
      <c r="D28" s="48" t="s">
        <v>147</v>
      </c>
      <c r="E28" s="48"/>
      <c r="F28" s="48"/>
      <c r="G28" s="48"/>
      <c r="H28" s="48"/>
      <c r="I28" s="15"/>
      <c r="J28" s="57">
        <v>1025431607</v>
      </c>
      <c r="K28" s="17"/>
      <c r="L28" s="57">
        <v>800857734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 t="s">
        <v>148</v>
      </c>
      <c r="CC28" s="48"/>
      <c r="CD28" s="48"/>
      <c r="CE28" s="48"/>
    </row>
    <row r="29" spans="3:83" ht="15" customHeight="1" x14ac:dyDescent="0.2">
      <c r="C29" s="47"/>
      <c r="D29" s="48"/>
      <c r="E29" s="48" t="s">
        <v>149</v>
      </c>
      <c r="F29" s="48"/>
      <c r="G29" s="48"/>
      <c r="H29" s="48"/>
      <c r="I29" s="15"/>
      <c r="J29" s="57">
        <v>487736000</v>
      </c>
      <c r="K29" s="17"/>
      <c r="L29" s="57">
        <v>402661000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150</v>
      </c>
      <c r="CD29" s="48"/>
      <c r="CE29" s="48"/>
    </row>
    <row r="30" spans="3:83" ht="15" customHeight="1" x14ac:dyDescent="0.2">
      <c r="C30" s="47"/>
      <c r="D30" s="48"/>
      <c r="E30" s="48"/>
      <c r="F30" s="48" t="s">
        <v>151</v>
      </c>
      <c r="G30" s="48"/>
      <c r="H30" s="48"/>
      <c r="I30" s="15"/>
      <c r="J30" s="57">
        <v>24000</v>
      </c>
      <c r="K30" s="17"/>
      <c r="L30" s="57">
        <v>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152</v>
      </c>
      <c r="CE30" s="48"/>
    </row>
    <row r="31" spans="3:83" ht="15" customHeight="1" x14ac:dyDescent="0.2">
      <c r="C31" s="47"/>
      <c r="D31" s="48"/>
      <c r="E31" s="48"/>
      <c r="F31" s="48" t="s">
        <v>153</v>
      </c>
      <c r="G31" s="48"/>
      <c r="H31" s="48"/>
      <c r="I31" s="15"/>
      <c r="J31" s="57">
        <v>232000</v>
      </c>
      <c r="K31" s="17"/>
      <c r="L31" s="57">
        <v>263000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154</v>
      </c>
      <c r="CE31" s="48"/>
    </row>
    <row r="32" spans="3:83" ht="15" customHeight="1" x14ac:dyDescent="0.2">
      <c r="C32" s="47"/>
      <c r="D32" s="48"/>
      <c r="E32" s="48"/>
      <c r="F32" s="48" t="s">
        <v>155</v>
      </c>
      <c r="G32" s="48"/>
      <c r="H32" s="48"/>
      <c r="I32" s="15"/>
      <c r="J32" s="57">
        <v>483100000</v>
      </c>
      <c r="K32" s="17"/>
      <c r="L32" s="57">
        <v>398200000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156</v>
      </c>
      <c r="CE32" s="48"/>
    </row>
    <row r="33" spans="3:83" ht="15" customHeight="1" x14ac:dyDescent="0.2">
      <c r="C33" s="47"/>
      <c r="D33" s="48"/>
      <c r="E33" s="48"/>
      <c r="F33" s="48" t="s">
        <v>157</v>
      </c>
      <c r="G33" s="48"/>
      <c r="H33" s="48"/>
      <c r="I33" s="15"/>
      <c r="J33" s="57">
        <v>4380000</v>
      </c>
      <c r="K33" s="17"/>
      <c r="L33" s="57">
        <v>4190000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158</v>
      </c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300000</v>
      </c>
      <c r="K34" s="17"/>
      <c r="L34" s="57">
        <v>1860000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298</v>
      </c>
      <c r="G35" s="48"/>
      <c r="H35" s="48"/>
      <c r="I35" s="15"/>
      <c r="J35" s="57">
        <v>300000</v>
      </c>
      <c r="K35" s="17"/>
      <c r="L35" s="57">
        <v>1860000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299</v>
      </c>
      <c r="CE35" s="48"/>
    </row>
    <row r="36" spans="3:83" ht="15" customHeight="1" x14ac:dyDescent="0.2">
      <c r="C36" s="47"/>
      <c r="D36" s="48"/>
      <c r="E36" s="48" t="s">
        <v>161</v>
      </c>
      <c r="F36" s="48"/>
      <c r="G36" s="48"/>
      <c r="H36" s="48"/>
      <c r="I36" s="15"/>
      <c r="J36" s="57">
        <v>109693056</v>
      </c>
      <c r="K36" s="17"/>
      <c r="L36" s="57">
        <v>59788672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162</v>
      </c>
      <c r="CD36" s="48"/>
      <c r="CE36" s="48"/>
    </row>
    <row r="37" spans="3:83" ht="15" customHeight="1" x14ac:dyDescent="0.2">
      <c r="C37" s="47"/>
      <c r="D37" s="48"/>
      <c r="E37" s="48" t="s">
        <v>163</v>
      </c>
      <c r="F37" s="48"/>
      <c r="G37" s="48"/>
      <c r="H37" s="48"/>
      <c r="I37" s="15"/>
      <c r="J37" s="57">
        <v>298875049</v>
      </c>
      <c r="K37" s="17"/>
      <c r="L37" s="57">
        <v>268341097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164</v>
      </c>
      <c r="CD37" s="48"/>
      <c r="CE37" s="48"/>
    </row>
    <row r="38" spans="3:83" ht="15" customHeight="1" x14ac:dyDescent="0.2">
      <c r="C38" s="47"/>
      <c r="D38" s="48"/>
      <c r="E38" s="48" t="s">
        <v>286</v>
      </c>
      <c r="F38" s="48"/>
      <c r="G38" s="48"/>
      <c r="H38" s="48"/>
      <c r="I38" s="15"/>
      <c r="J38" s="57">
        <v>132947</v>
      </c>
      <c r="K38" s="17"/>
      <c r="L38" s="57">
        <v>118904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287</v>
      </c>
      <c r="CD38" s="48"/>
      <c r="CE38" s="48"/>
    </row>
    <row r="39" spans="3:83" ht="15" customHeight="1" x14ac:dyDescent="0.2">
      <c r="C39" s="47"/>
      <c r="D39" s="48"/>
      <c r="E39" s="48" t="s">
        <v>167</v>
      </c>
      <c r="F39" s="48"/>
      <c r="G39" s="48"/>
      <c r="H39" s="48"/>
      <c r="I39" s="15"/>
      <c r="J39" s="57">
        <v>16230254</v>
      </c>
      <c r="K39" s="17"/>
      <c r="L39" s="57">
        <v>20169614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168</v>
      </c>
      <c r="CD39" s="48"/>
      <c r="CE39" s="48"/>
    </row>
    <row r="40" spans="3:83" ht="15" customHeight="1" x14ac:dyDescent="0.2">
      <c r="C40" s="47"/>
      <c r="D40" s="48"/>
      <c r="E40" s="48" t="s">
        <v>169</v>
      </c>
      <c r="F40" s="48"/>
      <c r="G40" s="48"/>
      <c r="H40" s="48"/>
      <c r="I40" s="15"/>
      <c r="J40" s="57">
        <v>9110893</v>
      </c>
      <c r="K40" s="17"/>
      <c r="L40" s="57">
        <v>36625921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170</v>
      </c>
      <c r="CD40" s="48"/>
      <c r="CE40" s="48"/>
    </row>
    <row r="41" spans="3:83" ht="15" customHeight="1" x14ac:dyDescent="0.2">
      <c r="C41" s="47"/>
      <c r="D41" s="48"/>
      <c r="E41" s="48" t="s">
        <v>171</v>
      </c>
      <c r="F41" s="48"/>
      <c r="G41" s="48"/>
      <c r="H41" s="48"/>
      <c r="I41" s="15"/>
      <c r="J41" s="57">
        <v>103353408</v>
      </c>
      <c r="K41" s="17"/>
      <c r="L41" s="57">
        <v>11292526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172</v>
      </c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2150459706</v>
      </c>
      <c r="K160" s="17"/>
      <c r="L160" s="57">
        <v>1450488816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-10986260</v>
      </c>
      <c r="K161" s="17"/>
      <c r="L161" s="57">
        <v>-6222282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234563096</v>
      </c>
      <c r="K162" s="17"/>
      <c r="L162" s="57">
        <v>167167990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643570</v>
      </c>
      <c r="K163" s="17"/>
      <c r="L163" s="57">
        <v>643521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-1464149</v>
      </c>
      <c r="K164" s="17"/>
      <c r="L164" s="57">
        <v>-1582675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-117906</v>
      </c>
      <c r="K165" s="17"/>
      <c r="L165" s="57">
        <v>-83912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-234563096</v>
      </c>
      <c r="K166" s="17"/>
      <c r="L166" s="57">
        <v>-167167990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2138534961</v>
      </c>
      <c r="K167" s="17"/>
      <c r="L167" s="49">
        <v>1443243468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-2348267160</v>
      </c>
      <c r="K168" s="17"/>
      <c r="L168" s="57">
        <v>-1869902336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327925815</v>
      </c>
      <c r="K169" s="17"/>
      <c r="L169" s="57">
        <v>222773933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-332187</v>
      </c>
      <c r="K170" s="17"/>
      <c r="L170" s="57">
        <v>-169466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327593628</v>
      </c>
      <c r="K171" s="17"/>
      <c r="L171" s="49">
        <v>222604467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-2020673532</v>
      </c>
      <c r="K172" s="17"/>
      <c r="L172" s="49">
        <v>-1647297869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-1226873</v>
      </c>
      <c r="K173" s="17"/>
      <c r="L173" s="57">
        <v>-1293103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-3063405</v>
      </c>
      <c r="K174" s="17"/>
      <c r="L174" s="57">
        <v>-1757927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14863999</v>
      </c>
      <c r="K175" s="17"/>
      <c r="L175" s="57">
        <v>9530384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-84900000</v>
      </c>
      <c r="K176" s="17"/>
      <c r="L176" s="57">
        <v>-55900000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249851951</v>
      </c>
      <c r="K177" s="17"/>
      <c r="L177" s="57">
        <v>270349931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-236771335</v>
      </c>
      <c r="K178" s="17"/>
      <c r="L178" s="57">
        <v>10965590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-2081919195</v>
      </c>
      <c r="K179" s="17"/>
      <c r="L179" s="49">
        <v>-1415402994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56615766</v>
      </c>
      <c r="K180" s="17"/>
      <c r="L180" s="49">
        <v>27840474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-52020047</v>
      </c>
      <c r="K181" s="17"/>
      <c r="L181" s="57">
        <v>-41703859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288</v>
      </c>
      <c r="G182" s="48"/>
      <c r="H182" s="48"/>
      <c r="I182" s="15"/>
      <c r="J182" s="57">
        <v>-1237120</v>
      </c>
      <c r="K182" s="17"/>
      <c r="L182" s="57">
        <v>-1561007</v>
      </c>
      <c r="M182" s="4"/>
      <c r="N182" s="4"/>
      <c r="O182" s="4"/>
      <c r="CA182" s="47"/>
      <c r="CB182" s="48"/>
      <c r="CC182" s="48"/>
      <c r="CD182" s="48" t="s">
        <v>289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-39178140</v>
      </c>
      <c r="K183" s="17"/>
      <c r="L183" s="57">
        <v>-35068908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-3152977</v>
      </c>
      <c r="K184" s="17"/>
      <c r="L184" s="57">
        <v>-7177418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220</v>
      </c>
      <c r="G185" s="48"/>
      <c r="H185" s="48"/>
      <c r="I185" s="15"/>
      <c r="J185" s="57">
        <v>-3103333</v>
      </c>
      <c r="K185" s="17"/>
      <c r="L185" s="57">
        <v>-1058387</v>
      </c>
      <c r="M185" s="4"/>
      <c r="N185" s="4"/>
      <c r="O185" s="4"/>
      <c r="CA185" s="47"/>
      <c r="CB185" s="48"/>
      <c r="CC185" s="48"/>
      <c r="CD185" s="48" t="s">
        <v>221</v>
      </c>
      <c r="CE185" s="48"/>
    </row>
    <row r="186" spans="3:83" ht="15" x14ac:dyDescent="0.2">
      <c r="C186" s="47"/>
      <c r="D186" s="48"/>
      <c r="E186" s="48"/>
      <c r="F186" s="48" t="s">
        <v>222</v>
      </c>
      <c r="G186" s="48"/>
      <c r="H186" s="48"/>
      <c r="I186" s="15"/>
      <c r="J186" s="57">
        <v>-3515462</v>
      </c>
      <c r="K186" s="17"/>
      <c r="L186" s="57">
        <v>-4588884</v>
      </c>
      <c r="M186" s="4"/>
      <c r="N186" s="4"/>
      <c r="O186" s="4"/>
      <c r="CA186" s="47"/>
      <c r="CB186" s="48"/>
      <c r="CC186" s="48"/>
      <c r="CD186" s="48" t="s">
        <v>223</v>
      </c>
      <c r="CE186" s="48"/>
    </row>
    <row r="187" spans="3:83" ht="15" x14ac:dyDescent="0.2">
      <c r="C187" s="47" t="s">
        <v>224</v>
      </c>
      <c r="D187" s="48"/>
      <c r="E187" s="48"/>
      <c r="F187" s="48"/>
      <c r="G187" s="48"/>
      <c r="H187" s="48"/>
      <c r="I187" s="15"/>
      <c r="J187" s="49">
        <v>-102207079</v>
      </c>
      <c r="K187" s="17"/>
      <c r="L187" s="49">
        <v>-91158463</v>
      </c>
      <c r="M187" s="4"/>
      <c r="N187" s="4"/>
      <c r="O187" s="4"/>
      <c r="CA187" s="47" t="s">
        <v>225</v>
      </c>
      <c r="CB187" s="48"/>
      <c r="CC187" s="48"/>
      <c r="CD187" s="48"/>
      <c r="CE187" s="48"/>
    </row>
    <row r="188" spans="3:83" ht="15" x14ac:dyDescent="0.2">
      <c r="C188" s="47" t="s">
        <v>226</v>
      </c>
      <c r="D188" s="48"/>
      <c r="E188" s="48"/>
      <c r="F188" s="48"/>
      <c r="G188" s="48"/>
      <c r="H188" s="48"/>
      <c r="I188" s="15"/>
      <c r="J188" s="49">
        <v>-2184126274</v>
      </c>
      <c r="K188" s="17"/>
      <c r="L188" s="49">
        <v>-1506561457</v>
      </c>
      <c r="M188" s="4"/>
      <c r="N188" s="4"/>
      <c r="O188" s="4"/>
      <c r="CA188" s="47" t="s">
        <v>227</v>
      </c>
      <c r="CB188" s="48"/>
      <c r="CC188" s="48"/>
      <c r="CD188" s="48"/>
      <c r="CE188" s="48"/>
    </row>
    <row r="189" spans="3:83" ht="15" x14ac:dyDescent="0.2">
      <c r="C189" s="47" t="s">
        <v>228</v>
      </c>
      <c r="D189" s="48"/>
      <c r="E189" s="48"/>
      <c r="F189" s="48"/>
      <c r="G189" s="48"/>
      <c r="H189" s="48"/>
      <c r="I189" s="15"/>
      <c r="J189" s="49">
        <v>-45591313</v>
      </c>
      <c r="K189" s="17"/>
      <c r="L189" s="49">
        <v>-63317989</v>
      </c>
      <c r="M189" s="4"/>
      <c r="N189" s="4"/>
      <c r="O189" s="4"/>
      <c r="CA189" s="47" t="s">
        <v>229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230</v>
      </c>
      <c r="G190" s="48"/>
      <c r="H190" s="48"/>
      <c r="I190" s="15"/>
      <c r="J190" s="57">
        <v>8613951</v>
      </c>
      <c r="K190" s="17"/>
      <c r="L190" s="57">
        <v>1565190</v>
      </c>
      <c r="M190" s="4"/>
      <c r="N190" s="4"/>
      <c r="O190" s="4"/>
      <c r="CA190" s="47"/>
      <c r="CB190" s="48"/>
      <c r="CC190" s="48"/>
      <c r="CD190" s="48" t="s">
        <v>231</v>
      </c>
      <c r="CE190" s="48"/>
    </row>
    <row r="191" spans="3:83" ht="15" x14ac:dyDescent="0.2">
      <c r="C191" s="47"/>
      <c r="D191" s="48"/>
      <c r="E191" s="48"/>
      <c r="F191" s="48" t="s">
        <v>232</v>
      </c>
      <c r="G191" s="48"/>
      <c r="H191" s="48"/>
      <c r="I191" s="15"/>
      <c r="J191" s="57">
        <v>-1100163</v>
      </c>
      <c r="K191" s="17"/>
      <c r="L191" s="57">
        <v>-518108</v>
      </c>
      <c r="M191" s="4"/>
      <c r="N191" s="4"/>
      <c r="O191" s="4"/>
      <c r="CA191" s="47"/>
      <c r="CB191" s="48"/>
      <c r="CC191" s="48"/>
      <c r="CD191" s="48" t="s">
        <v>233</v>
      </c>
      <c r="CE191" s="48"/>
    </row>
    <row r="192" spans="3:83" ht="15" x14ac:dyDescent="0.2">
      <c r="C192" s="47"/>
      <c r="D192" s="48"/>
      <c r="E192" s="48"/>
      <c r="F192" s="48" t="s">
        <v>234</v>
      </c>
      <c r="G192" s="48"/>
      <c r="H192" s="48"/>
      <c r="I192" s="15"/>
      <c r="J192" s="57">
        <v>26792340</v>
      </c>
      <c r="K192" s="17"/>
      <c r="L192" s="57">
        <v>-69955053</v>
      </c>
      <c r="M192" s="4"/>
      <c r="N192" s="4"/>
      <c r="O192" s="4"/>
      <c r="CA192" s="47"/>
      <c r="CB192" s="48"/>
      <c r="CC192" s="48"/>
      <c r="CD192" s="48" t="s">
        <v>235</v>
      </c>
      <c r="CE192" s="48"/>
    </row>
    <row r="193" spans="3:83" ht="15" x14ac:dyDescent="0.2">
      <c r="C193" s="47" t="s">
        <v>236</v>
      </c>
      <c r="D193" s="48"/>
      <c r="E193" s="48"/>
      <c r="F193" s="48"/>
      <c r="G193" s="48"/>
      <c r="H193" s="48"/>
      <c r="I193" s="15"/>
      <c r="J193" s="49">
        <v>34306128</v>
      </c>
      <c r="K193" s="17"/>
      <c r="L193" s="49">
        <v>-68907971</v>
      </c>
      <c r="M193" s="4"/>
      <c r="N193" s="4"/>
      <c r="O193" s="4"/>
      <c r="CA193" s="47" t="s">
        <v>237</v>
      </c>
      <c r="CB193" s="48"/>
      <c r="CC193" s="48"/>
      <c r="CD193" s="48"/>
      <c r="CE193" s="48"/>
    </row>
    <row r="194" spans="3:83" ht="15" x14ac:dyDescent="0.2">
      <c r="C194" s="47"/>
      <c r="D194" s="48"/>
      <c r="E194" s="48"/>
      <c r="F194" s="48" t="s">
        <v>292</v>
      </c>
      <c r="G194" s="48"/>
      <c r="H194" s="48"/>
      <c r="I194" s="15"/>
      <c r="J194" s="57">
        <v>26925</v>
      </c>
      <c r="K194" s="17"/>
      <c r="L194" s="57">
        <v>19764</v>
      </c>
      <c r="M194" s="4"/>
      <c r="N194" s="4"/>
      <c r="O194" s="4"/>
      <c r="CA194" s="47"/>
      <c r="CB194" s="48"/>
      <c r="CC194" s="48"/>
      <c r="CD194" s="48" t="s">
        <v>293</v>
      </c>
      <c r="CE194" s="48"/>
    </row>
    <row r="195" spans="3:83" ht="15" x14ac:dyDescent="0.2">
      <c r="C195" s="47"/>
      <c r="D195" s="48"/>
      <c r="E195" s="48"/>
      <c r="F195" s="48" t="s">
        <v>323</v>
      </c>
      <c r="G195" s="48"/>
      <c r="H195" s="48"/>
      <c r="I195" s="15"/>
      <c r="J195" s="57">
        <v>-103726</v>
      </c>
      <c r="K195" s="17"/>
      <c r="L195" s="57">
        <v>-141521</v>
      </c>
      <c r="M195" s="4"/>
      <c r="N195" s="4"/>
      <c r="O195" s="4"/>
      <c r="CA195" s="47"/>
      <c r="CB195" s="48"/>
      <c r="CC195" s="48"/>
      <c r="CD195" s="48" t="s">
        <v>324</v>
      </c>
      <c r="CE195" s="48"/>
    </row>
    <row r="196" spans="3:83" ht="15" x14ac:dyDescent="0.2">
      <c r="C196" s="47" t="s">
        <v>238</v>
      </c>
      <c r="D196" s="48"/>
      <c r="E196" s="48"/>
      <c r="F196" s="48"/>
      <c r="G196" s="48"/>
      <c r="H196" s="48"/>
      <c r="I196" s="15"/>
      <c r="J196" s="49">
        <v>34229327</v>
      </c>
      <c r="K196" s="17"/>
      <c r="L196" s="49">
        <v>-69029728</v>
      </c>
      <c r="M196" s="4"/>
      <c r="N196" s="4"/>
      <c r="O196" s="4"/>
      <c r="CA196" s="47" t="s">
        <v>239</v>
      </c>
      <c r="CB196" s="48"/>
      <c r="CC196" s="48"/>
      <c r="CD196" s="48"/>
      <c r="CE196" s="48"/>
    </row>
    <row r="197" spans="3:83" ht="15" x14ac:dyDescent="0.2">
      <c r="C197" s="47" t="s">
        <v>240</v>
      </c>
      <c r="D197" s="48"/>
      <c r="E197" s="48"/>
      <c r="F197" s="48"/>
      <c r="G197" s="48"/>
      <c r="H197" s="48"/>
      <c r="I197" s="15"/>
      <c r="J197" s="49">
        <v>-11361986</v>
      </c>
      <c r="K197" s="17"/>
      <c r="L197" s="49">
        <v>-132347717</v>
      </c>
      <c r="M197" s="4"/>
      <c r="N197" s="4"/>
      <c r="O197" s="4"/>
      <c r="CA197" s="47" t="s">
        <v>241</v>
      </c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150551</v>
      </c>
      <c r="K312" s="17"/>
      <c r="L312" s="57">
        <v>170634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0</v>
      </c>
      <c r="K313" s="17"/>
      <c r="L313" s="57">
        <v>-26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150551</v>
      </c>
      <c r="K314" s="17"/>
      <c r="L314" s="49">
        <v>170608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-125073</v>
      </c>
      <c r="K315" s="17"/>
      <c r="L315" s="57">
        <v>-71811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15000</v>
      </c>
      <c r="K316" s="17"/>
      <c r="L316" s="57">
        <v>210000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-110073</v>
      </c>
      <c r="K317" s="17"/>
      <c r="L317" s="49">
        <v>138189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40478</v>
      </c>
      <c r="K318" s="17"/>
      <c r="L318" s="49">
        <v>308797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-5400</v>
      </c>
      <c r="K319" s="17"/>
      <c r="L319" s="57">
        <v>-6300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-6600</v>
      </c>
      <c r="K320" s="17"/>
      <c r="L320" s="57">
        <v>-7700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 t="s">
        <v>224</v>
      </c>
      <c r="D321" s="48"/>
      <c r="E321" s="48"/>
      <c r="F321" s="48"/>
      <c r="G321" s="48"/>
      <c r="H321" s="48"/>
      <c r="I321" s="15"/>
      <c r="J321" s="49">
        <v>-12000</v>
      </c>
      <c r="K321" s="17"/>
      <c r="L321" s="49">
        <v>-14000</v>
      </c>
      <c r="M321" s="4"/>
      <c r="N321" s="4"/>
      <c r="O321" s="4"/>
      <c r="CA321" s="47" t="s">
        <v>225</v>
      </c>
      <c r="CB321" s="48"/>
      <c r="CC321" s="48"/>
      <c r="CD321" s="48"/>
      <c r="CE321" s="48"/>
    </row>
    <row r="322" spans="3:83" ht="14.45" customHeight="1" x14ac:dyDescent="0.2">
      <c r="C322" s="47" t="s">
        <v>226</v>
      </c>
      <c r="D322" s="48"/>
      <c r="E322" s="48"/>
      <c r="F322" s="48"/>
      <c r="G322" s="48"/>
      <c r="H322" s="48"/>
      <c r="I322" s="15"/>
      <c r="J322" s="49">
        <v>-122073</v>
      </c>
      <c r="K322" s="17"/>
      <c r="L322" s="49">
        <v>124189</v>
      </c>
      <c r="M322" s="4"/>
      <c r="N322" s="4"/>
      <c r="O322" s="4"/>
      <c r="CA322" s="47" t="s">
        <v>227</v>
      </c>
      <c r="CB322" s="48"/>
      <c r="CC322" s="48"/>
      <c r="CD322" s="48"/>
      <c r="CE322" s="48"/>
    </row>
    <row r="323" spans="3:83" ht="14.45" customHeight="1" x14ac:dyDescent="0.2">
      <c r="C323" s="47" t="s">
        <v>228</v>
      </c>
      <c r="D323" s="48"/>
      <c r="E323" s="48"/>
      <c r="F323" s="48"/>
      <c r="G323" s="48"/>
      <c r="H323" s="48"/>
      <c r="I323" s="15"/>
      <c r="J323" s="49">
        <v>28478</v>
      </c>
      <c r="K323" s="17"/>
      <c r="L323" s="49">
        <v>294797</v>
      </c>
      <c r="M323" s="4"/>
      <c r="N323" s="4"/>
      <c r="O323" s="4"/>
      <c r="CA323" s="47" t="s">
        <v>229</v>
      </c>
      <c r="CB323" s="48"/>
      <c r="CC323" s="48"/>
      <c r="CD323" s="48"/>
      <c r="CE323" s="48"/>
    </row>
    <row r="324" spans="3:83" ht="14.45" customHeight="1" x14ac:dyDescent="0.2">
      <c r="C324" s="47"/>
      <c r="D324" s="48"/>
      <c r="E324" s="48"/>
      <c r="F324" s="48" t="s">
        <v>234</v>
      </c>
      <c r="G324" s="48"/>
      <c r="H324" s="48"/>
      <c r="I324" s="15"/>
      <c r="J324" s="57">
        <v>8000</v>
      </c>
      <c r="K324" s="17"/>
      <c r="L324" s="57">
        <v>-6000</v>
      </c>
      <c r="M324" s="4"/>
      <c r="N324" s="4"/>
      <c r="O324" s="4"/>
      <c r="CA324" s="47"/>
      <c r="CB324" s="48"/>
      <c r="CC324" s="48"/>
      <c r="CD324" s="48" t="s">
        <v>235</v>
      </c>
      <c r="CE324" s="48"/>
    </row>
    <row r="325" spans="3:83" ht="14.45" customHeight="1" x14ac:dyDescent="0.2">
      <c r="C325" s="47" t="s">
        <v>236</v>
      </c>
      <c r="D325" s="48"/>
      <c r="E325" s="48"/>
      <c r="F325" s="48"/>
      <c r="G325" s="48"/>
      <c r="H325" s="48"/>
      <c r="I325" s="15"/>
      <c r="J325" s="49">
        <v>8000</v>
      </c>
      <c r="K325" s="17"/>
      <c r="L325" s="49">
        <v>-6000</v>
      </c>
      <c r="M325" s="4"/>
      <c r="N325" s="4"/>
      <c r="O325" s="4"/>
      <c r="CA325" s="47" t="s">
        <v>237</v>
      </c>
      <c r="CB325" s="48"/>
      <c r="CC325" s="48"/>
      <c r="CD325" s="48"/>
      <c r="CE325" s="48"/>
    </row>
    <row r="326" spans="3:83" ht="14.45" customHeight="1" x14ac:dyDescent="0.2">
      <c r="C326" s="47" t="s">
        <v>238</v>
      </c>
      <c r="D326" s="48"/>
      <c r="E326" s="48"/>
      <c r="F326" s="48"/>
      <c r="G326" s="48"/>
      <c r="H326" s="48"/>
      <c r="I326" s="15"/>
      <c r="J326" s="49">
        <v>8000</v>
      </c>
      <c r="K326" s="17"/>
      <c r="L326" s="49">
        <v>-6000</v>
      </c>
      <c r="M326" s="4"/>
      <c r="N326" s="4"/>
      <c r="O326" s="4"/>
      <c r="CA326" s="47" t="s">
        <v>239</v>
      </c>
      <c r="CB326" s="48"/>
      <c r="CC326" s="48"/>
      <c r="CD326" s="48"/>
      <c r="CE326" s="48"/>
    </row>
    <row r="327" spans="3:83" ht="14.45" customHeight="1" x14ac:dyDescent="0.2">
      <c r="C327" s="47" t="s">
        <v>240</v>
      </c>
      <c r="D327" s="48"/>
      <c r="E327" s="48"/>
      <c r="F327" s="48"/>
      <c r="G327" s="48"/>
      <c r="H327" s="48"/>
      <c r="I327" s="15"/>
      <c r="J327" s="49">
        <v>36478</v>
      </c>
      <c r="K327" s="17"/>
      <c r="L327" s="49">
        <v>288797</v>
      </c>
      <c r="M327" s="4"/>
      <c r="N327" s="4"/>
      <c r="O327" s="4"/>
      <c r="CA327" s="47" t="s">
        <v>241</v>
      </c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74177-64BA-4957-A505-384947125ABC}">
  <sheetPr codeName="shtTempSheet2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0</v>
      </c>
      <c r="K8" s="17"/>
      <c r="L8" s="49">
        <v>438676.52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256</v>
      </c>
      <c r="E9" s="48"/>
      <c r="F9" s="48"/>
      <c r="G9" s="48"/>
      <c r="H9" s="48"/>
      <c r="I9" s="15"/>
      <c r="J9" s="57">
        <v>0</v>
      </c>
      <c r="K9" s="17"/>
      <c r="L9" s="57">
        <v>438676.52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257</v>
      </c>
      <c r="CC9" s="48"/>
      <c r="CD9" s="48"/>
      <c r="CE9" s="48"/>
    </row>
    <row r="10" spans="1:83" ht="15" customHeight="1" x14ac:dyDescent="0.2">
      <c r="C10" s="47" t="s">
        <v>133</v>
      </c>
      <c r="D10" s="48"/>
      <c r="E10" s="48"/>
      <c r="F10" s="48"/>
      <c r="G10" s="48"/>
      <c r="H10" s="48"/>
      <c r="I10" s="15"/>
      <c r="J10" s="49">
        <v>0</v>
      </c>
      <c r="K10" s="17"/>
      <c r="L10" s="49">
        <v>438676.52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 t="s">
        <v>134</v>
      </c>
      <c r="CB10" s="48"/>
      <c r="CC10" s="48"/>
      <c r="CD10" s="48"/>
      <c r="CE10" s="48"/>
    </row>
    <row r="11" spans="1:83" ht="15" customHeight="1" x14ac:dyDescent="0.2">
      <c r="C11" s="47"/>
      <c r="D11" s="48" t="s">
        <v>135</v>
      </c>
      <c r="E11" s="48"/>
      <c r="F11" s="48"/>
      <c r="G11" s="48"/>
      <c r="H11" s="48"/>
      <c r="I11" s="15"/>
      <c r="J11" s="57">
        <v>0</v>
      </c>
      <c r="K11" s="17"/>
      <c r="L11" s="57">
        <v>336408.57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136</v>
      </c>
      <c r="CC11" s="48"/>
      <c r="CD11" s="48"/>
      <c r="CE11" s="48"/>
    </row>
    <row r="12" spans="1:83" ht="15" customHeight="1" x14ac:dyDescent="0.2">
      <c r="C12" s="47"/>
      <c r="D12" s="48"/>
      <c r="E12" s="48" t="s">
        <v>139</v>
      </c>
      <c r="F12" s="48"/>
      <c r="G12" s="48"/>
      <c r="H12" s="48"/>
      <c r="I12" s="15"/>
      <c r="J12" s="57">
        <v>0</v>
      </c>
      <c r="K12" s="17"/>
      <c r="L12" s="57">
        <v>336408.57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/>
      <c r="CC12" s="48" t="s">
        <v>140</v>
      </c>
      <c r="CD12" s="48"/>
      <c r="CE12" s="48"/>
    </row>
    <row r="13" spans="1:83" ht="15" customHeight="1" x14ac:dyDescent="0.2">
      <c r="C13" s="47"/>
      <c r="D13" s="48"/>
      <c r="E13" s="48"/>
      <c r="F13" s="48" t="s">
        <v>145</v>
      </c>
      <c r="G13" s="48"/>
      <c r="H13" s="48"/>
      <c r="I13" s="15"/>
      <c r="J13" s="57">
        <v>0</v>
      </c>
      <c r="K13" s="17"/>
      <c r="L13" s="57">
        <v>336408.57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/>
      <c r="CD13" s="48" t="s">
        <v>146</v>
      </c>
      <c r="CE13" s="48"/>
    </row>
    <row r="14" spans="1:83" ht="15" customHeight="1" x14ac:dyDescent="0.2">
      <c r="C14" s="47"/>
      <c r="D14" s="48" t="s">
        <v>147</v>
      </c>
      <c r="E14" s="48"/>
      <c r="F14" s="48"/>
      <c r="G14" s="48"/>
      <c r="H14" s="48"/>
      <c r="I14" s="15"/>
      <c r="J14" s="57">
        <v>0</v>
      </c>
      <c r="K14" s="17"/>
      <c r="L14" s="57">
        <v>102267.95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148</v>
      </c>
      <c r="CC14" s="48"/>
      <c r="CD14" s="48"/>
      <c r="CE14" s="48"/>
    </row>
    <row r="15" spans="1:83" ht="15" customHeight="1" x14ac:dyDescent="0.2">
      <c r="C15" s="47"/>
      <c r="D15" s="48"/>
      <c r="E15" s="48" t="s">
        <v>296</v>
      </c>
      <c r="F15" s="48"/>
      <c r="G15" s="48"/>
      <c r="H15" s="48"/>
      <c r="I15" s="15"/>
      <c r="J15" s="57">
        <v>0</v>
      </c>
      <c r="K15" s="17"/>
      <c r="L15" s="57">
        <v>65000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297</v>
      </c>
      <c r="CD15" s="48"/>
      <c r="CE15" s="48"/>
    </row>
    <row r="16" spans="1:83" ht="15" customHeight="1" x14ac:dyDescent="0.2">
      <c r="C16" s="47"/>
      <c r="D16" s="48"/>
      <c r="E16" s="48"/>
      <c r="F16" s="48" t="s">
        <v>298</v>
      </c>
      <c r="G16" s="48"/>
      <c r="H16" s="48"/>
      <c r="I16" s="15"/>
      <c r="J16" s="57">
        <v>0</v>
      </c>
      <c r="K16" s="17"/>
      <c r="L16" s="57">
        <v>65000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/>
      <c r="CD16" s="48" t="s">
        <v>299</v>
      </c>
      <c r="CE16" s="48"/>
    </row>
    <row r="17" spans="3:83" ht="15" customHeight="1" x14ac:dyDescent="0.2">
      <c r="C17" s="47"/>
      <c r="D17" s="48"/>
      <c r="E17" s="48" t="s">
        <v>171</v>
      </c>
      <c r="F17" s="48"/>
      <c r="G17" s="48"/>
      <c r="H17" s="48"/>
      <c r="I17" s="15"/>
      <c r="J17" s="57">
        <v>0</v>
      </c>
      <c r="K17" s="17"/>
      <c r="L17" s="57">
        <v>37267.949999999997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172</v>
      </c>
      <c r="CD17" s="48"/>
      <c r="CE17" s="48"/>
    </row>
    <row r="18" spans="3:83" ht="15" hidden="1" customHeight="1" x14ac:dyDescent="0.2">
      <c r="C18" s="47"/>
      <c r="D18" s="48"/>
      <c r="E18" s="48"/>
      <c r="F18" s="48"/>
      <c r="G18" s="48"/>
      <c r="H18" s="48"/>
      <c r="I18" s="15"/>
      <c r="J18" s="57"/>
      <c r="K18" s="17"/>
      <c r="L18" s="57"/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/>
      <c r="CD18" s="48"/>
      <c r="CE18" s="48"/>
    </row>
    <row r="19" spans="3:83" ht="15" hidden="1" customHeight="1" x14ac:dyDescent="0.2">
      <c r="C19" s="47"/>
      <c r="D19" s="48"/>
      <c r="E19" s="48"/>
      <c r="F19" s="48"/>
      <c r="G19" s="48"/>
      <c r="H19" s="48"/>
      <c r="I19" s="15"/>
      <c r="J19" s="57"/>
      <c r="K19" s="17"/>
      <c r="L19" s="57"/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/>
      <c r="CD19" s="48"/>
      <c r="CE19" s="48"/>
    </row>
    <row r="20" spans="3:83" ht="15" hidden="1" customHeight="1" x14ac:dyDescent="0.2">
      <c r="C20" s="47"/>
      <c r="D20" s="48"/>
      <c r="E20" s="48"/>
      <c r="F20" s="48"/>
      <c r="G20" s="48"/>
      <c r="H20" s="48"/>
      <c r="I20" s="15"/>
      <c r="J20" s="57"/>
      <c r="K20" s="17"/>
      <c r="L20" s="57"/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/>
      <c r="CD20" s="48"/>
      <c r="CE20" s="48"/>
    </row>
    <row r="21" spans="3:83" ht="15" hidden="1" customHeight="1" x14ac:dyDescent="0.2">
      <c r="C21" s="47"/>
      <c r="D21" s="48"/>
      <c r="E21" s="48"/>
      <c r="F21" s="48"/>
      <c r="G21" s="48"/>
      <c r="H21" s="48"/>
      <c r="I21" s="15"/>
      <c r="J21" s="57"/>
      <c r="K21" s="17"/>
      <c r="L21" s="57"/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/>
      <c r="CD21" s="48"/>
      <c r="CE21" s="48"/>
    </row>
    <row r="22" spans="3:83" ht="15" hidden="1" customHeight="1" x14ac:dyDescent="0.2">
      <c r="C22" s="47"/>
      <c r="D22" s="48"/>
      <c r="E22" s="48"/>
      <c r="F22" s="48"/>
      <c r="G22" s="48"/>
      <c r="H22" s="48"/>
      <c r="I22" s="15"/>
      <c r="J22" s="57"/>
      <c r="K22" s="17"/>
      <c r="L22" s="57"/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/>
      <c r="CE22" s="48"/>
    </row>
    <row r="23" spans="3:83" ht="15" hidden="1" customHeight="1" x14ac:dyDescent="0.2">
      <c r="C23" s="47"/>
      <c r="D23" s="48"/>
      <c r="E23" s="48"/>
      <c r="F23" s="48"/>
      <c r="G23" s="48"/>
      <c r="H23" s="48"/>
      <c r="I23" s="15"/>
      <c r="J23" s="57"/>
      <c r="K23" s="17"/>
      <c r="L23" s="57"/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/>
      <c r="CE23" s="48"/>
    </row>
    <row r="24" spans="3:83" ht="15" hidden="1" customHeight="1" x14ac:dyDescent="0.2">
      <c r="C24" s="47"/>
      <c r="D24" s="48"/>
      <c r="E24" s="48"/>
      <c r="F24" s="48"/>
      <c r="G24" s="48"/>
      <c r="H24" s="48"/>
      <c r="I24" s="15"/>
      <c r="J24" s="57"/>
      <c r="K24" s="17"/>
      <c r="L24" s="57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/>
      <c r="CE24" s="48"/>
    </row>
    <row r="25" spans="3:83" ht="15" hidden="1" customHeight="1" x14ac:dyDescent="0.2">
      <c r="C25" s="47"/>
      <c r="D25" s="48"/>
      <c r="E25" s="48"/>
      <c r="F25" s="48"/>
      <c r="G25" s="48"/>
      <c r="H25" s="48"/>
      <c r="I25" s="15"/>
      <c r="J25" s="57"/>
      <c r="K25" s="17"/>
      <c r="L25" s="57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/>
      <c r="CE25" s="48"/>
    </row>
    <row r="26" spans="3:83" ht="15" hidden="1" customHeight="1" x14ac:dyDescent="0.2">
      <c r="C26" s="47"/>
      <c r="D26" s="48"/>
      <c r="E26" s="48"/>
      <c r="F26" s="48"/>
      <c r="G26" s="48"/>
      <c r="H26" s="48"/>
      <c r="I26" s="15"/>
      <c r="J26" s="57"/>
      <c r="K26" s="17"/>
      <c r="L26" s="57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/>
      <c r="CE26" s="48"/>
    </row>
    <row r="27" spans="3:83" ht="15" hidden="1" customHeight="1" x14ac:dyDescent="0.2">
      <c r="C27" s="47"/>
      <c r="D27" s="48"/>
      <c r="E27" s="48"/>
      <c r="F27" s="48"/>
      <c r="G27" s="48"/>
      <c r="H27" s="48"/>
      <c r="I27" s="15"/>
      <c r="J27" s="57"/>
      <c r="K27" s="17"/>
      <c r="L27" s="57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/>
      <c r="CE27" s="48"/>
    </row>
    <row r="28" spans="3:83" ht="15" hidden="1" customHeight="1" x14ac:dyDescent="0.2">
      <c r="C28" s="47"/>
      <c r="D28" s="48"/>
      <c r="E28" s="48"/>
      <c r="F28" s="48"/>
      <c r="G28" s="48"/>
      <c r="H28" s="48"/>
      <c r="I28" s="15"/>
      <c r="J28" s="57"/>
      <c r="K28" s="17"/>
      <c r="L28" s="57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/>
      <c r="CE28" s="48"/>
    </row>
    <row r="29" spans="3:83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/>
      <c r="CE29" s="48"/>
    </row>
    <row r="30" spans="3:83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/>
      <c r="CE30" s="48"/>
    </row>
    <row r="31" spans="3:83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/>
      <c r="CE31" s="48"/>
    </row>
    <row r="32" spans="3:83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 t="s">
        <v>248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  <c r="CA160" s="47" t="s">
        <v>249</v>
      </c>
      <c r="CB160" s="48"/>
      <c r="CC160" s="48"/>
      <c r="CD160" s="48"/>
      <c r="CE160" s="48"/>
    </row>
    <row r="161" spans="3:83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  <c r="CA161" s="47"/>
      <c r="CB161" s="48"/>
      <c r="CC161" s="48"/>
      <c r="CD161" s="48"/>
      <c r="CE161" s="48"/>
    </row>
    <row r="162" spans="3:83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  <c r="CA162" s="47"/>
      <c r="CB162" s="48"/>
      <c r="CC162" s="48"/>
      <c r="CD162" s="48"/>
      <c r="CE162" s="48"/>
    </row>
    <row r="163" spans="3:83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  <c r="CA163" s="47"/>
      <c r="CB163" s="48"/>
      <c r="CC163" s="48"/>
      <c r="CD163" s="48"/>
      <c r="CE163" s="48"/>
    </row>
    <row r="164" spans="3:83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  <c r="CA164" s="47"/>
      <c r="CB164" s="48"/>
      <c r="CC164" s="48"/>
      <c r="CD164" s="48"/>
      <c r="CE164" s="48"/>
    </row>
    <row r="165" spans="3:83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  <c r="CA165" s="47"/>
      <c r="CB165" s="48"/>
      <c r="CC165" s="48"/>
      <c r="CD165" s="48"/>
      <c r="CE165" s="48"/>
    </row>
    <row r="166" spans="3:83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  <c r="CA166" s="47"/>
      <c r="CB166" s="48"/>
      <c r="CC166" s="48"/>
      <c r="CD166" s="48"/>
      <c r="CE166" s="48"/>
    </row>
    <row r="167" spans="3:83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  <c r="CA167" s="47"/>
      <c r="CB167" s="48"/>
      <c r="CC167" s="48"/>
      <c r="CD167" s="48"/>
      <c r="CE167" s="48"/>
    </row>
    <row r="168" spans="3:83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  <c r="CA168" s="47"/>
      <c r="CB168" s="48"/>
      <c r="CC168" s="48"/>
      <c r="CD168" s="48"/>
      <c r="CE168" s="48"/>
    </row>
    <row r="169" spans="3:83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  <c r="CA169" s="47"/>
      <c r="CB169" s="48"/>
      <c r="CC169" s="48"/>
      <c r="CD169" s="48"/>
      <c r="CE169" s="48"/>
    </row>
    <row r="170" spans="3:83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  <c r="CA170" s="47"/>
      <c r="CB170" s="48"/>
      <c r="CC170" s="48"/>
      <c r="CD170" s="48"/>
      <c r="CE170" s="48"/>
    </row>
    <row r="171" spans="3:83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  <c r="CA171" s="47"/>
      <c r="CB171" s="48"/>
      <c r="CC171" s="48"/>
      <c r="CD171" s="48"/>
      <c r="CE171" s="48"/>
    </row>
    <row r="172" spans="3:83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  <c r="CA172" s="47"/>
      <c r="CB172" s="48"/>
      <c r="CC172" s="48"/>
      <c r="CD172" s="48"/>
      <c r="CE172" s="48"/>
    </row>
    <row r="173" spans="3:83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  <c r="CA173" s="47"/>
      <c r="CB173" s="48"/>
      <c r="CC173" s="48"/>
      <c r="CD173" s="48"/>
      <c r="CE173" s="48"/>
    </row>
    <row r="174" spans="3:83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  <c r="CA174" s="47"/>
      <c r="CB174" s="48"/>
      <c r="CC174" s="48"/>
      <c r="CD174" s="48"/>
      <c r="CE174" s="48"/>
    </row>
    <row r="175" spans="3:83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  <c r="CA175" s="47"/>
      <c r="CB175" s="48"/>
      <c r="CC175" s="48"/>
      <c r="CD175" s="48"/>
      <c r="CE175" s="48"/>
    </row>
    <row r="176" spans="3:83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  <c r="CA176" s="47"/>
      <c r="CB176" s="48"/>
      <c r="CC176" s="48"/>
      <c r="CD176" s="48"/>
      <c r="CE176" s="48"/>
    </row>
    <row r="177" spans="3:83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  <c r="CA177" s="47"/>
      <c r="CB177" s="48"/>
      <c r="CC177" s="48"/>
      <c r="CD177" s="48"/>
      <c r="CE177" s="48"/>
    </row>
    <row r="178" spans="3:83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  <c r="CA178" s="47"/>
      <c r="CB178" s="48"/>
      <c r="CC178" s="48"/>
      <c r="CD178" s="48"/>
      <c r="CE178" s="48"/>
    </row>
    <row r="179" spans="3:83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  <c r="CA179" s="47"/>
      <c r="CB179" s="48"/>
      <c r="CC179" s="48"/>
      <c r="CD179" s="48"/>
      <c r="CE179" s="48"/>
    </row>
    <row r="180" spans="3:83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  <c r="CA180" s="47"/>
      <c r="CB180" s="48"/>
      <c r="CC180" s="48"/>
      <c r="CD180" s="48"/>
      <c r="CE180" s="48"/>
    </row>
    <row r="181" spans="3:83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  <c r="CA181" s="47"/>
      <c r="CB181" s="48"/>
      <c r="CC181" s="48"/>
      <c r="CD181" s="48"/>
      <c r="CE181" s="48"/>
    </row>
    <row r="182" spans="3:83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  <c r="CA182" s="47"/>
      <c r="CB182" s="48"/>
      <c r="CC182" s="48"/>
      <c r="CD182" s="48"/>
      <c r="CE182" s="48"/>
    </row>
    <row r="183" spans="3:83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  <c r="CA183" s="47"/>
      <c r="CB183" s="48"/>
      <c r="CC183" s="48"/>
      <c r="CD183" s="48"/>
      <c r="CE183" s="48"/>
    </row>
    <row r="184" spans="3:83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  <c r="CA184" s="47"/>
      <c r="CB184" s="48"/>
      <c r="CC184" s="48"/>
      <c r="CD184" s="48"/>
      <c r="CE184" s="48"/>
    </row>
    <row r="185" spans="3:83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  <c r="CA185" s="47"/>
      <c r="CB185" s="48"/>
      <c r="CC185" s="48"/>
      <c r="CD185" s="48"/>
      <c r="CE185" s="48"/>
    </row>
    <row r="186" spans="3:83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  <c r="CA186" s="47"/>
      <c r="CB186" s="48"/>
      <c r="CC186" s="48"/>
      <c r="CD186" s="48"/>
      <c r="CE186" s="48"/>
    </row>
    <row r="187" spans="3:83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  <c r="CA187" s="47"/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192</v>
      </c>
      <c r="G312" s="48"/>
      <c r="H312" s="48"/>
      <c r="I312" s="15"/>
      <c r="J312" s="57">
        <v>0</v>
      </c>
      <c r="K312" s="17"/>
      <c r="L312" s="57">
        <v>55171.75</v>
      </c>
      <c r="M312" s="4"/>
      <c r="N312" s="4"/>
      <c r="O312" s="4"/>
      <c r="CA312" s="47"/>
      <c r="CB312" s="48"/>
      <c r="CC312" s="48"/>
      <c r="CD312" s="48" t="s">
        <v>193</v>
      </c>
      <c r="CE312" s="48"/>
    </row>
    <row r="313" spans="2:83" ht="14.45" customHeight="1" x14ac:dyDescent="0.2">
      <c r="C313" s="47"/>
      <c r="D313" s="48"/>
      <c r="E313" s="48"/>
      <c r="F313" s="48" t="s">
        <v>204</v>
      </c>
      <c r="G313" s="48"/>
      <c r="H313" s="48"/>
      <c r="I313" s="15"/>
      <c r="J313" s="57">
        <v>0</v>
      </c>
      <c r="K313" s="17"/>
      <c r="L313" s="57">
        <v>74269.399999999994</v>
      </c>
      <c r="M313" s="4"/>
      <c r="N313" s="4"/>
      <c r="O313" s="4"/>
      <c r="CA313" s="47"/>
      <c r="CB313" s="48"/>
      <c r="CC313" s="48"/>
      <c r="CD313" s="48" t="s">
        <v>205</v>
      </c>
      <c r="CE313" s="48"/>
    </row>
    <row r="314" spans="2:83" ht="14.45" customHeight="1" x14ac:dyDescent="0.2">
      <c r="C314" s="47" t="s">
        <v>210</v>
      </c>
      <c r="D314" s="48"/>
      <c r="E314" s="48"/>
      <c r="F314" s="48"/>
      <c r="G314" s="48"/>
      <c r="H314" s="48"/>
      <c r="I314" s="15"/>
      <c r="J314" s="49">
        <v>0</v>
      </c>
      <c r="K314" s="17"/>
      <c r="L314" s="49">
        <v>129441.15</v>
      </c>
      <c r="M314" s="4"/>
      <c r="N314" s="4"/>
      <c r="O314" s="4"/>
      <c r="CA314" s="47" t="s">
        <v>211</v>
      </c>
      <c r="CB314" s="48"/>
      <c r="CC314" s="48"/>
      <c r="CD314" s="48"/>
      <c r="CE314" s="48"/>
    </row>
    <row r="315" spans="2:83" ht="14.45" customHeight="1" x14ac:dyDescent="0.2">
      <c r="C315" s="47" t="s">
        <v>212</v>
      </c>
      <c r="D315" s="48"/>
      <c r="E315" s="48"/>
      <c r="F315" s="48"/>
      <c r="G315" s="48"/>
      <c r="H315" s="48"/>
      <c r="I315" s="15"/>
      <c r="J315" s="49">
        <v>0</v>
      </c>
      <c r="K315" s="17"/>
      <c r="L315" s="49">
        <v>129441.15</v>
      </c>
      <c r="M315" s="4"/>
      <c r="N315" s="4"/>
      <c r="O315" s="4"/>
      <c r="CA315" s="47" t="s">
        <v>213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214</v>
      </c>
      <c r="G316" s="48"/>
      <c r="H316" s="48"/>
      <c r="I316" s="15"/>
      <c r="J316" s="57">
        <v>0</v>
      </c>
      <c r="K316" s="17"/>
      <c r="L316" s="57">
        <v>-94583.67</v>
      </c>
      <c r="M316" s="4"/>
      <c r="N316" s="4"/>
      <c r="O316" s="4"/>
      <c r="CA316" s="47"/>
      <c r="CB316" s="48"/>
      <c r="CC316" s="48"/>
      <c r="CD316" s="48" t="s">
        <v>215</v>
      </c>
      <c r="CE316" s="48"/>
    </row>
    <row r="317" spans="2:83" ht="14.45" customHeight="1" x14ac:dyDescent="0.2">
      <c r="C317" s="47"/>
      <c r="D317" s="48"/>
      <c r="E317" s="48"/>
      <c r="F317" s="48" t="s">
        <v>216</v>
      </c>
      <c r="G317" s="48"/>
      <c r="H317" s="48"/>
      <c r="I317" s="15"/>
      <c r="J317" s="57">
        <v>0</v>
      </c>
      <c r="K317" s="17"/>
      <c r="L317" s="57">
        <v>-66567.88</v>
      </c>
      <c r="M317" s="4"/>
      <c r="N317" s="4"/>
      <c r="O317" s="4"/>
      <c r="CA317" s="47"/>
      <c r="CB317" s="48"/>
      <c r="CC317" s="48"/>
      <c r="CD317" s="48" t="s">
        <v>217</v>
      </c>
      <c r="CE317" s="48"/>
    </row>
    <row r="318" spans="2:83" ht="14.45" customHeight="1" x14ac:dyDescent="0.2">
      <c r="C318" s="47" t="s">
        <v>224</v>
      </c>
      <c r="D318" s="48"/>
      <c r="E318" s="48"/>
      <c r="F318" s="48"/>
      <c r="G318" s="48"/>
      <c r="H318" s="48"/>
      <c r="I318" s="15"/>
      <c r="J318" s="49">
        <v>0</v>
      </c>
      <c r="K318" s="17"/>
      <c r="L318" s="49">
        <v>-161151.54999999999</v>
      </c>
      <c r="M318" s="4"/>
      <c r="N318" s="4"/>
      <c r="O318" s="4"/>
      <c r="CA318" s="47" t="s">
        <v>225</v>
      </c>
      <c r="CB318" s="48"/>
      <c r="CC318" s="48"/>
      <c r="CD318" s="48"/>
      <c r="CE318" s="48"/>
    </row>
    <row r="319" spans="2:83" ht="14.45" customHeight="1" x14ac:dyDescent="0.2">
      <c r="C319" s="47" t="s">
        <v>226</v>
      </c>
      <c r="D319" s="48"/>
      <c r="E319" s="48"/>
      <c r="F319" s="48"/>
      <c r="G319" s="48"/>
      <c r="H319" s="48"/>
      <c r="I319" s="15"/>
      <c r="J319" s="49">
        <v>0</v>
      </c>
      <c r="K319" s="17"/>
      <c r="L319" s="49">
        <v>-31710.399999999994</v>
      </c>
      <c r="M319" s="4"/>
      <c r="N319" s="4"/>
      <c r="O319" s="4"/>
      <c r="CA319" s="47" t="s">
        <v>227</v>
      </c>
      <c r="CB319" s="48"/>
      <c r="CC319" s="48"/>
      <c r="CD319" s="48"/>
      <c r="CE319" s="48"/>
    </row>
    <row r="320" spans="2:83" ht="14.45" customHeight="1" x14ac:dyDescent="0.2">
      <c r="C320" s="47" t="s">
        <v>228</v>
      </c>
      <c r="D320" s="48"/>
      <c r="E320" s="48"/>
      <c r="F320" s="48"/>
      <c r="G320" s="48"/>
      <c r="H320" s="48"/>
      <c r="I320" s="15"/>
      <c r="J320" s="49">
        <v>0</v>
      </c>
      <c r="K320" s="17"/>
      <c r="L320" s="49">
        <v>-31710.399999999994</v>
      </c>
      <c r="M320" s="4"/>
      <c r="N320" s="4"/>
      <c r="O320" s="4"/>
      <c r="CA320" s="47" t="s">
        <v>229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323</v>
      </c>
      <c r="G321" s="48"/>
      <c r="H321" s="48"/>
      <c r="I321" s="15"/>
      <c r="J321" s="57">
        <v>0</v>
      </c>
      <c r="K321" s="17"/>
      <c r="L321" s="57">
        <v>-65000</v>
      </c>
      <c r="M321" s="4"/>
      <c r="N321" s="4"/>
      <c r="O321" s="4"/>
      <c r="CA321" s="47"/>
      <c r="CB321" s="48"/>
      <c r="CC321" s="48"/>
      <c r="CD321" s="48" t="s">
        <v>324</v>
      </c>
      <c r="CE321" s="48"/>
    </row>
    <row r="322" spans="3:83" ht="14.45" customHeight="1" x14ac:dyDescent="0.2">
      <c r="C322" s="47" t="s">
        <v>238</v>
      </c>
      <c r="D322" s="48"/>
      <c r="E322" s="48"/>
      <c r="F322" s="48"/>
      <c r="G322" s="48"/>
      <c r="H322" s="48"/>
      <c r="I322" s="15"/>
      <c r="J322" s="49">
        <v>0</v>
      </c>
      <c r="K322" s="17"/>
      <c r="L322" s="49">
        <v>-65000</v>
      </c>
      <c r="M322" s="4"/>
      <c r="N322" s="4"/>
      <c r="O322" s="4"/>
      <c r="CA322" s="47" t="s">
        <v>239</v>
      </c>
      <c r="CB322" s="48"/>
      <c r="CC322" s="48"/>
      <c r="CD322" s="48"/>
      <c r="CE322" s="48"/>
    </row>
    <row r="323" spans="3:83" ht="14.45" customHeight="1" x14ac:dyDescent="0.2">
      <c r="C323" s="47" t="s">
        <v>240</v>
      </c>
      <c r="D323" s="48"/>
      <c r="E323" s="48"/>
      <c r="F323" s="48"/>
      <c r="G323" s="48"/>
      <c r="H323" s="48"/>
      <c r="I323" s="15"/>
      <c r="J323" s="49">
        <v>0</v>
      </c>
      <c r="K323" s="17"/>
      <c r="L323" s="49">
        <v>-96710.399999999994</v>
      </c>
      <c r="M323" s="4"/>
      <c r="N323" s="4"/>
      <c r="O323" s="4"/>
      <c r="CA323" s="47" t="s">
        <v>241</v>
      </c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C99A-B547-467F-B3EC-3EE3FE514020}">
  <sheetPr codeName="shtTempSheet2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15808039.779999997</v>
      </c>
      <c r="K8" s="17"/>
      <c r="L8" s="49">
        <v>16222666.630000001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9540716.9399999995</v>
      </c>
      <c r="K9" s="17"/>
      <c r="L9" s="57">
        <v>9297182.25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9540716.9399999995</v>
      </c>
      <c r="K10" s="17"/>
      <c r="L10" s="57">
        <v>9297182.25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6857.75</v>
      </c>
      <c r="K11" s="17"/>
      <c r="L11" s="57">
        <v>4557.75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2532296.7600000002</v>
      </c>
      <c r="K12" s="17"/>
      <c r="L12" s="57">
        <v>2229372.9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503853.4</v>
      </c>
      <c r="K13" s="17"/>
      <c r="L13" s="57">
        <v>532798.17000000004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289178.28000000003</v>
      </c>
      <c r="K14" s="17"/>
      <c r="L14" s="57">
        <v>322342.34999999998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158862.45000000001</v>
      </c>
      <c r="K15" s="17"/>
      <c r="L15" s="57">
        <v>152740.29999999999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36207.370000000003</v>
      </c>
      <c r="K16" s="17"/>
      <c r="L16" s="57">
        <v>43866.520000000004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19605.3</v>
      </c>
      <c r="K17" s="17"/>
      <c r="L17" s="57">
        <v>13849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3224314.93</v>
      </c>
      <c r="K18" s="17"/>
      <c r="L18" s="57">
        <v>4158755.56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15808039.780000001</v>
      </c>
      <c r="K19" s="17"/>
      <c r="L19" s="49">
        <v>16222666.630000001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9390612.2400000002</v>
      </c>
      <c r="K20" s="17"/>
      <c r="L20" s="57">
        <v>9773148.4900000002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9390612.2400000002</v>
      </c>
      <c r="K21" s="17"/>
      <c r="L21" s="57">
        <v>9773148.4900000002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8916456.9000000004</v>
      </c>
      <c r="K22" s="17"/>
      <c r="L22" s="57">
        <v>9304264.0899999999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474155.34</v>
      </c>
      <c r="K23" s="17"/>
      <c r="L23" s="57">
        <v>468884.4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6417427.54</v>
      </c>
      <c r="K24" s="17"/>
      <c r="L24" s="57">
        <v>6449518.1399999997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2915000</v>
      </c>
      <c r="K25" s="17"/>
      <c r="L25" s="57">
        <v>3215000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25000</v>
      </c>
      <c r="K26" s="17"/>
      <c r="L26" s="57">
        <v>25000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40000</v>
      </c>
      <c r="K27" s="17"/>
      <c r="L27" s="57">
        <v>40000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2850000</v>
      </c>
      <c r="K28" s="17"/>
      <c r="L28" s="57">
        <v>3150000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2296</v>
      </c>
      <c r="K29" s="17"/>
      <c r="L29" s="57">
        <v>4204.7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732333.55</v>
      </c>
      <c r="K30" s="17"/>
      <c r="L30" s="57">
        <v>610628.9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2538537.4500000002</v>
      </c>
      <c r="K31" s="17"/>
      <c r="L31" s="57">
        <v>2343859.9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266</v>
      </c>
      <c r="F32" s="48"/>
      <c r="G32" s="48"/>
      <c r="H32" s="48"/>
      <c r="I32" s="15"/>
      <c r="J32" s="57">
        <v>5436.7</v>
      </c>
      <c r="K32" s="17"/>
      <c r="L32" s="57">
        <v>33730.82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267</v>
      </c>
      <c r="CD32" s="48"/>
      <c r="CE32" s="48"/>
    </row>
    <row r="33" spans="3:83" ht="15" customHeight="1" x14ac:dyDescent="0.2">
      <c r="C33" s="47"/>
      <c r="D33" s="48"/>
      <c r="E33" s="48" t="s">
        <v>286</v>
      </c>
      <c r="F33" s="48"/>
      <c r="G33" s="48"/>
      <c r="H33" s="48"/>
      <c r="I33" s="15"/>
      <c r="J33" s="57">
        <v>36427.449999999997</v>
      </c>
      <c r="K33" s="17"/>
      <c r="L33" s="57">
        <v>22815.35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287</v>
      </c>
      <c r="CD33" s="48"/>
      <c r="CE33" s="48"/>
    </row>
    <row r="34" spans="3:83" ht="15" customHeight="1" x14ac:dyDescent="0.2">
      <c r="C34" s="47"/>
      <c r="D34" s="48"/>
      <c r="E34" s="48" t="s">
        <v>171</v>
      </c>
      <c r="F34" s="48"/>
      <c r="G34" s="48"/>
      <c r="H34" s="48"/>
      <c r="I34" s="15"/>
      <c r="J34" s="57">
        <v>187396.39</v>
      </c>
      <c r="K34" s="17"/>
      <c r="L34" s="57">
        <v>219278.47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172</v>
      </c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11938017.949999999</v>
      </c>
      <c r="K160" s="17"/>
      <c r="L160" s="57">
        <v>12806094.449999999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-65325.1</v>
      </c>
      <c r="K161" s="17"/>
      <c r="L161" s="57">
        <v>-74373.179999999993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-166926.89000000001</v>
      </c>
      <c r="K162" s="17"/>
      <c r="L162" s="57">
        <v>-203514.14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1484974.15</v>
      </c>
      <c r="K163" s="17"/>
      <c r="L163" s="57">
        <v>1555327.45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-13569.6</v>
      </c>
      <c r="K164" s="17"/>
      <c r="L164" s="57">
        <v>-14497.6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-871.55</v>
      </c>
      <c r="K165" s="17"/>
      <c r="L165" s="57">
        <v>-824.05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-1484974.15</v>
      </c>
      <c r="K166" s="17"/>
      <c r="L166" s="57">
        <v>-1555327.45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11691324.809999999</v>
      </c>
      <c r="K167" s="17"/>
      <c r="L167" s="49">
        <v>12512885.479999999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-17716697.449999999</v>
      </c>
      <c r="K168" s="17"/>
      <c r="L168" s="57">
        <v>-17683581.449999999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1985937.4</v>
      </c>
      <c r="K169" s="17"/>
      <c r="L169" s="57">
        <v>2093440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-2572.09</v>
      </c>
      <c r="K170" s="17"/>
      <c r="L170" s="57">
        <v>-5252.22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1983365.3099999998</v>
      </c>
      <c r="K171" s="17"/>
      <c r="L171" s="49">
        <v>2088187.78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-15733332.139999999</v>
      </c>
      <c r="K172" s="17"/>
      <c r="L172" s="49">
        <v>-15595393.67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-87520.05</v>
      </c>
      <c r="K173" s="17"/>
      <c r="L173" s="57">
        <v>-72984.800000000003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-12605.25</v>
      </c>
      <c r="K174" s="17"/>
      <c r="L174" s="57">
        <v>-14804.65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-135926.97</v>
      </c>
      <c r="K175" s="17"/>
      <c r="L175" s="57">
        <v>-169243.79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13914.9</v>
      </c>
      <c r="K176" s="17"/>
      <c r="L176" s="57">
        <v>86180.6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300000</v>
      </c>
      <c r="K177" s="17"/>
      <c r="L177" s="57">
        <v>500000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4245899.5999999996</v>
      </c>
      <c r="K178" s="17"/>
      <c r="L178" s="57">
        <v>4367886.9000000004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307054</v>
      </c>
      <c r="K179" s="17"/>
      <c r="L179" s="57">
        <v>81470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-11102515.91</v>
      </c>
      <c r="K180" s="17"/>
      <c r="L180" s="49">
        <v>-10816889.41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588808.89999999851</v>
      </c>
      <c r="K181" s="17"/>
      <c r="L181" s="49">
        <v>1695996.0699999984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-980711.43</v>
      </c>
      <c r="K182" s="17"/>
      <c r="L182" s="57">
        <v>-937670.72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-397370.2</v>
      </c>
      <c r="K183" s="17"/>
      <c r="L183" s="57">
        <v>-426966.53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-37771.68</v>
      </c>
      <c r="K184" s="17"/>
      <c r="L184" s="57">
        <v>-37740.01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-3443.06</v>
      </c>
      <c r="K185" s="17"/>
      <c r="L185" s="57">
        <v>-13250.38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-1419296.37</v>
      </c>
      <c r="K186" s="17"/>
      <c r="L186" s="49">
        <v>-1415627.64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-12521812.280000001</v>
      </c>
      <c r="K187" s="17"/>
      <c r="L187" s="49">
        <v>-12232517.050000001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-830487.4700000016</v>
      </c>
      <c r="K188" s="17"/>
      <c r="L188" s="49">
        <v>280368.42999999854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157798.79999999999</v>
      </c>
      <c r="K189" s="17"/>
      <c r="L189" s="57">
        <v>96505.11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-9327.9599999999991</v>
      </c>
      <c r="K190" s="17"/>
      <c r="L190" s="57">
        <v>-7467.72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294209.44</v>
      </c>
      <c r="K191" s="17"/>
      <c r="L191" s="57">
        <v>-735747.14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442680.28</v>
      </c>
      <c r="K192" s="17"/>
      <c r="L192" s="49">
        <v>-646709.75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 t="s">
        <v>238</v>
      </c>
      <c r="D193" s="48"/>
      <c r="E193" s="48"/>
      <c r="F193" s="48"/>
      <c r="G193" s="48"/>
      <c r="H193" s="48"/>
      <c r="I193" s="15"/>
      <c r="J193" s="49">
        <v>442680.28</v>
      </c>
      <c r="K193" s="17"/>
      <c r="L193" s="49">
        <v>-646709.75</v>
      </c>
      <c r="M193" s="4"/>
      <c r="N193" s="4"/>
      <c r="O193" s="4"/>
      <c r="CA193" s="47" t="s">
        <v>239</v>
      </c>
      <c r="CB193" s="48"/>
      <c r="CC193" s="48"/>
      <c r="CD193" s="48"/>
      <c r="CE193" s="48"/>
    </row>
    <row r="194" spans="3:83" ht="15" x14ac:dyDescent="0.2">
      <c r="C194" s="47" t="s">
        <v>240</v>
      </c>
      <c r="D194" s="48"/>
      <c r="E194" s="48"/>
      <c r="F194" s="48"/>
      <c r="G194" s="48"/>
      <c r="H194" s="48"/>
      <c r="I194" s="15"/>
      <c r="J194" s="49">
        <v>-387807.19000000157</v>
      </c>
      <c r="K194" s="17"/>
      <c r="L194" s="49">
        <v>-366341.32000000146</v>
      </c>
      <c r="M194" s="4"/>
      <c r="N194" s="4"/>
      <c r="O194" s="4"/>
      <c r="CA194" s="47" t="s">
        <v>241</v>
      </c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15533.4</v>
      </c>
      <c r="K312" s="17"/>
      <c r="L312" s="57">
        <v>18491.349999999999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-25.2</v>
      </c>
      <c r="K313" s="17"/>
      <c r="L313" s="57">
        <v>-25.2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-5436.7</v>
      </c>
      <c r="K314" s="17"/>
      <c r="L314" s="57">
        <v>-6471.95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10071.5</v>
      </c>
      <c r="K315" s="17"/>
      <c r="L315" s="49">
        <v>11994.199999999997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-5170</v>
      </c>
      <c r="K316" s="17"/>
      <c r="L316" s="57">
        <v>-329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274</v>
      </c>
      <c r="G317" s="48"/>
      <c r="H317" s="48"/>
      <c r="I317" s="15"/>
      <c r="J317" s="57">
        <v>1809.5</v>
      </c>
      <c r="K317" s="17"/>
      <c r="L317" s="57">
        <v>115.15</v>
      </c>
      <c r="M317" s="4"/>
      <c r="N317" s="4"/>
      <c r="O317" s="4"/>
      <c r="CA317" s="47"/>
      <c r="CB317" s="48"/>
      <c r="CC317" s="48"/>
      <c r="CD317" s="48" t="s">
        <v>275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-3360.5</v>
      </c>
      <c r="K318" s="17"/>
      <c r="L318" s="49">
        <v>-213.85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6711</v>
      </c>
      <c r="K319" s="17"/>
      <c r="L319" s="49">
        <v>11780.349999999997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-1393.07</v>
      </c>
      <c r="K320" s="17"/>
      <c r="L320" s="57">
        <v>-1590.09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216</v>
      </c>
      <c r="G321" s="48"/>
      <c r="H321" s="48"/>
      <c r="I321" s="15"/>
      <c r="J321" s="57">
        <v>-564.45000000000005</v>
      </c>
      <c r="K321" s="17"/>
      <c r="L321" s="57">
        <v>-724.03</v>
      </c>
      <c r="M321" s="4"/>
      <c r="N321" s="4"/>
      <c r="O321" s="4"/>
      <c r="CA321" s="47"/>
      <c r="CB321" s="48"/>
      <c r="CC321" s="48"/>
      <c r="CD321" s="48" t="s">
        <v>217</v>
      </c>
      <c r="CE321" s="48"/>
    </row>
    <row r="322" spans="3:83" ht="14.45" customHeight="1" x14ac:dyDescent="0.2">
      <c r="C322" s="47"/>
      <c r="D322" s="48"/>
      <c r="E322" s="48"/>
      <c r="F322" s="48" t="s">
        <v>218</v>
      </c>
      <c r="G322" s="48"/>
      <c r="H322" s="48"/>
      <c r="I322" s="15"/>
      <c r="J322" s="57">
        <v>-53.65</v>
      </c>
      <c r="K322" s="17"/>
      <c r="L322" s="57">
        <v>-64</v>
      </c>
      <c r="M322" s="4"/>
      <c r="N322" s="4"/>
      <c r="O322" s="4"/>
      <c r="CA322" s="47"/>
      <c r="CB322" s="48"/>
      <c r="CC322" s="48"/>
      <c r="CD322" s="48" t="s">
        <v>219</v>
      </c>
      <c r="CE322" s="48"/>
    </row>
    <row r="323" spans="3:83" ht="14.45" customHeight="1" x14ac:dyDescent="0.2">
      <c r="C323" s="47"/>
      <c r="D323" s="48"/>
      <c r="E323" s="48"/>
      <c r="F323" s="48" t="s">
        <v>222</v>
      </c>
      <c r="G323" s="48"/>
      <c r="H323" s="48"/>
      <c r="I323" s="15"/>
      <c r="J323" s="57">
        <v>-4.8899999999999997</v>
      </c>
      <c r="K323" s="17"/>
      <c r="L323" s="57">
        <v>-22.47</v>
      </c>
      <c r="M323" s="4"/>
      <c r="N323" s="4"/>
      <c r="O323" s="4"/>
      <c r="CA323" s="47"/>
      <c r="CB323" s="48"/>
      <c r="CC323" s="48"/>
      <c r="CD323" s="48" t="s">
        <v>223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-2016.0600000000002</v>
      </c>
      <c r="K324" s="17"/>
      <c r="L324" s="49">
        <v>-2400.5899999999997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-5376.56</v>
      </c>
      <c r="K325" s="17"/>
      <c r="L325" s="49">
        <v>-2614.4399999999996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4694.9399999999996</v>
      </c>
      <c r="K326" s="17"/>
      <c r="L326" s="49">
        <v>9379.7599999999966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205.32</v>
      </c>
      <c r="K327" s="17"/>
      <c r="L327" s="57">
        <v>139.35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-12.14</v>
      </c>
      <c r="K328" s="17"/>
      <c r="L328" s="57">
        <v>-10.78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382.82</v>
      </c>
      <c r="K329" s="17"/>
      <c r="L329" s="57">
        <v>-1062.43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576</v>
      </c>
      <c r="K330" s="17"/>
      <c r="L330" s="49">
        <v>-933.86000000000013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576</v>
      </c>
      <c r="K331" s="17"/>
      <c r="L331" s="49">
        <v>-933.86000000000013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5270.94</v>
      </c>
      <c r="K332" s="17"/>
      <c r="L332" s="49">
        <v>8445.899999999996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CD2C-3A30-41DC-AA4A-553B09E9CDF7}">
  <sheetPr codeName="shtTempSheet2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24710890.440000001</v>
      </c>
      <c r="K8" s="17"/>
      <c r="L8" s="49">
        <v>24000709.940000001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23235400.150000002</v>
      </c>
      <c r="K9" s="17"/>
      <c r="L9" s="57">
        <v>22240544.09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23235400.150000002</v>
      </c>
      <c r="K10" s="17"/>
      <c r="L10" s="57">
        <v>22240544.09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0</v>
      </c>
      <c r="K11" s="17"/>
      <c r="L11" s="57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433380.72</v>
      </c>
      <c r="K12" s="17"/>
      <c r="L12" s="57">
        <v>1118149.8999999999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135137.01</v>
      </c>
      <c r="K13" s="17"/>
      <c r="L13" s="57">
        <v>116549.90000000001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13734.75</v>
      </c>
      <c r="K14" s="17"/>
      <c r="L14" s="57">
        <v>6955.8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9395.4500000000007</v>
      </c>
      <c r="K15" s="17"/>
      <c r="L15" s="57">
        <v>5824.1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112006.81</v>
      </c>
      <c r="K16" s="17"/>
      <c r="L16" s="57">
        <v>103770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906972.56</v>
      </c>
      <c r="K17" s="17"/>
      <c r="L17" s="57">
        <v>525465.05000000005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24710890.440000001</v>
      </c>
      <c r="K18" s="17"/>
      <c r="L18" s="49">
        <v>24000709.940000001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24119258.539999999</v>
      </c>
      <c r="K19" s="17"/>
      <c r="L19" s="57">
        <v>22990024.43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139</v>
      </c>
      <c r="F20" s="48"/>
      <c r="G20" s="48"/>
      <c r="H20" s="48"/>
      <c r="I20" s="15"/>
      <c r="J20" s="57">
        <v>24119258.539999999</v>
      </c>
      <c r="K20" s="17"/>
      <c r="L20" s="57">
        <v>22990024.43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140</v>
      </c>
      <c r="CD20" s="48"/>
      <c r="CE20" s="48"/>
    </row>
    <row r="21" spans="3:83" ht="15" customHeight="1" x14ac:dyDescent="0.2">
      <c r="C21" s="47"/>
      <c r="D21" s="48"/>
      <c r="E21" s="48"/>
      <c r="F21" s="48" t="s">
        <v>141</v>
      </c>
      <c r="G21" s="48"/>
      <c r="H21" s="48"/>
      <c r="I21" s="15"/>
      <c r="J21" s="57">
        <v>24119258.539999999</v>
      </c>
      <c r="K21" s="17"/>
      <c r="L21" s="57">
        <v>22990024.43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/>
      <c r="CD21" s="48" t="s">
        <v>142</v>
      </c>
      <c r="CE21" s="48"/>
    </row>
    <row r="22" spans="3:83" ht="15" customHeight="1" x14ac:dyDescent="0.2">
      <c r="C22" s="47"/>
      <c r="D22" s="48" t="s">
        <v>147</v>
      </c>
      <c r="E22" s="48"/>
      <c r="F22" s="48"/>
      <c r="G22" s="48"/>
      <c r="H22" s="48"/>
      <c r="I22" s="15"/>
      <c r="J22" s="57">
        <v>591631.9</v>
      </c>
      <c r="K22" s="17"/>
      <c r="L22" s="57">
        <v>1010685.51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148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149</v>
      </c>
      <c r="F23" s="48"/>
      <c r="G23" s="48"/>
      <c r="H23" s="48"/>
      <c r="I23" s="15"/>
      <c r="J23" s="57">
        <v>448682</v>
      </c>
      <c r="K23" s="17"/>
      <c r="L23" s="57">
        <v>775039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150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155</v>
      </c>
      <c r="G24" s="48"/>
      <c r="H24" s="48"/>
      <c r="I24" s="15"/>
      <c r="J24" s="57">
        <v>448682</v>
      </c>
      <c r="K24" s="17"/>
      <c r="L24" s="57">
        <v>775039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156</v>
      </c>
      <c r="CE24" s="48"/>
    </row>
    <row r="25" spans="3:83" ht="15" customHeight="1" x14ac:dyDescent="0.2">
      <c r="C25" s="47"/>
      <c r="D25" s="48"/>
      <c r="E25" s="48" t="s">
        <v>159</v>
      </c>
      <c r="F25" s="48"/>
      <c r="G25" s="48"/>
      <c r="H25" s="48"/>
      <c r="I25" s="15"/>
      <c r="J25" s="57">
        <v>9784.5500000000011</v>
      </c>
      <c r="K25" s="17"/>
      <c r="L25" s="57">
        <v>1230.75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160</v>
      </c>
      <c r="CD25" s="48"/>
      <c r="CE25" s="48"/>
    </row>
    <row r="26" spans="3:83" ht="15" customHeight="1" x14ac:dyDescent="0.2">
      <c r="C26" s="47"/>
      <c r="D26" s="48"/>
      <c r="E26" s="48" t="s">
        <v>163</v>
      </c>
      <c r="F26" s="48"/>
      <c r="G26" s="48"/>
      <c r="H26" s="48"/>
      <c r="I26" s="15"/>
      <c r="J26" s="57">
        <v>0</v>
      </c>
      <c r="K26" s="17"/>
      <c r="L26" s="57">
        <v>39524.699999999997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164</v>
      </c>
      <c r="CD26" s="48"/>
      <c r="CE26" s="48"/>
    </row>
    <row r="27" spans="3:83" ht="15" customHeight="1" x14ac:dyDescent="0.2">
      <c r="C27" s="47"/>
      <c r="D27" s="48"/>
      <c r="E27" s="48" t="s">
        <v>286</v>
      </c>
      <c r="F27" s="48"/>
      <c r="G27" s="48"/>
      <c r="H27" s="48"/>
      <c r="I27" s="15"/>
      <c r="J27" s="57">
        <v>83940.6</v>
      </c>
      <c r="K27" s="17"/>
      <c r="L27" s="57">
        <v>87727.3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287</v>
      </c>
      <c r="CD27" s="48"/>
      <c r="CE27" s="48"/>
    </row>
    <row r="28" spans="3:83" ht="15" customHeight="1" x14ac:dyDescent="0.2">
      <c r="C28" s="47"/>
      <c r="D28" s="48"/>
      <c r="E28" s="48" t="s">
        <v>171</v>
      </c>
      <c r="F28" s="48"/>
      <c r="G28" s="48"/>
      <c r="H28" s="48"/>
      <c r="I28" s="15"/>
      <c r="J28" s="57">
        <v>49224.75</v>
      </c>
      <c r="K28" s="17"/>
      <c r="L28" s="57">
        <v>107163.76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172</v>
      </c>
      <c r="CD28" s="48"/>
      <c r="CE28" s="48"/>
    </row>
    <row r="29" spans="3:83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/>
      <c r="CE29" s="48"/>
    </row>
    <row r="30" spans="3:83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/>
      <c r="CE30" s="48"/>
    </row>
    <row r="31" spans="3:83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/>
      <c r="CE31" s="48"/>
    </row>
    <row r="32" spans="3:83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1559194.65</v>
      </c>
      <c r="K160" s="17"/>
      <c r="L160" s="57">
        <v>2150101.7000000002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-30960.15</v>
      </c>
      <c r="K161" s="17"/>
      <c r="L161" s="57">
        <v>-42714.6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-24791.200000000001</v>
      </c>
      <c r="K162" s="17"/>
      <c r="L162" s="57">
        <v>-34186.6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900347.15</v>
      </c>
      <c r="K163" s="17"/>
      <c r="L163" s="57">
        <v>1012357.3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363.85</v>
      </c>
      <c r="K164" s="17"/>
      <c r="L164" s="57">
        <v>-12706.35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-110.85</v>
      </c>
      <c r="K165" s="17"/>
      <c r="L165" s="57">
        <v>-124.85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-900347.15</v>
      </c>
      <c r="K166" s="17"/>
      <c r="L166" s="57">
        <v>-1012357.3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1503696.3000000003</v>
      </c>
      <c r="K167" s="17"/>
      <c r="L167" s="49">
        <v>2060369.2999999996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-3574493.7</v>
      </c>
      <c r="K168" s="17"/>
      <c r="L168" s="57">
        <v>-4665999.8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260031.65</v>
      </c>
      <c r="K169" s="17"/>
      <c r="L169" s="57">
        <v>343337.9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260031.65</v>
      </c>
      <c r="K170" s="17"/>
      <c r="L170" s="49">
        <v>343337.9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-3314462.0500000003</v>
      </c>
      <c r="K171" s="17"/>
      <c r="L171" s="49">
        <v>-4322661.8999999994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-3851.35</v>
      </c>
      <c r="K172" s="17"/>
      <c r="L172" s="57">
        <v>-4393.2299999999996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204</v>
      </c>
      <c r="G173" s="48"/>
      <c r="H173" s="48"/>
      <c r="I173" s="15"/>
      <c r="J173" s="57">
        <v>326357</v>
      </c>
      <c r="K173" s="17"/>
      <c r="L173" s="57">
        <v>297654</v>
      </c>
      <c r="M173" s="4"/>
      <c r="N173" s="4"/>
      <c r="O173" s="4"/>
      <c r="CA173" s="47"/>
      <c r="CB173" s="48"/>
      <c r="CC173" s="48"/>
      <c r="CD173" s="48" t="s">
        <v>205</v>
      </c>
      <c r="CE173" s="48"/>
    </row>
    <row r="174" spans="3:83" ht="15" x14ac:dyDescent="0.2">
      <c r="C174" s="47"/>
      <c r="D174" s="48"/>
      <c r="E174" s="48"/>
      <c r="F174" s="48" t="s">
        <v>206</v>
      </c>
      <c r="G174" s="48"/>
      <c r="H174" s="48"/>
      <c r="I174" s="15"/>
      <c r="J174" s="57">
        <v>2929616</v>
      </c>
      <c r="K174" s="17"/>
      <c r="L174" s="57">
        <v>3634378</v>
      </c>
      <c r="M174" s="4"/>
      <c r="N174" s="4"/>
      <c r="O174" s="4"/>
      <c r="CA174" s="47"/>
      <c r="CB174" s="48"/>
      <c r="CC174" s="48"/>
      <c r="CD174" s="48" t="s">
        <v>207</v>
      </c>
      <c r="CE174" s="48"/>
    </row>
    <row r="175" spans="3:83" ht="15" x14ac:dyDescent="0.2">
      <c r="C175" s="47"/>
      <c r="D175" s="48"/>
      <c r="E175" s="48"/>
      <c r="F175" s="48" t="s">
        <v>208</v>
      </c>
      <c r="G175" s="48"/>
      <c r="H175" s="48"/>
      <c r="I175" s="15"/>
      <c r="J175" s="57">
        <v>-682178</v>
      </c>
      <c r="K175" s="17"/>
      <c r="L175" s="57">
        <v>-360439</v>
      </c>
      <c r="M175" s="4"/>
      <c r="N175" s="4"/>
      <c r="O175" s="4"/>
      <c r="CA175" s="47"/>
      <c r="CB175" s="48"/>
      <c r="CC175" s="48"/>
      <c r="CD175" s="48" t="s">
        <v>209</v>
      </c>
      <c r="CE175" s="48"/>
    </row>
    <row r="176" spans="3:83" ht="15" x14ac:dyDescent="0.2">
      <c r="C176" s="47" t="s">
        <v>210</v>
      </c>
      <c r="D176" s="48"/>
      <c r="E176" s="48"/>
      <c r="F176" s="48"/>
      <c r="G176" s="48"/>
      <c r="H176" s="48"/>
      <c r="I176" s="15"/>
      <c r="J176" s="49">
        <v>-744518.40000000037</v>
      </c>
      <c r="K176" s="17"/>
      <c r="L176" s="49">
        <v>-755462.12999999989</v>
      </c>
      <c r="M176" s="4"/>
      <c r="N176" s="4"/>
      <c r="O176" s="4"/>
      <c r="CA176" s="47" t="s">
        <v>211</v>
      </c>
      <c r="CB176" s="48"/>
      <c r="CC176" s="48"/>
      <c r="CD176" s="48"/>
      <c r="CE176" s="48"/>
    </row>
    <row r="177" spans="3:83" ht="15" x14ac:dyDescent="0.2">
      <c r="C177" s="47" t="s">
        <v>212</v>
      </c>
      <c r="D177" s="48"/>
      <c r="E177" s="48"/>
      <c r="F177" s="48"/>
      <c r="G177" s="48"/>
      <c r="H177" s="48"/>
      <c r="I177" s="15"/>
      <c r="J177" s="49">
        <v>759177.89999999991</v>
      </c>
      <c r="K177" s="17"/>
      <c r="L177" s="49">
        <v>1304907.1699999997</v>
      </c>
      <c r="M177" s="4"/>
      <c r="N177" s="4"/>
      <c r="O177" s="4"/>
      <c r="CA177" s="47" t="s">
        <v>213</v>
      </c>
      <c r="CB177" s="48"/>
      <c r="CC177" s="48"/>
      <c r="CD177" s="48"/>
      <c r="CE177" s="48"/>
    </row>
    <row r="178" spans="3:83" ht="15" x14ac:dyDescent="0.2">
      <c r="C178" s="47"/>
      <c r="D178" s="48"/>
      <c r="E178" s="48"/>
      <c r="F178" s="48" t="s">
        <v>216</v>
      </c>
      <c r="G178" s="48"/>
      <c r="H178" s="48"/>
      <c r="I178" s="15"/>
      <c r="J178" s="57">
        <v>-524488.18999999994</v>
      </c>
      <c r="K178" s="17"/>
      <c r="L178" s="57">
        <v>-403609.77</v>
      </c>
      <c r="M178" s="4"/>
      <c r="N178" s="4"/>
      <c r="O178" s="4"/>
      <c r="CA178" s="47"/>
      <c r="CB178" s="48"/>
      <c r="CC178" s="48"/>
      <c r="CD178" s="48" t="s">
        <v>217</v>
      </c>
      <c r="CE178" s="48"/>
    </row>
    <row r="179" spans="3:83" ht="15" x14ac:dyDescent="0.2">
      <c r="C179" s="47" t="s">
        <v>224</v>
      </c>
      <c r="D179" s="48"/>
      <c r="E179" s="48"/>
      <c r="F179" s="48"/>
      <c r="G179" s="48"/>
      <c r="H179" s="48"/>
      <c r="I179" s="15"/>
      <c r="J179" s="49">
        <v>-524488.18999999994</v>
      </c>
      <c r="K179" s="17"/>
      <c r="L179" s="49">
        <v>-403609.77</v>
      </c>
      <c r="M179" s="4"/>
      <c r="N179" s="4"/>
      <c r="O179" s="4"/>
      <c r="CA179" s="47" t="s">
        <v>225</v>
      </c>
      <c r="CB179" s="48"/>
      <c r="CC179" s="48"/>
      <c r="CD179" s="48"/>
      <c r="CE179" s="48"/>
    </row>
    <row r="180" spans="3:83" ht="15" x14ac:dyDescent="0.2">
      <c r="C180" s="47" t="s">
        <v>226</v>
      </c>
      <c r="D180" s="48"/>
      <c r="E180" s="48"/>
      <c r="F180" s="48"/>
      <c r="G180" s="48"/>
      <c r="H180" s="48"/>
      <c r="I180" s="15"/>
      <c r="J180" s="49">
        <v>-1269006.5900000003</v>
      </c>
      <c r="K180" s="17"/>
      <c r="L180" s="49">
        <v>-1159071.8999999999</v>
      </c>
      <c r="M180" s="4"/>
      <c r="N180" s="4"/>
      <c r="O180" s="4"/>
      <c r="CA180" s="47" t="s">
        <v>227</v>
      </c>
      <c r="CB180" s="48"/>
      <c r="CC180" s="48"/>
      <c r="CD180" s="48"/>
      <c r="CE180" s="48"/>
    </row>
    <row r="181" spans="3:83" ht="15" x14ac:dyDescent="0.2">
      <c r="C181" s="47" t="s">
        <v>228</v>
      </c>
      <c r="D181" s="48"/>
      <c r="E181" s="48"/>
      <c r="F181" s="48"/>
      <c r="G181" s="48"/>
      <c r="H181" s="48"/>
      <c r="I181" s="15"/>
      <c r="J181" s="49">
        <v>234689.70999999996</v>
      </c>
      <c r="K181" s="17"/>
      <c r="L181" s="49">
        <v>901297.39999999967</v>
      </c>
      <c r="M181" s="4"/>
      <c r="N181" s="4"/>
      <c r="O181" s="4"/>
      <c r="CA181" s="47" t="s">
        <v>229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230</v>
      </c>
      <c r="G182" s="48"/>
      <c r="H182" s="48"/>
      <c r="I182" s="15"/>
      <c r="J182" s="57">
        <v>7408.76</v>
      </c>
      <c r="K182" s="17"/>
      <c r="L182" s="57">
        <v>7285.36</v>
      </c>
      <c r="M182" s="4"/>
      <c r="N182" s="4"/>
      <c r="O182" s="4"/>
      <c r="CA182" s="47"/>
      <c r="CB182" s="48"/>
      <c r="CC182" s="48"/>
      <c r="CD182" s="48" t="s">
        <v>231</v>
      </c>
      <c r="CE182" s="48"/>
    </row>
    <row r="183" spans="3:83" ht="15" x14ac:dyDescent="0.2">
      <c r="C183" s="47"/>
      <c r="D183" s="48"/>
      <c r="E183" s="48"/>
      <c r="F183" s="48" t="s">
        <v>232</v>
      </c>
      <c r="G183" s="48"/>
      <c r="H183" s="48"/>
      <c r="I183" s="15"/>
      <c r="J183" s="57">
        <v>0</v>
      </c>
      <c r="K183" s="17"/>
      <c r="L183" s="57">
        <v>-3518.03</v>
      </c>
      <c r="M183" s="4"/>
      <c r="N183" s="4"/>
      <c r="O183" s="4"/>
      <c r="CA183" s="47"/>
      <c r="CB183" s="48"/>
      <c r="CC183" s="48"/>
      <c r="CD183" s="48" t="s">
        <v>233</v>
      </c>
      <c r="CE183" s="48"/>
    </row>
    <row r="184" spans="3:83" ht="15" x14ac:dyDescent="0.2">
      <c r="C184" s="47"/>
      <c r="D184" s="48"/>
      <c r="E184" s="48"/>
      <c r="F184" s="48" t="s">
        <v>234</v>
      </c>
      <c r="G184" s="48"/>
      <c r="H184" s="48"/>
      <c r="I184" s="15"/>
      <c r="J184" s="57">
        <v>887135.64</v>
      </c>
      <c r="K184" s="17"/>
      <c r="L184" s="57">
        <v>-2363396.8199999998</v>
      </c>
      <c r="M184" s="4"/>
      <c r="N184" s="4"/>
      <c r="O184" s="4"/>
      <c r="CA184" s="47"/>
      <c r="CB184" s="48"/>
      <c r="CC184" s="48"/>
      <c r="CD184" s="48" t="s">
        <v>235</v>
      </c>
      <c r="CE184" s="48"/>
    </row>
    <row r="185" spans="3:83" ht="15" x14ac:dyDescent="0.2">
      <c r="C185" s="47" t="s">
        <v>236</v>
      </c>
      <c r="D185" s="48"/>
      <c r="E185" s="48"/>
      <c r="F185" s="48"/>
      <c r="G185" s="48"/>
      <c r="H185" s="48"/>
      <c r="I185" s="15"/>
      <c r="J185" s="49">
        <v>894544.4</v>
      </c>
      <c r="K185" s="17"/>
      <c r="L185" s="49">
        <v>-2359629.4899999998</v>
      </c>
      <c r="M185" s="4"/>
      <c r="N185" s="4"/>
      <c r="O185" s="4"/>
      <c r="CA185" s="47" t="s">
        <v>237</v>
      </c>
      <c r="CB185" s="48"/>
      <c r="CC185" s="48"/>
      <c r="CD185" s="48"/>
      <c r="CE185" s="48"/>
    </row>
    <row r="186" spans="3:83" ht="15" x14ac:dyDescent="0.2">
      <c r="C186" s="47" t="s">
        <v>238</v>
      </c>
      <c r="D186" s="48"/>
      <c r="E186" s="48"/>
      <c r="F186" s="48"/>
      <c r="G186" s="48"/>
      <c r="H186" s="48"/>
      <c r="I186" s="15"/>
      <c r="J186" s="49">
        <v>894544.4</v>
      </c>
      <c r="K186" s="17"/>
      <c r="L186" s="49">
        <v>-2359629.4899999998</v>
      </c>
      <c r="M186" s="4"/>
      <c r="N186" s="4"/>
      <c r="O186" s="4"/>
      <c r="CA186" s="47" t="s">
        <v>239</v>
      </c>
      <c r="CB186" s="48"/>
      <c r="CC186" s="48"/>
      <c r="CD186" s="48"/>
      <c r="CE186" s="48"/>
    </row>
    <row r="187" spans="3:83" ht="15" x14ac:dyDescent="0.2">
      <c r="C187" s="47" t="s">
        <v>240</v>
      </c>
      <c r="D187" s="48"/>
      <c r="E187" s="48"/>
      <c r="F187" s="48"/>
      <c r="G187" s="48"/>
      <c r="H187" s="48"/>
      <c r="I187" s="15"/>
      <c r="J187" s="49">
        <v>1129234.1099999999</v>
      </c>
      <c r="K187" s="17"/>
      <c r="L187" s="49">
        <v>-1458332.09</v>
      </c>
      <c r="M187" s="4"/>
      <c r="N187" s="4"/>
      <c r="O187" s="4"/>
      <c r="CA187" s="47" t="s">
        <v>241</v>
      </c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 t="s">
        <v>248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  <c r="CA312" s="47" t="s">
        <v>249</v>
      </c>
      <c r="CB312" s="48"/>
      <c r="CC312" s="48"/>
      <c r="CD312" s="48"/>
      <c r="CE312" s="48"/>
    </row>
    <row r="313" spans="2:83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  <c r="CA313" s="47"/>
      <c r="CB313" s="48"/>
      <c r="CC313" s="48"/>
      <c r="CD313" s="48"/>
      <c r="CE313" s="48"/>
    </row>
    <row r="314" spans="2:83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  <c r="CA314" s="47"/>
      <c r="CB314" s="48"/>
      <c r="CC314" s="48"/>
      <c r="CD314" s="48"/>
      <c r="CE314" s="48"/>
    </row>
    <row r="315" spans="2:83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  <c r="CA315" s="47"/>
      <c r="CB315" s="48"/>
      <c r="CC315" s="48"/>
      <c r="CD315" s="48"/>
      <c r="CE315" s="48"/>
    </row>
    <row r="316" spans="2:83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  <c r="CA316" s="47"/>
      <c r="CB316" s="48"/>
      <c r="CC316" s="48"/>
      <c r="CD316" s="48"/>
      <c r="CE316" s="48"/>
    </row>
    <row r="317" spans="2:83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  <c r="CA317" s="47"/>
      <c r="CB317" s="48"/>
      <c r="CC317" s="48"/>
      <c r="CD317" s="48"/>
      <c r="CE317" s="48"/>
    </row>
    <row r="318" spans="2:83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  <c r="CA318" s="47"/>
      <c r="CB318" s="48"/>
      <c r="CC318" s="48"/>
      <c r="CD318" s="48"/>
      <c r="CE318" s="48"/>
    </row>
    <row r="319" spans="2:83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  <c r="CA319" s="47"/>
      <c r="CB319" s="48"/>
      <c r="CC319" s="48"/>
      <c r="CD319" s="48"/>
      <c r="CE319" s="48"/>
    </row>
    <row r="320" spans="2:83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  <c r="CA320" s="47"/>
      <c r="CB320" s="48"/>
      <c r="CC320" s="48"/>
      <c r="CD320" s="48"/>
      <c r="CE320" s="48"/>
    </row>
    <row r="321" spans="3:83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  <c r="CA321" s="47"/>
      <c r="CB321" s="48"/>
      <c r="CC321" s="48"/>
      <c r="CD321" s="48"/>
      <c r="CE321" s="48"/>
    </row>
    <row r="322" spans="3:83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  <c r="CA322" s="47"/>
      <c r="CB322" s="48"/>
      <c r="CC322" s="48"/>
      <c r="CD322" s="48"/>
      <c r="CE322" s="48"/>
    </row>
    <row r="323" spans="3:83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  <c r="CA323" s="47"/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3103-F6B3-4FF1-87E7-7FA03FBCCF59}">
  <sheetPr codeName="shtTempSheet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8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441981612.20999998</v>
      </c>
      <c r="K8" s="17"/>
      <c r="L8" s="49">
        <v>391260354.85999984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375997781.56999999</v>
      </c>
      <c r="K9" s="17"/>
      <c r="L9" s="57">
        <v>347941554.65999997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134233209</v>
      </c>
      <c r="K10" s="17"/>
      <c r="L10" s="57">
        <v>124266326.40000001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241764572.56999999</v>
      </c>
      <c r="K11" s="17"/>
      <c r="L11" s="57">
        <v>223675228.25999999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948499</v>
      </c>
      <c r="K12" s="17"/>
      <c r="L12" s="57">
        <v>1070011.2000000002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497171</v>
      </c>
      <c r="K13" s="17"/>
      <c r="L13" s="57">
        <v>314420.24999999988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2051417</v>
      </c>
      <c r="K14" s="17"/>
      <c r="L14" s="57">
        <v>10125705.090000002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10169201</v>
      </c>
      <c r="K15" s="17"/>
      <c r="L15" s="57">
        <v>8381878.7599999998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9106538</v>
      </c>
      <c r="K16" s="17"/>
      <c r="L16" s="57">
        <v>7038422.4699999997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274549</v>
      </c>
      <c r="K17" s="17"/>
      <c r="L17" s="57">
        <v>162042.35999999999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784819</v>
      </c>
      <c r="K18" s="17"/>
      <c r="L18" s="57">
        <v>1178118.58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3295</v>
      </c>
      <c r="K19" s="17"/>
      <c r="L19" s="57">
        <v>3295.35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52317542.640000001</v>
      </c>
      <c r="K20" s="17"/>
      <c r="L20" s="57">
        <v>23426784.899999999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441981612.21000004</v>
      </c>
      <c r="K21" s="17"/>
      <c r="L21" s="49">
        <v>391260354.85999995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100333715.87</v>
      </c>
      <c r="K22" s="17"/>
      <c r="L22" s="57">
        <v>123534972.37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100333715.87</v>
      </c>
      <c r="K23" s="17"/>
      <c r="L23" s="57">
        <v>123534972.37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47282738.630000003</v>
      </c>
      <c r="K24" s="17"/>
      <c r="L24" s="57">
        <v>72892536.049999997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143</v>
      </c>
      <c r="G25" s="48"/>
      <c r="H25" s="48"/>
      <c r="I25" s="15"/>
      <c r="J25" s="57">
        <v>9974725.4399999995</v>
      </c>
      <c r="K25" s="17"/>
      <c r="L25" s="57">
        <v>10575601.859999999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144</v>
      </c>
      <c r="CE25" s="48"/>
    </row>
    <row r="26" spans="3:83" ht="15" customHeight="1" x14ac:dyDescent="0.2">
      <c r="C26" s="47"/>
      <c r="D26" s="48"/>
      <c r="E26" s="48"/>
      <c r="F26" s="48" t="s">
        <v>145</v>
      </c>
      <c r="G26" s="48"/>
      <c r="H26" s="48"/>
      <c r="I26" s="15"/>
      <c r="J26" s="57">
        <v>10974466.050000001</v>
      </c>
      <c r="K26" s="17"/>
      <c r="L26" s="57">
        <v>9952835.7799999993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146</v>
      </c>
      <c r="CE26" s="48"/>
    </row>
    <row r="27" spans="3:83" ht="15" customHeight="1" x14ac:dyDescent="0.2">
      <c r="C27" s="47"/>
      <c r="D27" s="48"/>
      <c r="E27" s="48"/>
      <c r="F27" s="48" t="s">
        <v>258</v>
      </c>
      <c r="G27" s="48"/>
      <c r="H27" s="48"/>
      <c r="I27" s="15"/>
      <c r="J27" s="57">
        <v>32101785.75</v>
      </c>
      <c r="K27" s="17"/>
      <c r="L27" s="57">
        <v>30113998.68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259</v>
      </c>
      <c r="CE27" s="48"/>
    </row>
    <row r="28" spans="3:83" ht="15" customHeight="1" x14ac:dyDescent="0.2">
      <c r="C28" s="47"/>
      <c r="D28" s="48" t="s">
        <v>147</v>
      </c>
      <c r="E28" s="48"/>
      <c r="F28" s="48"/>
      <c r="G28" s="48"/>
      <c r="H28" s="48"/>
      <c r="I28" s="15"/>
      <c r="J28" s="57">
        <v>341647896.34000003</v>
      </c>
      <c r="K28" s="17"/>
      <c r="L28" s="57">
        <v>267725382.49000001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 t="s">
        <v>148</v>
      </c>
      <c r="CC28" s="48"/>
      <c r="CD28" s="48"/>
      <c r="CE28" s="48"/>
    </row>
    <row r="29" spans="3:83" ht="15" customHeight="1" x14ac:dyDescent="0.2">
      <c r="C29" s="47"/>
      <c r="D29" s="48"/>
      <c r="E29" s="48" t="s">
        <v>149</v>
      </c>
      <c r="F29" s="48"/>
      <c r="G29" s="48"/>
      <c r="H29" s="48"/>
      <c r="I29" s="15"/>
      <c r="J29" s="57">
        <v>216072100</v>
      </c>
      <c r="K29" s="17"/>
      <c r="L29" s="57">
        <v>202554100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150</v>
      </c>
      <c r="CD29" s="48"/>
      <c r="CE29" s="48"/>
    </row>
    <row r="30" spans="3:83" ht="15" customHeight="1" x14ac:dyDescent="0.2">
      <c r="C30" s="47"/>
      <c r="D30" s="48"/>
      <c r="E30" s="48"/>
      <c r="F30" s="48" t="s">
        <v>151</v>
      </c>
      <c r="G30" s="48"/>
      <c r="H30" s="48"/>
      <c r="I30" s="15"/>
      <c r="J30" s="57">
        <v>1323000</v>
      </c>
      <c r="K30" s="17"/>
      <c r="L30" s="57">
        <v>1384000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152</v>
      </c>
      <c r="CE30" s="48"/>
    </row>
    <row r="31" spans="3:83" ht="15" customHeight="1" x14ac:dyDescent="0.2">
      <c r="C31" s="47"/>
      <c r="D31" s="48"/>
      <c r="E31" s="48"/>
      <c r="F31" s="48" t="s">
        <v>153</v>
      </c>
      <c r="G31" s="48"/>
      <c r="H31" s="48"/>
      <c r="I31" s="15"/>
      <c r="J31" s="57">
        <v>115000</v>
      </c>
      <c r="K31" s="17"/>
      <c r="L31" s="57">
        <v>129000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154</v>
      </c>
      <c r="CE31" s="48"/>
    </row>
    <row r="32" spans="3:83" ht="15" customHeight="1" x14ac:dyDescent="0.2">
      <c r="C32" s="47"/>
      <c r="D32" s="48"/>
      <c r="E32" s="48"/>
      <c r="F32" s="48" t="s">
        <v>155</v>
      </c>
      <c r="G32" s="48"/>
      <c r="H32" s="48"/>
      <c r="I32" s="15"/>
      <c r="J32" s="57">
        <v>38139000</v>
      </c>
      <c r="K32" s="17"/>
      <c r="L32" s="57">
        <v>25303000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156</v>
      </c>
      <c r="CE32" s="48"/>
    </row>
    <row r="33" spans="3:83" ht="15" customHeight="1" x14ac:dyDescent="0.2">
      <c r="C33" s="47"/>
      <c r="D33" s="48"/>
      <c r="E33" s="48"/>
      <c r="F33" s="48" t="s">
        <v>157</v>
      </c>
      <c r="G33" s="48"/>
      <c r="H33" s="48"/>
      <c r="I33" s="15"/>
      <c r="J33" s="57">
        <v>1636000</v>
      </c>
      <c r="K33" s="17"/>
      <c r="L33" s="57">
        <v>1394000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158</v>
      </c>
      <c r="CE33" s="48"/>
    </row>
    <row r="34" spans="3:83" ht="15" customHeight="1" x14ac:dyDescent="0.2">
      <c r="C34" s="47"/>
      <c r="D34" s="48"/>
      <c r="E34" s="48"/>
      <c r="F34" s="48" t="s">
        <v>260</v>
      </c>
      <c r="G34" s="48"/>
      <c r="H34" s="48"/>
      <c r="I34" s="15"/>
      <c r="J34" s="57">
        <v>174859100</v>
      </c>
      <c r="K34" s="17"/>
      <c r="L34" s="57">
        <v>174344100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 t="s">
        <v>261</v>
      </c>
      <c r="CE34" s="48"/>
    </row>
    <row r="35" spans="3:83" ht="15" customHeight="1" x14ac:dyDescent="0.2">
      <c r="C35" s="47"/>
      <c r="D35" s="48"/>
      <c r="E35" s="48" t="s">
        <v>262</v>
      </c>
      <c r="F35" s="48"/>
      <c r="G35" s="48"/>
      <c r="H35" s="48"/>
      <c r="I35" s="15"/>
      <c r="J35" s="57">
        <v>35000000</v>
      </c>
      <c r="K35" s="17"/>
      <c r="L35" s="57">
        <v>22500000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263</v>
      </c>
      <c r="CD35" s="48"/>
      <c r="CE35" s="48"/>
    </row>
    <row r="36" spans="3:83" ht="15" customHeight="1" x14ac:dyDescent="0.2">
      <c r="C36" s="47"/>
      <c r="D36" s="48"/>
      <c r="E36" s="48" t="s">
        <v>159</v>
      </c>
      <c r="F36" s="48"/>
      <c r="G36" s="48"/>
      <c r="H36" s="48"/>
      <c r="I36" s="15"/>
      <c r="J36" s="57">
        <v>4246545.5999999996</v>
      </c>
      <c r="K36" s="17"/>
      <c r="L36" s="57">
        <v>3410870.4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160</v>
      </c>
      <c r="CD36" s="48"/>
      <c r="CE36" s="48"/>
    </row>
    <row r="37" spans="3:83" ht="15" customHeight="1" x14ac:dyDescent="0.2">
      <c r="C37" s="47"/>
      <c r="D37" s="48"/>
      <c r="E37" s="48" t="s">
        <v>161</v>
      </c>
      <c r="F37" s="48"/>
      <c r="G37" s="48"/>
      <c r="H37" s="48"/>
      <c r="I37" s="15"/>
      <c r="J37" s="57">
        <v>3442045.45</v>
      </c>
      <c r="K37" s="17"/>
      <c r="L37" s="57">
        <v>2746376.58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162</v>
      </c>
      <c r="CD37" s="48"/>
      <c r="CE37" s="48"/>
    </row>
    <row r="38" spans="3:83" ht="15" customHeight="1" x14ac:dyDescent="0.2">
      <c r="C38" s="47"/>
      <c r="D38" s="48"/>
      <c r="E38" s="48" t="s">
        <v>163</v>
      </c>
      <c r="F38" s="48"/>
      <c r="G38" s="48"/>
      <c r="H38" s="48"/>
      <c r="I38" s="15"/>
      <c r="J38" s="57">
        <v>52365030.899999999</v>
      </c>
      <c r="K38" s="17"/>
      <c r="L38" s="57">
        <v>35120563.25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164</v>
      </c>
      <c r="CD38" s="48"/>
      <c r="CE38" s="48"/>
    </row>
    <row r="39" spans="3:83" ht="15" customHeight="1" x14ac:dyDescent="0.2">
      <c r="C39" s="47"/>
      <c r="D39" s="48"/>
      <c r="E39" s="48" t="s">
        <v>264</v>
      </c>
      <c r="F39" s="48"/>
      <c r="G39" s="48"/>
      <c r="H39" s="48"/>
      <c r="I39" s="15"/>
      <c r="J39" s="57">
        <v>-1508946.67</v>
      </c>
      <c r="K39" s="17"/>
      <c r="L39" s="57">
        <v>-1171885.26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265</v>
      </c>
      <c r="CD39" s="48"/>
      <c r="CE39" s="48"/>
    </row>
    <row r="40" spans="3:83" ht="15" customHeight="1" x14ac:dyDescent="0.2">
      <c r="C40" s="47"/>
      <c r="D40" s="48"/>
      <c r="E40" s="48" t="s">
        <v>266</v>
      </c>
      <c r="F40" s="48"/>
      <c r="G40" s="48"/>
      <c r="H40" s="48"/>
      <c r="I40" s="15"/>
      <c r="J40" s="57">
        <v>162609.60000000001</v>
      </c>
      <c r="K40" s="17"/>
      <c r="L40" s="57">
        <v>-6326.4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267</v>
      </c>
      <c r="CD40" s="48"/>
      <c r="CE40" s="48"/>
    </row>
    <row r="41" spans="3:83" ht="15" customHeight="1" x14ac:dyDescent="0.2">
      <c r="C41" s="47"/>
      <c r="D41" s="48"/>
      <c r="E41" s="48" t="s">
        <v>167</v>
      </c>
      <c r="F41" s="48"/>
      <c r="G41" s="48"/>
      <c r="H41" s="48"/>
      <c r="I41" s="15"/>
      <c r="J41" s="57">
        <v>630842.86</v>
      </c>
      <c r="K41" s="17"/>
      <c r="L41" s="57">
        <v>1122896.3799999999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168</v>
      </c>
      <c r="CD41" s="48"/>
      <c r="CE41" s="48"/>
    </row>
    <row r="42" spans="3:83" ht="15" customHeight="1" x14ac:dyDescent="0.2">
      <c r="C42" s="47"/>
      <c r="D42" s="48"/>
      <c r="E42" s="48" t="s">
        <v>171</v>
      </c>
      <c r="F42" s="48"/>
      <c r="G42" s="48"/>
      <c r="H42" s="48"/>
      <c r="I42" s="15"/>
      <c r="J42" s="57">
        <v>31237668.600000001</v>
      </c>
      <c r="K42" s="17"/>
      <c r="L42" s="57">
        <v>1448787.54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172</v>
      </c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239595632.40000001</v>
      </c>
      <c r="K160" s="17"/>
      <c r="L160" s="57">
        <v>149774715.30000001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-197832.86</v>
      </c>
      <c r="K161" s="17"/>
      <c r="L161" s="57">
        <v>-176880.7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-1026876.24</v>
      </c>
      <c r="K162" s="17"/>
      <c r="L162" s="57">
        <v>-695761.51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27977421.949999999</v>
      </c>
      <c r="K163" s="17"/>
      <c r="L163" s="57">
        <v>20114492.899999999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-414846.85</v>
      </c>
      <c r="K164" s="17"/>
      <c r="L164" s="57">
        <v>-261083.74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-12386.91</v>
      </c>
      <c r="K165" s="17"/>
      <c r="L165" s="57">
        <v>-9087.9599999999991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-27977421.949999999</v>
      </c>
      <c r="K166" s="17"/>
      <c r="L166" s="57">
        <v>-20114492.899999999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237943689.53999999</v>
      </c>
      <c r="K167" s="17"/>
      <c r="L167" s="49">
        <v>148631901.39000002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-267365753.09999999</v>
      </c>
      <c r="K168" s="17"/>
      <c r="L168" s="57">
        <v>-186689010.40000001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43850092.950000003</v>
      </c>
      <c r="K169" s="17"/>
      <c r="L169" s="57">
        <v>27175316.649999999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-123743.25</v>
      </c>
      <c r="K170" s="17"/>
      <c r="L170" s="57">
        <v>-62867.5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43726349.700000003</v>
      </c>
      <c r="K171" s="17"/>
      <c r="L171" s="49">
        <v>27112449.149999999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-223639403.39999998</v>
      </c>
      <c r="K172" s="17"/>
      <c r="L172" s="49">
        <v>-159576561.25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-627124.28</v>
      </c>
      <c r="K173" s="17"/>
      <c r="L173" s="57">
        <v>-393110.85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-226398.45</v>
      </c>
      <c r="K174" s="17"/>
      <c r="L174" s="57">
        <v>-131582.22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-410401.58</v>
      </c>
      <c r="K175" s="17"/>
      <c r="L175" s="57">
        <v>-490119.49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1202131.7</v>
      </c>
      <c r="K176" s="17"/>
      <c r="L176" s="57">
        <v>411100.8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-12836000</v>
      </c>
      <c r="K177" s="17"/>
      <c r="L177" s="57">
        <v>697000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16033132.220000001</v>
      </c>
      <c r="K178" s="17"/>
      <c r="L178" s="57">
        <v>16005440.359999999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-37941370.210000001</v>
      </c>
      <c r="K179" s="17"/>
      <c r="L179" s="57">
        <v>-591630.16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-258445434</v>
      </c>
      <c r="K180" s="17"/>
      <c r="L180" s="49">
        <v>-144069462.80999997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-20501744.460000008</v>
      </c>
      <c r="K181" s="17"/>
      <c r="L181" s="49">
        <v>4562438.5800000429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-4581149.3600000003</v>
      </c>
      <c r="K182" s="17"/>
      <c r="L182" s="57">
        <v>-3371425.22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-6304718.3099999996</v>
      </c>
      <c r="K183" s="17"/>
      <c r="L183" s="57">
        <v>-4292324.16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-510369.06</v>
      </c>
      <c r="K184" s="17"/>
      <c r="L184" s="57">
        <v>-449868.43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220</v>
      </c>
      <c r="G185" s="48"/>
      <c r="H185" s="48"/>
      <c r="I185" s="15"/>
      <c r="J185" s="57">
        <v>-63357.7</v>
      </c>
      <c r="K185" s="17"/>
      <c r="L185" s="57">
        <v>-120663.74</v>
      </c>
      <c r="M185" s="4"/>
      <c r="N185" s="4"/>
      <c r="O185" s="4"/>
      <c r="CA185" s="47"/>
      <c r="CB185" s="48"/>
      <c r="CC185" s="48"/>
      <c r="CD185" s="48" t="s">
        <v>221</v>
      </c>
      <c r="CE185" s="48"/>
    </row>
    <row r="186" spans="3:83" ht="15" x14ac:dyDescent="0.2">
      <c r="C186" s="47"/>
      <c r="D186" s="48"/>
      <c r="E186" s="48"/>
      <c r="F186" s="48" t="s">
        <v>222</v>
      </c>
      <c r="G186" s="48"/>
      <c r="H186" s="48"/>
      <c r="I186" s="15"/>
      <c r="J186" s="57">
        <v>-413804.92</v>
      </c>
      <c r="K186" s="17"/>
      <c r="L186" s="57">
        <v>-643135.93000000005</v>
      </c>
      <c r="M186" s="4"/>
      <c r="N186" s="4"/>
      <c r="O186" s="4"/>
      <c r="CA186" s="47"/>
      <c r="CB186" s="48"/>
      <c r="CC186" s="48"/>
      <c r="CD186" s="48" t="s">
        <v>223</v>
      </c>
      <c r="CE186" s="48"/>
    </row>
    <row r="187" spans="3:83" ht="15" x14ac:dyDescent="0.2">
      <c r="C187" s="47" t="s">
        <v>224</v>
      </c>
      <c r="D187" s="48"/>
      <c r="E187" s="48"/>
      <c r="F187" s="48"/>
      <c r="G187" s="48"/>
      <c r="H187" s="48"/>
      <c r="I187" s="15"/>
      <c r="J187" s="49">
        <v>-11873399.35</v>
      </c>
      <c r="K187" s="17"/>
      <c r="L187" s="49">
        <v>-8877417.4800000004</v>
      </c>
      <c r="M187" s="4"/>
      <c r="N187" s="4"/>
      <c r="O187" s="4"/>
      <c r="CA187" s="47" t="s">
        <v>225</v>
      </c>
      <c r="CB187" s="48"/>
      <c r="CC187" s="48"/>
      <c r="CD187" s="48"/>
      <c r="CE187" s="48"/>
    </row>
    <row r="188" spans="3:83" ht="15" x14ac:dyDescent="0.2">
      <c r="C188" s="47" t="s">
        <v>226</v>
      </c>
      <c r="D188" s="48"/>
      <c r="E188" s="48"/>
      <c r="F188" s="48"/>
      <c r="G188" s="48"/>
      <c r="H188" s="48"/>
      <c r="I188" s="15"/>
      <c r="J188" s="49">
        <v>-270318833.35000002</v>
      </c>
      <c r="K188" s="17"/>
      <c r="L188" s="49">
        <v>-152946880.28999996</v>
      </c>
      <c r="M188" s="4"/>
      <c r="N188" s="4"/>
      <c r="O188" s="4"/>
      <c r="CA188" s="47" t="s">
        <v>227</v>
      </c>
      <c r="CB188" s="48"/>
      <c r="CC188" s="48"/>
      <c r="CD188" s="48"/>
      <c r="CE188" s="48"/>
    </row>
    <row r="189" spans="3:83" ht="15" x14ac:dyDescent="0.2">
      <c r="C189" s="47" t="s">
        <v>228</v>
      </c>
      <c r="D189" s="48"/>
      <c r="E189" s="48"/>
      <c r="F189" s="48"/>
      <c r="G189" s="48"/>
      <c r="H189" s="48"/>
      <c r="I189" s="15"/>
      <c r="J189" s="49">
        <v>-32375143.81000001</v>
      </c>
      <c r="K189" s="17"/>
      <c r="L189" s="49">
        <v>-4314978.8999999575</v>
      </c>
      <c r="M189" s="4"/>
      <c r="N189" s="4"/>
      <c r="O189" s="4"/>
      <c r="CA189" s="47" t="s">
        <v>229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230</v>
      </c>
      <c r="G190" s="48"/>
      <c r="H190" s="48"/>
      <c r="I190" s="15"/>
      <c r="J190" s="57">
        <v>248791.08</v>
      </c>
      <c r="K190" s="17"/>
      <c r="L190" s="57">
        <v>214119.07</v>
      </c>
      <c r="M190" s="4"/>
      <c r="N190" s="4"/>
      <c r="O190" s="4"/>
      <c r="CA190" s="47"/>
      <c r="CB190" s="48"/>
      <c r="CC190" s="48"/>
      <c r="CD190" s="48" t="s">
        <v>231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6516555.3099999996</v>
      </c>
      <c r="K191" s="17"/>
      <c r="L191" s="57">
        <v>-11723791.550000001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6765346.3899999997</v>
      </c>
      <c r="K192" s="17"/>
      <c r="L192" s="49">
        <v>-11509672.48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 t="s">
        <v>238</v>
      </c>
      <c r="D193" s="48"/>
      <c r="E193" s="48"/>
      <c r="F193" s="48"/>
      <c r="G193" s="48"/>
      <c r="H193" s="48"/>
      <c r="I193" s="15"/>
      <c r="J193" s="49">
        <v>6765346.3899999997</v>
      </c>
      <c r="K193" s="17"/>
      <c r="L193" s="49">
        <v>-11509672.48</v>
      </c>
      <c r="M193" s="4"/>
      <c r="N193" s="4"/>
      <c r="O193" s="4"/>
      <c r="CA193" s="47" t="s">
        <v>239</v>
      </c>
      <c r="CB193" s="48"/>
      <c r="CC193" s="48"/>
      <c r="CD193" s="48"/>
      <c r="CE193" s="48"/>
    </row>
    <row r="194" spans="3:83" ht="15" x14ac:dyDescent="0.2">
      <c r="C194" s="47" t="s">
        <v>240</v>
      </c>
      <c r="D194" s="48"/>
      <c r="E194" s="48"/>
      <c r="F194" s="48"/>
      <c r="G194" s="48"/>
      <c r="H194" s="48"/>
      <c r="I194" s="15"/>
      <c r="J194" s="49">
        <v>-25609797.420000009</v>
      </c>
      <c r="K194" s="17"/>
      <c r="L194" s="49">
        <v>-15824651.379999958</v>
      </c>
      <c r="M194" s="4"/>
      <c r="N194" s="4"/>
      <c r="O194" s="4"/>
      <c r="CA194" s="47" t="s">
        <v>241</v>
      </c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1352601.01</v>
      </c>
      <c r="K312" s="17"/>
      <c r="L312" s="57">
        <v>1321797.9000000001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-207006.33</v>
      </c>
      <c r="K313" s="17"/>
      <c r="L313" s="57">
        <v>-250000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1145594.68</v>
      </c>
      <c r="K314" s="17"/>
      <c r="L314" s="49">
        <v>1071797.9000000001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-699869.05</v>
      </c>
      <c r="K315" s="17"/>
      <c r="L315" s="57">
        <v>-660244.5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75000</v>
      </c>
      <c r="K316" s="17"/>
      <c r="L316" s="57">
        <v>394000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-624869.05000000005</v>
      </c>
      <c r="K317" s="17"/>
      <c r="L317" s="49">
        <v>-266244.5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520725.62999999989</v>
      </c>
      <c r="K318" s="17"/>
      <c r="L318" s="49">
        <v>805553.40000000014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-42221.73</v>
      </c>
      <c r="K319" s="17"/>
      <c r="L319" s="57">
        <v>-43692.990000000005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-58106.83</v>
      </c>
      <c r="K320" s="17"/>
      <c r="L320" s="57">
        <v>-55627.65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-4703.7699999999995</v>
      </c>
      <c r="K321" s="17"/>
      <c r="L321" s="57">
        <v>-5830.2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-583.92999999999995</v>
      </c>
      <c r="K322" s="17"/>
      <c r="L322" s="57">
        <v>-1563.78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/>
      <c r="D323" s="48"/>
      <c r="E323" s="48"/>
      <c r="F323" s="48" t="s">
        <v>222</v>
      </c>
      <c r="G323" s="48"/>
      <c r="H323" s="48"/>
      <c r="I323" s="15"/>
      <c r="J323" s="57">
        <v>-3813.8</v>
      </c>
      <c r="K323" s="17"/>
      <c r="L323" s="57">
        <v>-8334.91</v>
      </c>
      <c r="M323" s="4"/>
      <c r="N323" s="4"/>
      <c r="O323" s="4"/>
      <c r="CA323" s="47"/>
      <c r="CB323" s="48"/>
      <c r="CC323" s="48"/>
      <c r="CD323" s="48" t="s">
        <v>223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-109430.06000000001</v>
      </c>
      <c r="K324" s="17"/>
      <c r="L324" s="49">
        <v>-115049.53000000001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-734299.1100000001</v>
      </c>
      <c r="K325" s="17"/>
      <c r="L325" s="49">
        <v>-381294.03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411295.56999999989</v>
      </c>
      <c r="K326" s="17"/>
      <c r="L326" s="49">
        <v>690503.87000000011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5149.49</v>
      </c>
      <c r="K327" s="17"/>
      <c r="L327" s="57">
        <v>6099.71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605185.21</v>
      </c>
      <c r="K328" s="17"/>
      <c r="L328" s="57">
        <v>-1102752.46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610334.69999999995</v>
      </c>
      <c r="K329" s="17"/>
      <c r="L329" s="49">
        <v>-1096652.75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610334.69999999995</v>
      </c>
      <c r="K330" s="17"/>
      <c r="L330" s="49">
        <v>-1096652.75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1021630.2699999998</v>
      </c>
      <c r="K331" s="17"/>
      <c r="L331" s="49">
        <v>-406148.87999999989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31806258.550000001</v>
      </c>
      <c r="K464" s="17"/>
      <c r="L464" s="57">
        <v>33713446.450000003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-2174675.61</v>
      </c>
      <c r="K465" s="17"/>
      <c r="L465" s="57">
        <v>-2397994.2000000002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 t="s">
        <v>190</v>
      </c>
      <c r="D466" s="48"/>
      <c r="E466" s="48"/>
      <c r="F466" s="48"/>
      <c r="G466" s="48"/>
      <c r="H466" s="48"/>
      <c r="I466" s="15"/>
      <c r="J466" s="49">
        <v>29631582.940000001</v>
      </c>
      <c r="K466" s="17"/>
      <c r="L466" s="49">
        <v>31315452.250000004</v>
      </c>
      <c r="CA466" s="47" t="s">
        <v>191</v>
      </c>
      <c r="CB466" s="48"/>
      <c r="CC466" s="48"/>
      <c r="CD466" s="48"/>
      <c r="CE466" s="48"/>
    </row>
    <row r="467" spans="3:83" s="4" customFormat="1" ht="14.45" customHeight="1" x14ac:dyDescent="0.2">
      <c r="C467" s="47"/>
      <c r="D467" s="48"/>
      <c r="E467" s="48"/>
      <c r="F467" s="48" t="s">
        <v>192</v>
      </c>
      <c r="G467" s="48"/>
      <c r="H467" s="48"/>
      <c r="I467" s="15"/>
      <c r="J467" s="57">
        <v>-24212354</v>
      </c>
      <c r="K467" s="17"/>
      <c r="L467" s="57">
        <v>-24538621.149999999</v>
      </c>
      <c r="CA467" s="47"/>
      <c r="CB467" s="48"/>
      <c r="CC467" s="48"/>
      <c r="CD467" s="48" t="s">
        <v>193</v>
      </c>
      <c r="CE467" s="48"/>
    </row>
    <row r="468" spans="3:83" s="4" customFormat="1" ht="14.45" customHeight="1" x14ac:dyDescent="0.2">
      <c r="C468" s="47"/>
      <c r="D468" s="48"/>
      <c r="E468" s="48"/>
      <c r="F468" s="48" t="s">
        <v>194</v>
      </c>
      <c r="G468" s="48"/>
      <c r="H468" s="48"/>
      <c r="I468" s="15"/>
      <c r="J468" s="57">
        <v>569633.05000000005</v>
      </c>
      <c r="K468" s="17"/>
      <c r="L468" s="57">
        <v>505283.85</v>
      </c>
      <c r="CA468" s="47"/>
      <c r="CB468" s="48"/>
      <c r="CC468" s="48"/>
      <c r="CD468" s="48" t="s">
        <v>195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270</v>
      </c>
      <c r="G469" s="48"/>
      <c r="H469" s="48"/>
      <c r="I469" s="15"/>
      <c r="J469" s="57">
        <v>-1536.7</v>
      </c>
      <c r="K469" s="17"/>
      <c r="L469" s="57">
        <v>0</v>
      </c>
      <c r="CA469" s="47"/>
      <c r="CB469" s="48"/>
      <c r="CC469" s="48"/>
      <c r="CD469" s="48" t="s">
        <v>271</v>
      </c>
      <c r="CE469" s="48"/>
    </row>
    <row r="470" spans="3:83" s="4" customFormat="1" ht="14.45" customHeight="1" x14ac:dyDescent="0.2">
      <c r="C470" s="47" t="s">
        <v>198</v>
      </c>
      <c r="D470" s="48"/>
      <c r="E470" s="48"/>
      <c r="F470" s="48"/>
      <c r="G470" s="48"/>
      <c r="H470" s="48"/>
      <c r="I470" s="15"/>
      <c r="J470" s="49">
        <v>-23644257.649999999</v>
      </c>
      <c r="K470" s="17"/>
      <c r="L470" s="49">
        <v>-24033337.299999997</v>
      </c>
      <c r="CA470" s="47" t="s">
        <v>199</v>
      </c>
      <c r="CB470" s="48"/>
      <c r="CC470" s="48"/>
      <c r="CD470" s="48"/>
      <c r="CE470" s="48"/>
    </row>
    <row r="471" spans="3:83" s="4" customFormat="1" ht="14.45" customHeight="1" x14ac:dyDescent="0.2">
      <c r="C471" s="47"/>
      <c r="D471" s="48"/>
      <c r="E471" s="48"/>
      <c r="F471" s="48" t="s">
        <v>202</v>
      </c>
      <c r="G471" s="48"/>
      <c r="H471" s="48"/>
      <c r="I471" s="15"/>
      <c r="J471" s="57">
        <v>-194499.82</v>
      </c>
      <c r="K471" s="17"/>
      <c r="L471" s="57">
        <v>-61292.05</v>
      </c>
      <c r="CA471" s="47"/>
      <c r="CB471" s="48"/>
      <c r="CC471" s="48"/>
      <c r="CD471" s="48" t="s">
        <v>203</v>
      </c>
      <c r="CE471" s="48"/>
    </row>
    <row r="472" spans="3:83" s="4" customFormat="1" ht="14.45" customHeight="1" x14ac:dyDescent="0.2">
      <c r="C472" s="47"/>
      <c r="D472" s="48"/>
      <c r="E472" s="48"/>
      <c r="F472" s="48" t="s">
        <v>204</v>
      </c>
      <c r="G472" s="48"/>
      <c r="H472" s="48"/>
      <c r="I472" s="15"/>
      <c r="J472" s="57">
        <v>-515000</v>
      </c>
      <c r="K472" s="17"/>
      <c r="L472" s="57">
        <v>-1579000</v>
      </c>
      <c r="CA472" s="47"/>
      <c r="CB472" s="48"/>
      <c r="CC472" s="48"/>
      <c r="CD472" s="48" t="s">
        <v>205</v>
      </c>
      <c r="CE472" s="48"/>
    </row>
    <row r="473" spans="3:83" s="4" customFormat="1" ht="14.45" customHeight="1" x14ac:dyDescent="0.2">
      <c r="C473" s="47" t="s">
        <v>210</v>
      </c>
      <c r="D473" s="48"/>
      <c r="E473" s="48"/>
      <c r="F473" s="48"/>
      <c r="G473" s="48"/>
      <c r="H473" s="48"/>
      <c r="I473" s="15"/>
      <c r="J473" s="49">
        <v>-24353757.469999999</v>
      </c>
      <c r="K473" s="17"/>
      <c r="L473" s="49">
        <v>-25673629.349999998</v>
      </c>
      <c r="CA473" s="47" t="s">
        <v>211</v>
      </c>
      <c r="CB473" s="48"/>
      <c r="CC473" s="48"/>
      <c r="CD473" s="48"/>
      <c r="CE473" s="48"/>
    </row>
    <row r="474" spans="3:83" s="4" customFormat="1" ht="14.45" customHeight="1" x14ac:dyDescent="0.2">
      <c r="C474" s="47" t="s">
        <v>212</v>
      </c>
      <c r="D474" s="48"/>
      <c r="E474" s="48"/>
      <c r="F474" s="48"/>
      <c r="G474" s="48"/>
      <c r="H474" s="48"/>
      <c r="I474" s="15"/>
      <c r="J474" s="49">
        <v>5277825.4700000025</v>
      </c>
      <c r="K474" s="17"/>
      <c r="L474" s="49">
        <v>5641822.900000006</v>
      </c>
      <c r="CA474" s="47" t="s">
        <v>213</v>
      </c>
      <c r="CB474" s="48"/>
      <c r="CC474" s="48"/>
      <c r="CD474" s="48"/>
      <c r="CE474" s="48"/>
    </row>
    <row r="475" spans="3:83" s="4" customFormat="1" ht="14.45" customHeight="1" x14ac:dyDescent="0.2">
      <c r="C475" s="47"/>
      <c r="D475" s="48"/>
      <c r="E475" s="48"/>
      <c r="F475" s="48" t="s">
        <v>214</v>
      </c>
      <c r="G475" s="48"/>
      <c r="H475" s="48"/>
      <c r="I475" s="15"/>
      <c r="J475" s="57">
        <v>-1433029.63</v>
      </c>
      <c r="K475" s="17"/>
      <c r="L475" s="57">
        <v>-1519664.27</v>
      </c>
      <c r="CA475" s="47"/>
      <c r="CB475" s="48"/>
      <c r="CC475" s="48"/>
      <c r="CD475" s="48" t="s">
        <v>215</v>
      </c>
      <c r="CE475" s="48"/>
    </row>
    <row r="476" spans="3:83" s="4" customFormat="1" ht="14.45" customHeight="1" x14ac:dyDescent="0.2">
      <c r="C476" s="47"/>
      <c r="D476" s="48"/>
      <c r="E476" s="48"/>
      <c r="F476" s="48" t="s">
        <v>216</v>
      </c>
      <c r="G476" s="48"/>
      <c r="H476" s="48"/>
      <c r="I476" s="15"/>
      <c r="J476" s="57">
        <v>-1972179.34</v>
      </c>
      <c r="K476" s="17"/>
      <c r="L476" s="57">
        <v>-1934757.91</v>
      </c>
      <c r="CA476" s="47"/>
      <c r="CB476" s="48"/>
      <c r="CC476" s="48"/>
      <c r="CD476" s="48" t="s">
        <v>217</v>
      </c>
      <c r="CE476" s="48"/>
    </row>
    <row r="477" spans="3:83" s="4" customFormat="1" ht="14.45" customHeight="1" x14ac:dyDescent="0.2">
      <c r="C477" s="47"/>
      <c r="D477" s="48"/>
      <c r="E477" s="48"/>
      <c r="F477" s="48" t="s">
        <v>218</v>
      </c>
      <c r="G477" s="48"/>
      <c r="H477" s="48"/>
      <c r="I477" s="15"/>
      <c r="J477" s="57">
        <v>-159648.57999999999</v>
      </c>
      <c r="K477" s="17"/>
      <c r="L477" s="57">
        <v>-202777.44</v>
      </c>
      <c r="CA477" s="47"/>
      <c r="CB477" s="48"/>
      <c r="CC477" s="48"/>
      <c r="CD477" s="48" t="s">
        <v>219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220</v>
      </c>
      <c r="G478" s="48"/>
      <c r="H478" s="48"/>
      <c r="I478" s="15"/>
      <c r="J478" s="57">
        <v>-19818.93</v>
      </c>
      <c r="K478" s="17"/>
      <c r="L478" s="57">
        <v>-54388.98</v>
      </c>
      <c r="CA478" s="47"/>
      <c r="CB478" s="48"/>
      <c r="CC478" s="48"/>
      <c r="CD478" s="48" t="s">
        <v>221</v>
      </c>
      <c r="CE478" s="48"/>
    </row>
    <row r="479" spans="3:83" ht="15" x14ac:dyDescent="0.2">
      <c r="C479" s="47"/>
      <c r="D479" s="48"/>
      <c r="E479" s="48"/>
      <c r="F479" s="48" t="s">
        <v>222</v>
      </c>
      <c r="G479" s="48"/>
      <c r="H479" s="48"/>
      <c r="I479" s="15"/>
      <c r="J479" s="57">
        <v>-129442.34</v>
      </c>
      <c r="K479" s="17"/>
      <c r="L479" s="57">
        <v>-289892.44</v>
      </c>
      <c r="CA479" s="47"/>
      <c r="CB479" s="48"/>
      <c r="CC479" s="48"/>
      <c r="CD479" s="48" t="s">
        <v>223</v>
      </c>
      <c r="CE479" s="48"/>
    </row>
    <row r="480" spans="3:83" ht="15" x14ac:dyDescent="0.2">
      <c r="C480" s="47" t="s">
        <v>224</v>
      </c>
      <c r="D480" s="48"/>
      <c r="E480" s="48"/>
      <c r="F480" s="48"/>
      <c r="G480" s="48"/>
      <c r="H480" s="48"/>
      <c r="I480" s="15"/>
      <c r="J480" s="49">
        <v>-3714118.82</v>
      </c>
      <c r="K480" s="17"/>
      <c r="L480" s="49">
        <v>-4001481.0399999996</v>
      </c>
      <c r="CA480" s="47" t="s">
        <v>225</v>
      </c>
      <c r="CB480" s="48"/>
      <c r="CC480" s="48"/>
      <c r="CD480" s="48"/>
      <c r="CE480" s="48"/>
    </row>
    <row r="481" spans="3:83" ht="15" x14ac:dyDescent="0.2">
      <c r="C481" s="47" t="s">
        <v>226</v>
      </c>
      <c r="D481" s="48"/>
      <c r="E481" s="48"/>
      <c r="F481" s="48"/>
      <c r="G481" s="48"/>
      <c r="H481" s="48"/>
      <c r="I481" s="15"/>
      <c r="J481" s="49">
        <v>-28067876.289999999</v>
      </c>
      <c r="K481" s="17"/>
      <c r="L481" s="49">
        <v>-29675110.389999997</v>
      </c>
      <c r="CA481" s="47" t="s">
        <v>227</v>
      </c>
      <c r="CB481" s="48"/>
      <c r="CC481" s="48"/>
      <c r="CD481" s="48"/>
      <c r="CE481" s="48"/>
    </row>
    <row r="482" spans="3:83" ht="15" x14ac:dyDescent="0.2">
      <c r="C482" s="47" t="s">
        <v>228</v>
      </c>
      <c r="D482" s="48"/>
      <c r="E482" s="48"/>
      <c r="F482" s="48"/>
      <c r="G482" s="48"/>
      <c r="H482" s="48"/>
      <c r="I482" s="15"/>
      <c r="J482" s="49">
        <v>1563706.6500000027</v>
      </c>
      <c r="K482" s="17"/>
      <c r="L482" s="49">
        <v>1640341.8600000064</v>
      </c>
      <c r="CA482" s="47" t="s">
        <v>229</v>
      </c>
      <c r="CB482" s="48"/>
      <c r="CC482" s="48"/>
      <c r="CD482" s="48"/>
      <c r="CE482" s="48"/>
    </row>
    <row r="483" spans="3:83" ht="15" x14ac:dyDescent="0.2">
      <c r="C483" s="47"/>
      <c r="D483" s="48"/>
      <c r="E483" s="48"/>
      <c r="F483" s="48" t="s">
        <v>276</v>
      </c>
      <c r="G483" s="48"/>
      <c r="H483" s="48"/>
      <c r="I483" s="15"/>
      <c r="J483" s="57">
        <v>212449.66</v>
      </c>
      <c r="K483" s="17"/>
      <c r="L483" s="57">
        <v>317714.64</v>
      </c>
      <c r="CA483" s="47"/>
      <c r="CB483" s="48"/>
      <c r="CC483" s="48"/>
      <c r="CD483" s="48" t="s">
        <v>277</v>
      </c>
      <c r="CE483" s="48"/>
    </row>
    <row r="484" spans="3:83" ht="15" x14ac:dyDescent="0.2">
      <c r="C484" s="47"/>
      <c r="D484" s="48"/>
      <c r="E484" s="48"/>
      <c r="F484" s="48" t="s">
        <v>278</v>
      </c>
      <c r="G484" s="48"/>
      <c r="H484" s="48"/>
      <c r="I484" s="15"/>
      <c r="J484" s="57">
        <v>567908.28</v>
      </c>
      <c r="K484" s="17"/>
      <c r="L484" s="57">
        <v>159185.99</v>
      </c>
      <c r="CA484" s="47"/>
      <c r="CB484" s="48"/>
      <c r="CC484" s="48"/>
      <c r="CD484" s="48" t="s">
        <v>279</v>
      </c>
      <c r="CE484" s="48"/>
    </row>
    <row r="485" spans="3:83" ht="15" x14ac:dyDescent="0.2">
      <c r="C485" s="47" t="s">
        <v>236</v>
      </c>
      <c r="D485" s="48"/>
      <c r="E485" s="48"/>
      <c r="F485" s="48"/>
      <c r="G485" s="48"/>
      <c r="H485" s="48"/>
      <c r="I485" s="15"/>
      <c r="J485" s="49">
        <v>780357.94000000006</v>
      </c>
      <c r="K485" s="17"/>
      <c r="L485" s="49">
        <v>476900.63</v>
      </c>
      <c r="CA485" s="47" t="s">
        <v>237</v>
      </c>
      <c r="CB485" s="48"/>
      <c r="CC485" s="48"/>
      <c r="CD485" s="48"/>
      <c r="CE485" s="48"/>
    </row>
    <row r="486" spans="3:83" ht="15" x14ac:dyDescent="0.2">
      <c r="C486" s="47"/>
      <c r="D486" s="48"/>
      <c r="E486" s="48"/>
      <c r="F486" s="48" t="s">
        <v>280</v>
      </c>
      <c r="G486" s="48"/>
      <c r="H486" s="48"/>
      <c r="I486" s="15"/>
      <c r="J486" s="57">
        <v>-356277.52</v>
      </c>
      <c r="K486" s="17"/>
      <c r="L486" s="57">
        <v>-896.06</v>
      </c>
      <c r="CA486" s="47"/>
      <c r="CB486" s="48"/>
      <c r="CC486" s="48"/>
      <c r="CD486" s="48" t="s">
        <v>281</v>
      </c>
      <c r="CE486" s="48"/>
    </row>
    <row r="487" spans="3:83" ht="15" x14ac:dyDescent="0.2">
      <c r="C487" s="47" t="s">
        <v>282</v>
      </c>
      <c r="D487" s="48"/>
      <c r="E487" s="48"/>
      <c r="F487" s="48"/>
      <c r="G487" s="48"/>
      <c r="H487" s="48"/>
      <c r="I487" s="15"/>
      <c r="J487" s="49">
        <v>424080.42000000004</v>
      </c>
      <c r="K487" s="17"/>
      <c r="L487" s="49">
        <v>476004.57</v>
      </c>
      <c r="CA487" s="47" t="s">
        <v>283</v>
      </c>
      <c r="CB487" s="48"/>
      <c r="CC487" s="48"/>
      <c r="CD487" s="48"/>
      <c r="CE487" s="48"/>
    </row>
    <row r="488" spans="3:83" ht="15" x14ac:dyDescent="0.2">
      <c r="C488" s="47" t="s">
        <v>284</v>
      </c>
      <c r="D488" s="48"/>
      <c r="E488" s="48"/>
      <c r="F488" s="48"/>
      <c r="G488" s="48"/>
      <c r="H488" s="48"/>
      <c r="I488" s="15"/>
      <c r="J488" s="49">
        <v>1987787.0700000026</v>
      </c>
      <c r="K488" s="17"/>
      <c r="L488" s="49">
        <v>2116346.4300000062</v>
      </c>
      <c r="CA488" s="47" t="s">
        <v>285</v>
      </c>
      <c r="CB488" s="48"/>
      <c r="CC488" s="48"/>
      <c r="CD488" s="48"/>
      <c r="CE488" s="48"/>
    </row>
    <row r="489" spans="3:83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83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83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83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4EF3-20E3-4446-B856-0B9C52C556EE}">
  <sheetPr codeName="shtTempSheet2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2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102728204.41</v>
      </c>
      <c r="K8" s="17"/>
      <c r="L8" s="49">
        <v>101448474.49000001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88993834.899999991</v>
      </c>
      <c r="K9" s="17"/>
      <c r="L9" s="57">
        <v>74016037.140000001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70478807.569999993</v>
      </c>
      <c r="K10" s="17"/>
      <c r="L10" s="57">
        <v>57065160.630000003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18515027.329999998</v>
      </c>
      <c r="K11" s="17"/>
      <c r="L11" s="57">
        <v>16950876.510000002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18546</v>
      </c>
      <c r="K12" s="17"/>
      <c r="L12" s="57">
        <v>1196665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17199.749999999942</v>
      </c>
      <c r="K13" s="17"/>
      <c r="L13" s="57">
        <v>18727.54999999993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1973224.5599999998</v>
      </c>
      <c r="K14" s="17"/>
      <c r="L14" s="57">
        <v>3649631.15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3113337.61</v>
      </c>
      <c r="K15" s="17"/>
      <c r="L15" s="57">
        <v>3133503.1500000004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2631580.5099999998</v>
      </c>
      <c r="K16" s="17"/>
      <c r="L16" s="57">
        <v>2358003.4800000004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280433.65000000002</v>
      </c>
      <c r="K17" s="17"/>
      <c r="L17" s="57">
        <v>510991.89999999997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190795.4</v>
      </c>
      <c r="K18" s="17"/>
      <c r="L18" s="57">
        <v>264174.37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10528.05</v>
      </c>
      <c r="K19" s="17"/>
      <c r="L19" s="57">
        <v>333.4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8612061.5899999999</v>
      </c>
      <c r="K20" s="17"/>
      <c r="L20" s="57">
        <v>19433910.5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102728204.41000001</v>
      </c>
      <c r="K21" s="17"/>
      <c r="L21" s="49">
        <v>101448474.48999999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56158519.439999998</v>
      </c>
      <c r="K22" s="17"/>
      <c r="L22" s="57">
        <v>58297560.810000002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56158519.439999998</v>
      </c>
      <c r="K23" s="17"/>
      <c r="L23" s="57">
        <v>58297560.810000002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40954341.170000002</v>
      </c>
      <c r="K24" s="17"/>
      <c r="L24" s="57">
        <v>43577086.649999999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1856116.37</v>
      </c>
      <c r="K25" s="17"/>
      <c r="L25" s="57">
        <v>2570707.25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258</v>
      </c>
      <c r="G26" s="48"/>
      <c r="H26" s="48"/>
      <c r="I26" s="15"/>
      <c r="J26" s="57">
        <v>13348061.9</v>
      </c>
      <c r="K26" s="17"/>
      <c r="L26" s="57">
        <v>12149766.91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259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46569684.969999991</v>
      </c>
      <c r="K27" s="17"/>
      <c r="L27" s="57">
        <v>43150913.679999992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30535049</v>
      </c>
      <c r="K28" s="17"/>
      <c r="L28" s="57">
        <v>26627166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1510000</v>
      </c>
      <c r="K29" s="17"/>
      <c r="L29" s="57">
        <v>1456000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600000</v>
      </c>
      <c r="K30" s="17"/>
      <c r="L30" s="57">
        <v>504000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18460000</v>
      </c>
      <c r="K31" s="17"/>
      <c r="L31" s="57">
        <v>15750000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260</v>
      </c>
      <c r="G32" s="48"/>
      <c r="H32" s="48"/>
      <c r="I32" s="15"/>
      <c r="J32" s="57">
        <v>9965049</v>
      </c>
      <c r="K32" s="17"/>
      <c r="L32" s="57">
        <v>8917166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261</v>
      </c>
      <c r="CE32" s="48"/>
    </row>
    <row r="33" spans="3:83" ht="15" customHeight="1" x14ac:dyDescent="0.2">
      <c r="C33" s="47"/>
      <c r="D33" s="48"/>
      <c r="E33" s="48" t="s">
        <v>300</v>
      </c>
      <c r="F33" s="48"/>
      <c r="G33" s="48"/>
      <c r="H33" s="48"/>
      <c r="I33" s="15"/>
      <c r="J33" s="57">
        <v>1500000</v>
      </c>
      <c r="K33" s="17"/>
      <c r="L33" s="57">
        <v>2000000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301</v>
      </c>
      <c r="CD33" s="48"/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545000</v>
      </c>
      <c r="K34" s="17"/>
      <c r="L34" s="57">
        <v>1201370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298</v>
      </c>
      <c r="G35" s="48"/>
      <c r="H35" s="48"/>
      <c r="I35" s="15"/>
      <c r="J35" s="57">
        <v>196000</v>
      </c>
      <c r="K35" s="17"/>
      <c r="L35" s="57">
        <v>158000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299</v>
      </c>
      <c r="CE35" s="48"/>
    </row>
    <row r="36" spans="3:83" ht="15" customHeight="1" x14ac:dyDescent="0.2">
      <c r="C36" s="47"/>
      <c r="D36" s="48"/>
      <c r="E36" s="48"/>
      <c r="F36" s="48" t="s">
        <v>329</v>
      </c>
      <c r="G36" s="48"/>
      <c r="H36" s="48"/>
      <c r="I36" s="15"/>
      <c r="J36" s="57">
        <v>349000</v>
      </c>
      <c r="K36" s="17"/>
      <c r="L36" s="57">
        <v>1043370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 t="s">
        <v>330</v>
      </c>
      <c r="CE36" s="48"/>
    </row>
    <row r="37" spans="3:83" ht="15" customHeight="1" x14ac:dyDescent="0.2">
      <c r="C37" s="47"/>
      <c r="D37" s="48"/>
      <c r="E37" s="48" t="s">
        <v>262</v>
      </c>
      <c r="F37" s="48"/>
      <c r="G37" s="48"/>
      <c r="H37" s="48"/>
      <c r="I37" s="15"/>
      <c r="J37" s="57">
        <v>1195000</v>
      </c>
      <c r="K37" s="17"/>
      <c r="L37" s="57">
        <v>1095000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263</v>
      </c>
      <c r="CD37" s="48"/>
      <c r="CE37" s="48"/>
    </row>
    <row r="38" spans="3:83" ht="15" customHeight="1" x14ac:dyDescent="0.2">
      <c r="C38" s="47"/>
      <c r="D38" s="48"/>
      <c r="E38" s="48" t="s">
        <v>163</v>
      </c>
      <c r="F38" s="48"/>
      <c r="G38" s="48"/>
      <c r="H38" s="48"/>
      <c r="I38" s="15"/>
      <c r="J38" s="57">
        <v>11119717.26</v>
      </c>
      <c r="K38" s="17"/>
      <c r="L38" s="57">
        <v>10489807.24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164</v>
      </c>
      <c r="CD38" s="48"/>
      <c r="CE38" s="48"/>
    </row>
    <row r="39" spans="3:83" ht="15" customHeight="1" x14ac:dyDescent="0.2">
      <c r="C39" s="47"/>
      <c r="D39" s="48"/>
      <c r="E39" s="48" t="s">
        <v>264</v>
      </c>
      <c r="F39" s="48"/>
      <c r="G39" s="48"/>
      <c r="H39" s="48"/>
      <c r="I39" s="15"/>
      <c r="J39" s="57">
        <v>411850.3</v>
      </c>
      <c r="K39" s="17"/>
      <c r="L39" s="57">
        <v>323380.05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265</v>
      </c>
      <c r="CD39" s="48"/>
      <c r="CE39" s="48"/>
    </row>
    <row r="40" spans="3:83" ht="15" customHeight="1" x14ac:dyDescent="0.2">
      <c r="C40" s="47"/>
      <c r="D40" s="48"/>
      <c r="E40" s="48" t="s">
        <v>266</v>
      </c>
      <c r="F40" s="48"/>
      <c r="G40" s="48"/>
      <c r="H40" s="48"/>
      <c r="I40" s="15"/>
      <c r="J40" s="57">
        <v>6692.1</v>
      </c>
      <c r="K40" s="17"/>
      <c r="L40" s="57">
        <v>196308.44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267</v>
      </c>
      <c r="CD40" s="48"/>
      <c r="CE40" s="48"/>
    </row>
    <row r="41" spans="3:83" ht="15" customHeight="1" x14ac:dyDescent="0.2">
      <c r="C41" s="47"/>
      <c r="D41" s="48"/>
      <c r="E41" s="48" t="s">
        <v>286</v>
      </c>
      <c r="F41" s="48"/>
      <c r="G41" s="48"/>
      <c r="H41" s="48"/>
      <c r="I41" s="15"/>
      <c r="J41" s="57">
        <v>678208.08</v>
      </c>
      <c r="K41" s="17"/>
      <c r="L41" s="57">
        <v>576160.9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287</v>
      </c>
      <c r="CD41" s="48"/>
      <c r="CE41" s="48"/>
    </row>
    <row r="42" spans="3:83" ht="15" customHeight="1" x14ac:dyDescent="0.2">
      <c r="C42" s="47"/>
      <c r="D42" s="48"/>
      <c r="E42" s="48" t="s">
        <v>171</v>
      </c>
      <c r="F42" s="48"/>
      <c r="G42" s="48"/>
      <c r="H42" s="48"/>
      <c r="I42" s="15"/>
      <c r="J42" s="57">
        <v>578168.23</v>
      </c>
      <c r="K42" s="17"/>
      <c r="L42" s="57">
        <v>641721.05000000005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172</v>
      </c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82536823.400000006</v>
      </c>
      <c r="K160" s="17"/>
      <c r="L160" s="57">
        <v>66681731.450000003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33873.800000000003</v>
      </c>
      <c r="K161" s="17"/>
      <c r="L161" s="57">
        <v>-164833.12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-965622.3</v>
      </c>
      <c r="K162" s="17"/>
      <c r="L162" s="57">
        <v>-780171.4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11684540.800000001</v>
      </c>
      <c r="K163" s="17"/>
      <c r="L163" s="57">
        <v>9403174.9000000004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-84772.800000000003</v>
      </c>
      <c r="K164" s="17"/>
      <c r="L164" s="57">
        <v>-86323.199999999997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-6041.5</v>
      </c>
      <c r="K165" s="17"/>
      <c r="L165" s="57">
        <v>-4632.45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-11684540.800000001</v>
      </c>
      <c r="K166" s="17"/>
      <c r="L166" s="57">
        <v>-9403174.9000000004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81514260.600000009</v>
      </c>
      <c r="K167" s="17"/>
      <c r="L167" s="49">
        <v>65645771.280000009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-101663270.75</v>
      </c>
      <c r="K168" s="17"/>
      <c r="L168" s="57">
        <v>-84479449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13252085.75</v>
      </c>
      <c r="K169" s="17"/>
      <c r="L169" s="57">
        <v>10866630.449999999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-9395.57</v>
      </c>
      <c r="K170" s="17"/>
      <c r="L170" s="57">
        <v>-11769.13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13242690.18</v>
      </c>
      <c r="K171" s="17"/>
      <c r="L171" s="49">
        <v>10854861.319999998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-88420580.569999993</v>
      </c>
      <c r="K172" s="17"/>
      <c r="L172" s="49">
        <v>-73624587.680000007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-201838.15</v>
      </c>
      <c r="K173" s="17"/>
      <c r="L173" s="57">
        <v>-184436.9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-199940.2</v>
      </c>
      <c r="K174" s="17"/>
      <c r="L174" s="57">
        <v>-59544.35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712953.28</v>
      </c>
      <c r="K175" s="17"/>
      <c r="L175" s="57">
        <v>335892.22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945532.75</v>
      </c>
      <c r="K176" s="17"/>
      <c r="L176" s="57">
        <v>770247.5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-2710000</v>
      </c>
      <c r="K177" s="17"/>
      <c r="L177" s="57">
        <v>530000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8335245</v>
      </c>
      <c r="K178" s="17"/>
      <c r="L178" s="57">
        <v>8001302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-1663710</v>
      </c>
      <c r="K179" s="17"/>
      <c r="L179" s="57">
        <v>1552993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-83202337.890000001</v>
      </c>
      <c r="K180" s="17"/>
      <c r="L180" s="49">
        <v>-62678134.209999993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-1688077.2899999917</v>
      </c>
      <c r="K181" s="17"/>
      <c r="L181" s="49">
        <v>2967637.0700000152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-1131976.7</v>
      </c>
      <c r="K182" s="17"/>
      <c r="L182" s="57">
        <v>-1083441.83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-917666.25</v>
      </c>
      <c r="K183" s="17"/>
      <c r="L183" s="57">
        <v>-897879.64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-12121.65</v>
      </c>
      <c r="K184" s="17"/>
      <c r="L184" s="57">
        <v>-10886.58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220</v>
      </c>
      <c r="G185" s="48"/>
      <c r="H185" s="48"/>
      <c r="I185" s="15"/>
      <c r="J185" s="57">
        <v>-649.9</v>
      </c>
      <c r="K185" s="17"/>
      <c r="L185" s="57">
        <v>-750</v>
      </c>
      <c r="M185" s="4"/>
      <c r="N185" s="4"/>
      <c r="O185" s="4"/>
      <c r="CA185" s="47"/>
      <c r="CB185" s="48"/>
      <c r="CC185" s="48"/>
      <c r="CD185" s="48" t="s">
        <v>221</v>
      </c>
      <c r="CE185" s="48"/>
    </row>
    <row r="186" spans="3:83" ht="15" x14ac:dyDescent="0.2">
      <c r="C186" s="47"/>
      <c r="D186" s="48"/>
      <c r="E186" s="48"/>
      <c r="F186" s="48" t="s">
        <v>222</v>
      </c>
      <c r="G186" s="48"/>
      <c r="H186" s="48"/>
      <c r="I186" s="15"/>
      <c r="J186" s="57">
        <v>-882279.1</v>
      </c>
      <c r="K186" s="17"/>
      <c r="L186" s="57">
        <v>-4558</v>
      </c>
      <c r="M186" s="4"/>
      <c r="N186" s="4"/>
      <c r="O186" s="4"/>
      <c r="CA186" s="47"/>
      <c r="CB186" s="48"/>
      <c r="CC186" s="48"/>
      <c r="CD186" s="48" t="s">
        <v>223</v>
      </c>
      <c r="CE186" s="48"/>
    </row>
    <row r="187" spans="3:83" ht="15" x14ac:dyDescent="0.2">
      <c r="C187" s="47" t="s">
        <v>224</v>
      </c>
      <c r="D187" s="48"/>
      <c r="E187" s="48"/>
      <c r="F187" s="48"/>
      <c r="G187" s="48"/>
      <c r="H187" s="48"/>
      <c r="I187" s="15"/>
      <c r="J187" s="49">
        <v>-2944693.5999999996</v>
      </c>
      <c r="K187" s="17"/>
      <c r="L187" s="49">
        <v>-1997516.0500000003</v>
      </c>
      <c r="M187" s="4"/>
      <c r="N187" s="4"/>
      <c r="O187" s="4"/>
      <c r="CA187" s="47" t="s">
        <v>225</v>
      </c>
      <c r="CB187" s="48"/>
      <c r="CC187" s="48"/>
      <c r="CD187" s="48"/>
      <c r="CE187" s="48"/>
    </row>
    <row r="188" spans="3:83" ht="15" x14ac:dyDescent="0.2">
      <c r="C188" s="47" t="s">
        <v>226</v>
      </c>
      <c r="D188" s="48"/>
      <c r="E188" s="48"/>
      <c r="F188" s="48"/>
      <c r="G188" s="48"/>
      <c r="H188" s="48"/>
      <c r="I188" s="15"/>
      <c r="J188" s="49">
        <v>-86147031.489999995</v>
      </c>
      <c r="K188" s="17"/>
      <c r="L188" s="49">
        <v>-64675650.25999999</v>
      </c>
      <c r="M188" s="4"/>
      <c r="N188" s="4"/>
      <c r="O188" s="4"/>
      <c r="CA188" s="47" t="s">
        <v>227</v>
      </c>
      <c r="CB188" s="48"/>
      <c r="CC188" s="48"/>
      <c r="CD188" s="48"/>
      <c r="CE188" s="48"/>
    </row>
    <row r="189" spans="3:83" ht="15" x14ac:dyDescent="0.2">
      <c r="C189" s="47" t="s">
        <v>228</v>
      </c>
      <c r="D189" s="48"/>
      <c r="E189" s="48"/>
      <c r="F189" s="48"/>
      <c r="G189" s="48"/>
      <c r="H189" s="48"/>
      <c r="I189" s="15"/>
      <c r="J189" s="49">
        <v>-4632770.8899999913</v>
      </c>
      <c r="K189" s="17"/>
      <c r="L189" s="49">
        <v>970121.02000001492</v>
      </c>
      <c r="M189" s="4"/>
      <c r="N189" s="4"/>
      <c r="O189" s="4"/>
      <c r="CA189" s="47" t="s">
        <v>229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230</v>
      </c>
      <c r="G190" s="48"/>
      <c r="H190" s="48"/>
      <c r="I190" s="15"/>
      <c r="J190" s="57">
        <v>36895.019999999997</v>
      </c>
      <c r="K190" s="17"/>
      <c r="L190" s="57">
        <v>484116.75</v>
      </c>
      <c r="M190" s="4"/>
      <c r="N190" s="4"/>
      <c r="O190" s="4"/>
      <c r="CA190" s="47"/>
      <c r="CB190" s="48"/>
      <c r="CC190" s="48"/>
      <c r="CD190" s="48" t="s">
        <v>231</v>
      </c>
      <c r="CE190" s="48"/>
    </row>
    <row r="191" spans="3:83" ht="15" x14ac:dyDescent="0.2">
      <c r="C191" s="47"/>
      <c r="D191" s="48"/>
      <c r="E191" s="48"/>
      <c r="F191" s="48" t="s">
        <v>232</v>
      </c>
      <c r="G191" s="48"/>
      <c r="H191" s="48"/>
      <c r="I191" s="15"/>
      <c r="J191" s="57">
        <v>-38000</v>
      </c>
      <c r="K191" s="17"/>
      <c r="L191" s="57">
        <v>-19000</v>
      </c>
      <c r="M191" s="4"/>
      <c r="N191" s="4"/>
      <c r="O191" s="4"/>
      <c r="CA191" s="47"/>
      <c r="CB191" s="48"/>
      <c r="CC191" s="48"/>
      <c r="CD191" s="48" t="s">
        <v>233</v>
      </c>
      <c r="CE191" s="48"/>
    </row>
    <row r="192" spans="3:83" ht="15" x14ac:dyDescent="0.2">
      <c r="C192" s="47"/>
      <c r="D192" s="48"/>
      <c r="E192" s="48"/>
      <c r="F192" s="48" t="s">
        <v>234</v>
      </c>
      <c r="G192" s="48"/>
      <c r="H192" s="48"/>
      <c r="I192" s="15"/>
      <c r="J192" s="57">
        <v>2011130.39</v>
      </c>
      <c r="K192" s="17"/>
      <c r="L192" s="57">
        <v>-6758735.7199999997</v>
      </c>
      <c r="M192" s="4"/>
      <c r="N192" s="4"/>
      <c r="O192" s="4"/>
      <c r="CA192" s="47"/>
      <c r="CB192" s="48"/>
      <c r="CC192" s="48"/>
      <c r="CD192" s="48" t="s">
        <v>235</v>
      </c>
      <c r="CE192" s="48"/>
    </row>
    <row r="193" spans="3:83" ht="15" x14ac:dyDescent="0.2">
      <c r="C193" s="47" t="s">
        <v>236</v>
      </c>
      <c r="D193" s="48"/>
      <c r="E193" s="48"/>
      <c r="F193" s="48"/>
      <c r="G193" s="48"/>
      <c r="H193" s="48"/>
      <c r="I193" s="15"/>
      <c r="J193" s="49">
        <v>2010025.41</v>
      </c>
      <c r="K193" s="17"/>
      <c r="L193" s="49">
        <v>-6293618.9699999997</v>
      </c>
      <c r="M193" s="4"/>
      <c r="N193" s="4"/>
      <c r="O193" s="4"/>
      <c r="CA193" s="47" t="s">
        <v>237</v>
      </c>
      <c r="CB193" s="48"/>
      <c r="CC193" s="48"/>
      <c r="CD193" s="48"/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2010025.41</v>
      </c>
      <c r="K194" s="17"/>
      <c r="L194" s="49">
        <v>-6293618.9699999997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-2622745.4799999911</v>
      </c>
      <c r="K195" s="17"/>
      <c r="L195" s="49">
        <v>-5323497.9499999844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1530837.27</v>
      </c>
      <c r="K312" s="17"/>
      <c r="L312" s="57">
        <v>1601806.05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-9438</v>
      </c>
      <c r="K313" s="17"/>
      <c r="L313" s="57">
        <v>0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-382709.3</v>
      </c>
      <c r="K314" s="17"/>
      <c r="L314" s="57">
        <v>-400451.5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1138689.9700000002</v>
      </c>
      <c r="K315" s="17"/>
      <c r="L315" s="49">
        <v>1201354.55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-2012248.6</v>
      </c>
      <c r="K316" s="17"/>
      <c r="L316" s="57">
        <v>-1689941.4000000001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274</v>
      </c>
      <c r="G317" s="48"/>
      <c r="H317" s="48"/>
      <c r="I317" s="15"/>
      <c r="J317" s="57">
        <v>402449.75</v>
      </c>
      <c r="K317" s="17"/>
      <c r="L317" s="57">
        <v>337988.25</v>
      </c>
      <c r="M317" s="4"/>
      <c r="N317" s="4"/>
      <c r="O317" s="4"/>
      <c r="CA317" s="47"/>
      <c r="CB317" s="48"/>
      <c r="CC317" s="48"/>
      <c r="CD317" s="48" t="s">
        <v>275</v>
      </c>
      <c r="CE317" s="48"/>
    </row>
    <row r="318" spans="2:83" ht="14.45" customHeight="1" x14ac:dyDescent="0.2">
      <c r="C318" s="47"/>
      <c r="D318" s="48"/>
      <c r="E318" s="48"/>
      <c r="F318" s="48" t="s">
        <v>204</v>
      </c>
      <c r="G318" s="48"/>
      <c r="H318" s="48"/>
      <c r="I318" s="15"/>
      <c r="J318" s="57">
        <v>-150000</v>
      </c>
      <c r="K318" s="17"/>
      <c r="L318" s="57">
        <v>-80000</v>
      </c>
      <c r="M318" s="4"/>
      <c r="N318" s="4"/>
      <c r="O318" s="4"/>
      <c r="CA318" s="47"/>
      <c r="CB318" s="48"/>
      <c r="CC318" s="48"/>
      <c r="CD318" s="48" t="s">
        <v>205</v>
      </c>
      <c r="CE318" s="48"/>
    </row>
    <row r="319" spans="2:83" ht="14.45" customHeight="1" x14ac:dyDescent="0.2">
      <c r="C319" s="47" t="s">
        <v>210</v>
      </c>
      <c r="D319" s="48"/>
      <c r="E319" s="48"/>
      <c r="F319" s="48"/>
      <c r="G319" s="48"/>
      <c r="H319" s="48"/>
      <c r="I319" s="15"/>
      <c r="J319" s="49">
        <v>-1759798.85</v>
      </c>
      <c r="K319" s="17"/>
      <c r="L319" s="49">
        <v>-1431953.1500000001</v>
      </c>
      <c r="M319" s="4"/>
      <c r="N319" s="4"/>
      <c r="O319" s="4"/>
      <c r="CA319" s="47" t="s">
        <v>211</v>
      </c>
      <c r="CB319" s="48"/>
      <c r="CC319" s="48"/>
      <c r="CD319" s="48"/>
      <c r="CE319" s="48"/>
    </row>
    <row r="320" spans="2:83" ht="14.45" customHeight="1" x14ac:dyDescent="0.2">
      <c r="C320" s="47" t="s">
        <v>212</v>
      </c>
      <c r="D320" s="48"/>
      <c r="E320" s="48"/>
      <c r="F320" s="48"/>
      <c r="G320" s="48"/>
      <c r="H320" s="48"/>
      <c r="I320" s="15"/>
      <c r="J320" s="49">
        <v>-621108.87999999989</v>
      </c>
      <c r="K320" s="17"/>
      <c r="L320" s="49">
        <v>-230598.60000000009</v>
      </c>
      <c r="M320" s="4"/>
      <c r="N320" s="4"/>
      <c r="O320" s="4"/>
      <c r="CA320" s="47" t="s">
        <v>213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214</v>
      </c>
      <c r="G321" s="48"/>
      <c r="H321" s="48"/>
      <c r="I321" s="15"/>
      <c r="J321" s="57">
        <v>-38184</v>
      </c>
      <c r="K321" s="17"/>
      <c r="L321" s="57">
        <v>-23594</v>
      </c>
      <c r="M321" s="4"/>
      <c r="N321" s="4"/>
      <c r="O321" s="4"/>
      <c r="CA321" s="47"/>
      <c r="CB321" s="48"/>
      <c r="CC321" s="48"/>
      <c r="CD321" s="48" t="s">
        <v>215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-31190</v>
      </c>
      <c r="K322" s="17"/>
      <c r="L322" s="57">
        <v>-19677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220</v>
      </c>
      <c r="G323" s="48"/>
      <c r="H323" s="48"/>
      <c r="I323" s="15"/>
      <c r="J323" s="57">
        <v>-1548</v>
      </c>
      <c r="K323" s="17"/>
      <c r="L323" s="57">
        <v>0</v>
      </c>
      <c r="M323" s="4"/>
      <c r="N323" s="4"/>
      <c r="O323" s="4"/>
      <c r="CA323" s="47"/>
      <c r="CB323" s="48"/>
      <c r="CC323" s="48"/>
      <c r="CD323" s="48" t="s">
        <v>221</v>
      </c>
      <c r="CE323" s="48"/>
    </row>
    <row r="324" spans="3:83" ht="14.45" customHeight="1" x14ac:dyDescent="0.2">
      <c r="C324" s="47"/>
      <c r="D324" s="48"/>
      <c r="E324" s="48"/>
      <c r="F324" s="48" t="s">
        <v>222</v>
      </c>
      <c r="G324" s="48"/>
      <c r="H324" s="48"/>
      <c r="I324" s="15"/>
      <c r="J324" s="57">
        <v>-104044</v>
      </c>
      <c r="K324" s="17"/>
      <c r="L324" s="57">
        <v>-99</v>
      </c>
      <c r="M324" s="4"/>
      <c r="N324" s="4"/>
      <c r="O324" s="4"/>
      <c r="CA324" s="47"/>
      <c r="CB324" s="48"/>
      <c r="CC324" s="48"/>
      <c r="CD324" s="48" t="s">
        <v>223</v>
      </c>
      <c r="CE324" s="48"/>
    </row>
    <row r="325" spans="3:83" ht="14.45" customHeight="1" x14ac:dyDescent="0.2">
      <c r="C325" s="47" t="s">
        <v>224</v>
      </c>
      <c r="D325" s="48"/>
      <c r="E325" s="48"/>
      <c r="F325" s="48"/>
      <c r="G325" s="48"/>
      <c r="H325" s="48"/>
      <c r="I325" s="15"/>
      <c r="J325" s="49">
        <v>-174966</v>
      </c>
      <c r="K325" s="17"/>
      <c r="L325" s="49">
        <v>-43370</v>
      </c>
      <c r="M325" s="4"/>
      <c r="N325" s="4"/>
      <c r="O325" s="4"/>
      <c r="CA325" s="47" t="s">
        <v>225</v>
      </c>
      <c r="CB325" s="48"/>
      <c r="CC325" s="48"/>
      <c r="CD325" s="48"/>
      <c r="CE325" s="48"/>
    </row>
    <row r="326" spans="3:83" ht="14.45" customHeight="1" x14ac:dyDescent="0.2">
      <c r="C326" s="47" t="s">
        <v>226</v>
      </c>
      <c r="D326" s="48"/>
      <c r="E326" s="48"/>
      <c r="F326" s="48"/>
      <c r="G326" s="48"/>
      <c r="H326" s="48"/>
      <c r="I326" s="15"/>
      <c r="J326" s="49">
        <v>-1934764.85</v>
      </c>
      <c r="K326" s="17"/>
      <c r="L326" s="49">
        <v>-1475323.1500000001</v>
      </c>
      <c r="M326" s="4"/>
      <c r="N326" s="4"/>
      <c r="O326" s="4"/>
      <c r="CA326" s="47" t="s">
        <v>227</v>
      </c>
      <c r="CB326" s="48"/>
      <c r="CC326" s="48"/>
      <c r="CD326" s="48"/>
      <c r="CE326" s="48"/>
    </row>
    <row r="327" spans="3:83" ht="14.45" customHeight="1" x14ac:dyDescent="0.2">
      <c r="C327" s="47" t="s">
        <v>228</v>
      </c>
      <c r="D327" s="48"/>
      <c r="E327" s="48"/>
      <c r="F327" s="48"/>
      <c r="G327" s="48"/>
      <c r="H327" s="48"/>
      <c r="I327" s="15"/>
      <c r="J327" s="49">
        <v>-796074.87999999989</v>
      </c>
      <c r="K327" s="17"/>
      <c r="L327" s="49">
        <v>-273968.60000000009</v>
      </c>
      <c r="M327" s="4"/>
      <c r="N327" s="4"/>
      <c r="O327" s="4"/>
      <c r="CA327" s="47" t="s">
        <v>229</v>
      </c>
      <c r="CB327" s="48"/>
      <c r="CC327" s="48"/>
      <c r="CD327" s="48"/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81484</v>
      </c>
      <c r="K328" s="17"/>
      <c r="L328" s="57">
        <v>61854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81484</v>
      </c>
      <c r="K329" s="17"/>
      <c r="L329" s="49">
        <v>61854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81484</v>
      </c>
      <c r="K330" s="17"/>
      <c r="L330" s="49">
        <v>61854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-714590.87999999989</v>
      </c>
      <c r="K331" s="17"/>
      <c r="L331" s="49">
        <v>-212114.60000000009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10129152.15</v>
      </c>
      <c r="K464" s="17"/>
      <c r="L464" s="57">
        <v>10118064.5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-59265</v>
      </c>
      <c r="K465" s="17"/>
      <c r="L465" s="57">
        <v>-80369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/>
      <c r="D466" s="48"/>
      <c r="E466" s="48"/>
      <c r="F466" s="48" t="s">
        <v>268</v>
      </c>
      <c r="G466" s="48"/>
      <c r="H466" s="48"/>
      <c r="I466" s="15"/>
      <c r="J466" s="57">
        <v>-152296.95000000001</v>
      </c>
      <c r="K466" s="17"/>
      <c r="L466" s="57">
        <v>-258999.25</v>
      </c>
      <c r="CA466" s="47"/>
      <c r="CB466" s="48"/>
      <c r="CC466" s="48"/>
      <c r="CD466" s="48" t="s">
        <v>269</v>
      </c>
      <c r="CE466" s="48"/>
    </row>
    <row r="467" spans="3:83" s="4" customFormat="1" ht="14.45" customHeight="1" x14ac:dyDescent="0.2">
      <c r="C467" s="47" t="s">
        <v>190</v>
      </c>
      <c r="D467" s="48"/>
      <c r="E467" s="48"/>
      <c r="F467" s="48"/>
      <c r="G467" s="48"/>
      <c r="H467" s="48"/>
      <c r="I467" s="15"/>
      <c r="J467" s="49">
        <v>9917590.2000000011</v>
      </c>
      <c r="K467" s="17"/>
      <c r="L467" s="49">
        <v>9778696.25</v>
      </c>
      <c r="CA467" s="47" t="s">
        <v>191</v>
      </c>
      <c r="CB467" s="48"/>
      <c r="CC467" s="48"/>
      <c r="CD467" s="48"/>
      <c r="CE467" s="48"/>
    </row>
    <row r="468" spans="3:83" s="4" customFormat="1" ht="14.45" customHeight="1" x14ac:dyDescent="0.2">
      <c r="C468" s="47"/>
      <c r="D468" s="48"/>
      <c r="E468" s="48"/>
      <c r="F468" s="48" t="s">
        <v>192</v>
      </c>
      <c r="G468" s="48"/>
      <c r="H468" s="48"/>
      <c r="I468" s="15"/>
      <c r="J468" s="57">
        <v>-8034711.5499999998</v>
      </c>
      <c r="K468" s="17"/>
      <c r="L468" s="57">
        <v>-7880059.6500000004</v>
      </c>
      <c r="CA468" s="47"/>
      <c r="CB468" s="48"/>
      <c r="CC468" s="48"/>
      <c r="CD468" s="48" t="s">
        <v>193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194</v>
      </c>
      <c r="G469" s="48"/>
      <c r="H469" s="48"/>
      <c r="I469" s="15"/>
      <c r="J469" s="57">
        <v>77304.7</v>
      </c>
      <c r="K469" s="17"/>
      <c r="L469" s="57">
        <v>93548.4</v>
      </c>
      <c r="CA469" s="47"/>
      <c r="CB469" s="48"/>
      <c r="CC469" s="48"/>
      <c r="CD469" s="48" t="s">
        <v>195</v>
      </c>
      <c r="CE469" s="48"/>
    </row>
    <row r="470" spans="3:83" s="4" customFormat="1" ht="14.45" customHeight="1" x14ac:dyDescent="0.2">
      <c r="C470" s="47"/>
      <c r="D470" s="48"/>
      <c r="E470" s="48"/>
      <c r="F470" s="48" t="s">
        <v>270</v>
      </c>
      <c r="G470" s="48"/>
      <c r="H470" s="48"/>
      <c r="I470" s="15"/>
      <c r="J470" s="57">
        <v>-1460.65</v>
      </c>
      <c r="K470" s="17"/>
      <c r="L470" s="57">
        <v>-2590.7600000000002</v>
      </c>
      <c r="CA470" s="47"/>
      <c r="CB470" s="48"/>
      <c r="CC470" s="48"/>
      <c r="CD470" s="48" t="s">
        <v>271</v>
      </c>
      <c r="CE470" s="48"/>
    </row>
    <row r="471" spans="3:83" s="4" customFormat="1" ht="14.45" customHeight="1" x14ac:dyDescent="0.2">
      <c r="C471" s="47" t="s">
        <v>198</v>
      </c>
      <c r="D471" s="48"/>
      <c r="E471" s="48"/>
      <c r="F471" s="48"/>
      <c r="G471" s="48"/>
      <c r="H471" s="48"/>
      <c r="I471" s="15"/>
      <c r="J471" s="49">
        <v>-7958867.5</v>
      </c>
      <c r="K471" s="17"/>
      <c r="L471" s="49">
        <v>-7789102.0100000007</v>
      </c>
      <c r="CA471" s="47" t="s">
        <v>199</v>
      </c>
      <c r="CB471" s="48"/>
      <c r="CC471" s="48"/>
      <c r="CD471" s="48"/>
      <c r="CE471" s="48"/>
    </row>
    <row r="472" spans="3:83" s="4" customFormat="1" ht="14.45" customHeight="1" x14ac:dyDescent="0.2">
      <c r="C472" s="47"/>
      <c r="D472" s="48"/>
      <c r="E472" s="48"/>
      <c r="F472" s="48" t="s">
        <v>202</v>
      </c>
      <c r="G472" s="48"/>
      <c r="H472" s="48"/>
      <c r="I472" s="15"/>
      <c r="J472" s="57">
        <v>-16998.599999999999</v>
      </c>
      <c r="K472" s="17"/>
      <c r="L472" s="57">
        <v>-17121.400000000001</v>
      </c>
      <c r="CA472" s="47"/>
      <c r="CB472" s="48"/>
      <c r="CC472" s="48"/>
      <c r="CD472" s="48" t="s">
        <v>203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274</v>
      </c>
      <c r="G473" s="48"/>
      <c r="H473" s="48"/>
      <c r="I473" s="15"/>
      <c r="J473" s="57">
        <v>84902.8</v>
      </c>
      <c r="K473" s="17"/>
      <c r="L473" s="57">
        <v>177415.05</v>
      </c>
      <c r="CA473" s="47"/>
      <c r="CB473" s="48"/>
      <c r="CC473" s="48"/>
      <c r="CD473" s="48" t="s">
        <v>275</v>
      </c>
      <c r="CE473" s="48"/>
    </row>
    <row r="474" spans="3:83" s="4" customFormat="1" ht="14.45" customHeight="1" x14ac:dyDescent="0.2">
      <c r="C474" s="47"/>
      <c r="D474" s="48"/>
      <c r="E474" s="48"/>
      <c r="F474" s="48" t="s">
        <v>204</v>
      </c>
      <c r="G474" s="48"/>
      <c r="H474" s="48"/>
      <c r="I474" s="15"/>
      <c r="J474" s="57">
        <v>-1047883</v>
      </c>
      <c r="K474" s="17"/>
      <c r="L474" s="57">
        <v>105486</v>
      </c>
      <c r="CA474" s="47"/>
      <c r="CB474" s="48"/>
      <c r="CC474" s="48"/>
      <c r="CD474" s="48" t="s">
        <v>205</v>
      </c>
      <c r="CE474" s="48"/>
    </row>
    <row r="475" spans="3:83" s="4" customFormat="1" ht="14.45" customHeight="1" x14ac:dyDescent="0.2">
      <c r="C475" s="47"/>
      <c r="D475" s="48"/>
      <c r="E475" s="48"/>
      <c r="F475" s="48" t="s">
        <v>302</v>
      </c>
      <c r="G475" s="48"/>
      <c r="H475" s="48"/>
      <c r="I475" s="15"/>
      <c r="J475" s="57">
        <v>500000</v>
      </c>
      <c r="K475" s="17"/>
      <c r="L475" s="57">
        <v>0</v>
      </c>
      <c r="CA475" s="47"/>
      <c r="CB475" s="48"/>
      <c r="CC475" s="48"/>
      <c r="CD475" s="48" t="s">
        <v>303</v>
      </c>
      <c r="CE475" s="48"/>
    </row>
    <row r="476" spans="3:83" s="4" customFormat="1" ht="14.45" customHeight="1" x14ac:dyDescent="0.2">
      <c r="C476" s="47" t="s">
        <v>210</v>
      </c>
      <c r="D476" s="48"/>
      <c r="E476" s="48"/>
      <c r="F476" s="48"/>
      <c r="G476" s="48"/>
      <c r="H476" s="48"/>
      <c r="I476" s="15"/>
      <c r="J476" s="49">
        <v>-8438846.3000000007</v>
      </c>
      <c r="K476" s="17"/>
      <c r="L476" s="49">
        <v>-7523322.3600000003</v>
      </c>
      <c r="CA476" s="47" t="s">
        <v>211</v>
      </c>
      <c r="CB476" s="48"/>
      <c r="CC476" s="48"/>
      <c r="CD476" s="48"/>
      <c r="CE476" s="48"/>
    </row>
    <row r="477" spans="3:83" s="4" customFormat="1" ht="14.45" customHeight="1" x14ac:dyDescent="0.2">
      <c r="C477" s="47" t="s">
        <v>212</v>
      </c>
      <c r="D477" s="48"/>
      <c r="E477" s="48"/>
      <c r="F477" s="48"/>
      <c r="G477" s="48"/>
      <c r="H477" s="48"/>
      <c r="I477" s="15"/>
      <c r="J477" s="49">
        <v>1478743.9000000004</v>
      </c>
      <c r="K477" s="17"/>
      <c r="L477" s="49">
        <v>2255373.8899999997</v>
      </c>
      <c r="CA477" s="47" t="s">
        <v>213</v>
      </c>
      <c r="CB477" s="48"/>
      <c r="CC477" s="48"/>
      <c r="CD477" s="48"/>
      <c r="CE477" s="48"/>
    </row>
    <row r="478" spans="3:83" s="4" customFormat="1" ht="14.45" customHeight="1" x14ac:dyDescent="0.2">
      <c r="C478" s="47"/>
      <c r="D478" s="48"/>
      <c r="E478" s="48"/>
      <c r="F478" s="48" t="s">
        <v>214</v>
      </c>
      <c r="G478" s="48"/>
      <c r="H478" s="48"/>
      <c r="I478" s="15"/>
      <c r="J478" s="57">
        <v>-699314</v>
      </c>
      <c r="K478" s="17"/>
      <c r="L478" s="57">
        <v>-632117</v>
      </c>
      <c r="CA478" s="47"/>
      <c r="CB478" s="48"/>
      <c r="CC478" s="48"/>
      <c r="CD478" s="48" t="s">
        <v>215</v>
      </c>
      <c r="CE478" s="48"/>
    </row>
    <row r="479" spans="3:83" ht="15" x14ac:dyDescent="0.2">
      <c r="C479" s="47"/>
      <c r="D479" s="48"/>
      <c r="E479" s="48"/>
      <c r="F479" s="48" t="s">
        <v>216</v>
      </c>
      <c r="G479" s="48"/>
      <c r="H479" s="48"/>
      <c r="I479" s="15"/>
      <c r="J479" s="57">
        <v>-208252</v>
      </c>
      <c r="K479" s="17"/>
      <c r="L479" s="57">
        <v>-129292.54</v>
      </c>
      <c r="CA479" s="47"/>
      <c r="CB479" s="48"/>
      <c r="CC479" s="48"/>
      <c r="CD479" s="48" t="s">
        <v>217</v>
      </c>
      <c r="CE479" s="48"/>
    </row>
    <row r="480" spans="3:83" ht="15" x14ac:dyDescent="0.2">
      <c r="C480" s="47"/>
      <c r="D480" s="48"/>
      <c r="E480" s="48"/>
      <c r="F480" s="48" t="s">
        <v>218</v>
      </c>
      <c r="G480" s="48"/>
      <c r="H480" s="48"/>
      <c r="I480" s="15"/>
      <c r="J480" s="57">
        <v>-36374</v>
      </c>
      <c r="K480" s="17"/>
      <c r="L480" s="57">
        <v>-32669.919999999998</v>
      </c>
      <c r="CA480" s="47"/>
      <c r="CB480" s="48"/>
      <c r="CC480" s="48"/>
      <c r="CD480" s="48" t="s">
        <v>219</v>
      </c>
      <c r="CE480" s="48"/>
    </row>
    <row r="481" spans="3:83" ht="15" x14ac:dyDescent="0.2">
      <c r="C481" s="47"/>
      <c r="D481" s="48"/>
      <c r="E481" s="48"/>
      <c r="F481" s="48" t="s">
        <v>220</v>
      </c>
      <c r="G481" s="48"/>
      <c r="H481" s="48"/>
      <c r="I481" s="15"/>
      <c r="J481" s="57">
        <v>-5740</v>
      </c>
      <c r="K481" s="17"/>
      <c r="L481" s="57">
        <v>-7506.2</v>
      </c>
      <c r="CA481" s="47"/>
      <c r="CB481" s="48"/>
      <c r="CC481" s="48"/>
      <c r="CD481" s="48" t="s">
        <v>221</v>
      </c>
      <c r="CE481" s="48"/>
    </row>
    <row r="482" spans="3:83" ht="15" x14ac:dyDescent="0.2">
      <c r="C482" s="47"/>
      <c r="D482" s="48"/>
      <c r="E482" s="48"/>
      <c r="F482" s="48" t="s">
        <v>222</v>
      </c>
      <c r="G482" s="48"/>
      <c r="H482" s="48"/>
      <c r="I482" s="15"/>
      <c r="J482" s="57">
        <v>-328774</v>
      </c>
      <c r="K482" s="17"/>
      <c r="L482" s="57">
        <v>-2659</v>
      </c>
      <c r="CA482" s="47"/>
      <c r="CB482" s="48"/>
      <c r="CC482" s="48"/>
      <c r="CD482" s="48" t="s">
        <v>223</v>
      </c>
      <c r="CE482" s="48"/>
    </row>
    <row r="483" spans="3:83" ht="15" x14ac:dyDescent="0.2">
      <c r="C483" s="47" t="s">
        <v>224</v>
      </c>
      <c r="D483" s="48"/>
      <c r="E483" s="48"/>
      <c r="F483" s="48"/>
      <c r="G483" s="48"/>
      <c r="H483" s="48"/>
      <c r="I483" s="15"/>
      <c r="J483" s="49">
        <v>-1278454</v>
      </c>
      <c r="K483" s="17"/>
      <c r="L483" s="49">
        <v>-804244.66</v>
      </c>
      <c r="CA483" s="47" t="s">
        <v>225</v>
      </c>
      <c r="CB483" s="48"/>
      <c r="CC483" s="48"/>
      <c r="CD483" s="48"/>
      <c r="CE483" s="48"/>
    </row>
    <row r="484" spans="3:83" ht="15" x14ac:dyDescent="0.2">
      <c r="C484" s="47" t="s">
        <v>226</v>
      </c>
      <c r="D484" s="48"/>
      <c r="E484" s="48"/>
      <c r="F484" s="48"/>
      <c r="G484" s="48"/>
      <c r="H484" s="48"/>
      <c r="I484" s="15"/>
      <c r="J484" s="49">
        <v>-9717300.3000000007</v>
      </c>
      <c r="K484" s="17"/>
      <c r="L484" s="49">
        <v>-8327567.0200000005</v>
      </c>
      <c r="CA484" s="47" t="s">
        <v>227</v>
      </c>
      <c r="CB484" s="48"/>
      <c r="CC484" s="48"/>
      <c r="CD484" s="48"/>
      <c r="CE484" s="48"/>
    </row>
    <row r="485" spans="3:83" ht="15" x14ac:dyDescent="0.2">
      <c r="C485" s="47" t="s">
        <v>228</v>
      </c>
      <c r="D485" s="48"/>
      <c r="E485" s="48"/>
      <c r="F485" s="48"/>
      <c r="G485" s="48"/>
      <c r="H485" s="48"/>
      <c r="I485" s="15"/>
      <c r="J485" s="49">
        <v>200289.90000000037</v>
      </c>
      <c r="K485" s="17"/>
      <c r="L485" s="49">
        <v>1451129.2299999995</v>
      </c>
      <c r="CA485" s="47" t="s">
        <v>229</v>
      </c>
      <c r="CB485" s="48"/>
      <c r="CC485" s="48"/>
      <c r="CD485" s="48"/>
      <c r="CE485" s="48"/>
    </row>
    <row r="486" spans="3:83" ht="15" x14ac:dyDescent="0.2">
      <c r="C486" s="47"/>
      <c r="D486" s="48"/>
      <c r="E486" s="48"/>
      <c r="F486" s="48" t="s">
        <v>276</v>
      </c>
      <c r="G486" s="48"/>
      <c r="H486" s="48"/>
      <c r="I486" s="15"/>
      <c r="J486" s="57">
        <v>694370</v>
      </c>
      <c r="K486" s="17"/>
      <c r="L486" s="57">
        <v>49846.38</v>
      </c>
      <c r="CA486" s="47"/>
      <c r="CB486" s="48"/>
      <c r="CC486" s="48"/>
      <c r="CD486" s="48" t="s">
        <v>277</v>
      </c>
      <c r="CE486" s="48"/>
    </row>
    <row r="487" spans="3:83" ht="15" x14ac:dyDescent="0.2">
      <c r="C487" s="47"/>
      <c r="D487" s="48"/>
      <c r="E487" s="48"/>
      <c r="F487" s="48" t="s">
        <v>306</v>
      </c>
      <c r="G487" s="48"/>
      <c r="H487" s="48"/>
      <c r="I487" s="15"/>
      <c r="J487" s="57">
        <v>0</v>
      </c>
      <c r="K487" s="17"/>
      <c r="L487" s="57">
        <v>-6288.35</v>
      </c>
      <c r="CA487" s="47"/>
      <c r="CB487" s="48"/>
      <c r="CC487" s="48"/>
      <c r="CD487" s="48" t="s">
        <v>307</v>
      </c>
      <c r="CE487" s="48"/>
    </row>
    <row r="488" spans="3:83" ht="15" x14ac:dyDescent="0.2">
      <c r="C488" s="47"/>
      <c r="D488" s="48"/>
      <c r="E488" s="48"/>
      <c r="F488" s="48" t="s">
        <v>278</v>
      </c>
      <c r="G488" s="48"/>
      <c r="H488" s="48"/>
      <c r="I488" s="15"/>
      <c r="J488" s="57">
        <v>530591.43999999994</v>
      </c>
      <c r="K488" s="17"/>
      <c r="L488" s="57">
        <v>-807799.15</v>
      </c>
      <c r="CA488" s="47"/>
      <c r="CB488" s="48"/>
      <c r="CC488" s="48"/>
      <c r="CD488" s="48" t="s">
        <v>279</v>
      </c>
      <c r="CE488" s="48"/>
    </row>
    <row r="489" spans="3:83" ht="15" x14ac:dyDescent="0.2">
      <c r="C489" s="47" t="s">
        <v>236</v>
      </c>
      <c r="D489" s="48"/>
      <c r="E489" s="48"/>
      <c r="F489" s="48"/>
      <c r="G489" s="48"/>
      <c r="H489" s="48"/>
      <c r="I489" s="15"/>
      <c r="J489" s="49">
        <v>1224961.44</v>
      </c>
      <c r="K489" s="17"/>
      <c r="L489" s="49">
        <v>-764241.12</v>
      </c>
      <c r="CA489" s="47" t="s">
        <v>237</v>
      </c>
      <c r="CB489" s="48"/>
      <c r="CC489" s="48"/>
      <c r="CD489" s="48"/>
      <c r="CE489" s="48"/>
    </row>
    <row r="490" spans="3:83" ht="15" x14ac:dyDescent="0.2">
      <c r="C490" s="47"/>
      <c r="D490" s="48"/>
      <c r="E490" s="48"/>
      <c r="F490" s="48" t="s">
        <v>280</v>
      </c>
      <c r="G490" s="48"/>
      <c r="H490" s="48"/>
      <c r="I490" s="15"/>
      <c r="J490" s="57">
        <v>-226956.35</v>
      </c>
      <c r="K490" s="17"/>
      <c r="L490" s="57">
        <v>-148008.65</v>
      </c>
      <c r="CA490" s="47"/>
      <c r="CB490" s="48"/>
      <c r="CC490" s="48"/>
      <c r="CD490" s="48" t="s">
        <v>281</v>
      </c>
      <c r="CE490" s="48"/>
    </row>
    <row r="491" spans="3:83" ht="15" x14ac:dyDescent="0.2">
      <c r="C491" s="47" t="s">
        <v>282</v>
      </c>
      <c r="D491" s="48"/>
      <c r="E491" s="48"/>
      <c r="F491" s="48"/>
      <c r="G491" s="48"/>
      <c r="H491" s="48"/>
      <c r="I491" s="15"/>
      <c r="J491" s="49">
        <v>998005.09</v>
      </c>
      <c r="K491" s="17"/>
      <c r="L491" s="49">
        <v>-912249.77</v>
      </c>
      <c r="CA491" s="47" t="s">
        <v>283</v>
      </c>
      <c r="CB491" s="48"/>
      <c r="CC491" s="48"/>
      <c r="CD491" s="48"/>
      <c r="CE491" s="48"/>
    </row>
    <row r="492" spans="3:83" ht="15" x14ac:dyDescent="0.2">
      <c r="C492" s="47" t="s">
        <v>284</v>
      </c>
      <c r="D492" s="48"/>
      <c r="E492" s="48"/>
      <c r="F492" s="48"/>
      <c r="G492" s="48"/>
      <c r="H492" s="48"/>
      <c r="I492" s="15"/>
      <c r="J492" s="49">
        <v>1198294.9900000002</v>
      </c>
      <c r="K492" s="17"/>
      <c r="L492" s="49">
        <v>538879.45999999961</v>
      </c>
      <c r="CA492" s="47" t="s">
        <v>285</v>
      </c>
      <c r="CB492" s="48"/>
      <c r="CC492" s="48"/>
      <c r="CD492" s="48"/>
      <c r="CE492" s="48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95B2C-1807-439C-B266-AEEFB3F8F9F0}">
  <sheetPr codeName="shtTempSheet3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10019729.729999999</v>
      </c>
      <c r="K8" s="17"/>
      <c r="L8" s="49">
        <v>9371558.9499999993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9093256.1799999997</v>
      </c>
      <c r="K9" s="17"/>
      <c r="L9" s="57">
        <v>8353234.2599999998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9093256.1799999997</v>
      </c>
      <c r="K10" s="17"/>
      <c r="L10" s="57">
        <v>8353234.2599999998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17496.599999999999</v>
      </c>
      <c r="K11" s="17"/>
      <c r="L11" s="57">
        <v>23103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22766</v>
      </c>
      <c r="K12" s="17"/>
      <c r="L12" s="57">
        <v>21890.25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886210.95000000007</v>
      </c>
      <c r="K13" s="17"/>
      <c r="L13" s="57">
        <v>973331.44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335791.93</v>
      </c>
      <c r="K14" s="17"/>
      <c r="L14" s="57">
        <v>199015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43233.82</v>
      </c>
      <c r="K15" s="17"/>
      <c r="L15" s="57">
        <v>56160.44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507185.2</v>
      </c>
      <c r="K16" s="17"/>
      <c r="L16" s="57">
        <v>718156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 t="s">
        <v>133</v>
      </c>
      <c r="D17" s="48"/>
      <c r="E17" s="48"/>
      <c r="F17" s="48"/>
      <c r="G17" s="48"/>
      <c r="H17" s="48"/>
      <c r="I17" s="15"/>
      <c r="J17" s="49">
        <v>10019729.73</v>
      </c>
      <c r="K17" s="17"/>
      <c r="L17" s="49">
        <v>9371558.9499999993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 t="s">
        <v>134</v>
      </c>
      <c r="CB17" s="48"/>
      <c r="CC17" s="48"/>
      <c r="CD17" s="48"/>
      <c r="CE17" s="48"/>
    </row>
    <row r="18" spans="3:83" ht="15" customHeight="1" x14ac:dyDescent="0.2">
      <c r="C18" s="47"/>
      <c r="D18" s="48" t="s">
        <v>135</v>
      </c>
      <c r="E18" s="48"/>
      <c r="F18" s="48"/>
      <c r="G18" s="48"/>
      <c r="H18" s="48"/>
      <c r="I18" s="15"/>
      <c r="J18" s="57">
        <v>7732613.7300000004</v>
      </c>
      <c r="K18" s="17"/>
      <c r="L18" s="57">
        <v>7358216.9699999997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136</v>
      </c>
      <c r="CC18" s="48"/>
      <c r="CD18" s="48"/>
      <c r="CE18" s="48"/>
    </row>
    <row r="19" spans="3:83" ht="15" customHeight="1" x14ac:dyDescent="0.2">
      <c r="C19" s="47"/>
      <c r="D19" s="48"/>
      <c r="E19" s="48" t="s">
        <v>139</v>
      </c>
      <c r="F19" s="48"/>
      <c r="G19" s="48"/>
      <c r="H19" s="48"/>
      <c r="I19" s="15"/>
      <c r="J19" s="57">
        <v>7732613.7300000004</v>
      </c>
      <c r="K19" s="17"/>
      <c r="L19" s="57">
        <v>7358216.9699999997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140</v>
      </c>
      <c r="CD19" s="48"/>
      <c r="CE19" s="48"/>
    </row>
    <row r="20" spans="3:83" ht="15" customHeight="1" x14ac:dyDescent="0.2">
      <c r="C20" s="47"/>
      <c r="D20" s="48"/>
      <c r="E20" s="48"/>
      <c r="F20" s="48" t="s">
        <v>145</v>
      </c>
      <c r="G20" s="48"/>
      <c r="H20" s="48"/>
      <c r="I20" s="15"/>
      <c r="J20" s="57">
        <v>7732613.7300000004</v>
      </c>
      <c r="K20" s="17"/>
      <c r="L20" s="57">
        <v>7358216.9699999997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/>
      <c r="CD20" s="48" t="s">
        <v>146</v>
      </c>
      <c r="CE20" s="48"/>
    </row>
    <row r="21" spans="3:83" ht="15" customHeight="1" x14ac:dyDescent="0.2">
      <c r="C21" s="47"/>
      <c r="D21" s="48" t="s">
        <v>147</v>
      </c>
      <c r="E21" s="48"/>
      <c r="F21" s="48"/>
      <c r="G21" s="48"/>
      <c r="H21" s="48"/>
      <c r="I21" s="15"/>
      <c r="J21" s="57">
        <v>2287116</v>
      </c>
      <c r="K21" s="17"/>
      <c r="L21" s="57">
        <v>2013341.9800000002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 t="s">
        <v>148</v>
      </c>
      <c r="CC21" s="48"/>
      <c r="CD21" s="48"/>
      <c r="CE21" s="48"/>
    </row>
    <row r="22" spans="3:83" ht="15" customHeight="1" x14ac:dyDescent="0.2">
      <c r="C22" s="47"/>
      <c r="D22" s="48"/>
      <c r="E22" s="48" t="s">
        <v>149</v>
      </c>
      <c r="F22" s="48"/>
      <c r="G22" s="48"/>
      <c r="H22" s="48"/>
      <c r="I22" s="15"/>
      <c r="J22" s="57">
        <v>900000</v>
      </c>
      <c r="K22" s="17"/>
      <c r="L22" s="57">
        <v>860000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150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151</v>
      </c>
      <c r="G23" s="48"/>
      <c r="H23" s="48"/>
      <c r="I23" s="15"/>
      <c r="J23" s="57">
        <v>900000</v>
      </c>
      <c r="K23" s="17"/>
      <c r="L23" s="57">
        <v>860000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152</v>
      </c>
      <c r="CE23" s="48"/>
    </row>
    <row r="24" spans="3:83" ht="15" customHeight="1" x14ac:dyDescent="0.2">
      <c r="C24" s="47"/>
      <c r="D24" s="48"/>
      <c r="E24" s="48" t="s">
        <v>296</v>
      </c>
      <c r="F24" s="48"/>
      <c r="G24" s="48"/>
      <c r="H24" s="48"/>
      <c r="I24" s="15"/>
      <c r="J24" s="57">
        <v>1238000</v>
      </c>
      <c r="K24" s="17"/>
      <c r="L24" s="57">
        <v>970339.05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297</v>
      </c>
      <c r="CD24" s="48"/>
      <c r="CE24" s="48"/>
    </row>
    <row r="25" spans="3:83" ht="15" customHeight="1" x14ac:dyDescent="0.2">
      <c r="C25" s="47"/>
      <c r="D25" s="48"/>
      <c r="E25" s="48"/>
      <c r="F25" s="48" t="s">
        <v>298</v>
      </c>
      <c r="G25" s="48"/>
      <c r="H25" s="48"/>
      <c r="I25" s="15"/>
      <c r="J25" s="57">
        <v>1238000</v>
      </c>
      <c r="K25" s="17"/>
      <c r="L25" s="57">
        <v>970339.05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299</v>
      </c>
      <c r="CE25" s="48"/>
    </row>
    <row r="26" spans="3:83" ht="15" customHeight="1" x14ac:dyDescent="0.2">
      <c r="C26" s="47"/>
      <c r="D26" s="48"/>
      <c r="E26" s="48" t="s">
        <v>159</v>
      </c>
      <c r="F26" s="48"/>
      <c r="G26" s="48"/>
      <c r="H26" s="48"/>
      <c r="I26" s="15"/>
      <c r="J26" s="57">
        <v>111923.9</v>
      </c>
      <c r="K26" s="17"/>
      <c r="L26" s="57">
        <v>129056.85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160</v>
      </c>
      <c r="CD26" s="48"/>
      <c r="CE26" s="48"/>
    </row>
    <row r="27" spans="3:83" ht="15" customHeight="1" x14ac:dyDescent="0.2">
      <c r="C27" s="47"/>
      <c r="D27" s="48"/>
      <c r="E27" s="48" t="s">
        <v>264</v>
      </c>
      <c r="F27" s="48"/>
      <c r="G27" s="48"/>
      <c r="H27" s="48"/>
      <c r="I27" s="15"/>
      <c r="J27" s="57">
        <v>15668.1</v>
      </c>
      <c r="K27" s="17"/>
      <c r="L27" s="57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265</v>
      </c>
      <c r="CD27" s="48"/>
      <c r="CE27" s="48"/>
    </row>
    <row r="28" spans="3:83" ht="15" customHeight="1" x14ac:dyDescent="0.2">
      <c r="C28" s="47"/>
      <c r="D28" s="48"/>
      <c r="E28" s="48" t="s">
        <v>286</v>
      </c>
      <c r="F28" s="48"/>
      <c r="G28" s="48"/>
      <c r="H28" s="48"/>
      <c r="I28" s="15"/>
      <c r="J28" s="57">
        <v>-6677.1</v>
      </c>
      <c r="K28" s="17"/>
      <c r="L28" s="57">
        <v>-3329.92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287</v>
      </c>
      <c r="CD28" s="48"/>
      <c r="CE28" s="48"/>
    </row>
    <row r="29" spans="3:83" ht="15" customHeight="1" x14ac:dyDescent="0.2">
      <c r="C29" s="47"/>
      <c r="D29" s="48"/>
      <c r="E29" s="48" t="s">
        <v>167</v>
      </c>
      <c r="F29" s="48"/>
      <c r="G29" s="48"/>
      <c r="H29" s="48"/>
      <c r="I29" s="15"/>
      <c r="J29" s="57">
        <v>24407.4</v>
      </c>
      <c r="K29" s="17"/>
      <c r="L29" s="57">
        <v>9061.1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168</v>
      </c>
      <c r="CD29" s="48"/>
      <c r="CE29" s="48"/>
    </row>
    <row r="30" spans="3:83" ht="15" customHeight="1" x14ac:dyDescent="0.2">
      <c r="C30" s="47"/>
      <c r="D30" s="48"/>
      <c r="E30" s="48" t="s">
        <v>171</v>
      </c>
      <c r="F30" s="48"/>
      <c r="G30" s="48"/>
      <c r="H30" s="48"/>
      <c r="I30" s="15"/>
      <c r="J30" s="57">
        <v>3793.7</v>
      </c>
      <c r="K30" s="17"/>
      <c r="L30" s="57">
        <v>48214.9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172</v>
      </c>
      <c r="CD30" s="48"/>
      <c r="CE30" s="48"/>
    </row>
    <row r="31" spans="3:83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/>
      <c r="CE31" s="48"/>
    </row>
    <row r="32" spans="3:83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 t="s">
        <v>248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  <c r="CA160" s="47" t="s">
        <v>249</v>
      </c>
      <c r="CB160" s="48"/>
      <c r="CC160" s="48"/>
      <c r="CD160" s="48"/>
      <c r="CE160" s="48"/>
    </row>
    <row r="161" spans="3:83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  <c r="CA161" s="47"/>
      <c r="CB161" s="48"/>
      <c r="CC161" s="48"/>
      <c r="CD161" s="48"/>
      <c r="CE161" s="48"/>
    </row>
    <row r="162" spans="3:83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  <c r="CA162" s="47"/>
      <c r="CB162" s="48"/>
      <c r="CC162" s="48"/>
      <c r="CD162" s="48"/>
      <c r="CE162" s="48"/>
    </row>
    <row r="163" spans="3:83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  <c r="CA163" s="47"/>
      <c r="CB163" s="48"/>
      <c r="CC163" s="48"/>
      <c r="CD163" s="48"/>
      <c r="CE163" s="48"/>
    </row>
    <row r="164" spans="3:83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  <c r="CA164" s="47"/>
      <c r="CB164" s="48"/>
      <c r="CC164" s="48"/>
      <c r="CD164" s="48"/>
      <c r="CE164" s="48"/>
    </row>
    <row r="165" spans="3:83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  <c r="CA165" s="47"/>
      <c r="CB165" s="48"/>
      <c r="CC165" s="48"/>
      <c r="CD165" s="48"/>
      <c r="CE165" s="48"/>
    </row>
    <row r="166" spans="3:83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  <c r="CA166" s="47"/>
      <c r="CB166" s="48"/>
      <c r="CC166" s="48"/>
      <c r="CD166" s="48"/>
      <c r="CE166" s="48"/>
    </row>
    <row r="167" spans="3:83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  <c r="CA167" s="47"/>
      <c r="CB167" s="48"/>
      <c r="CC167" s="48"/>
      <c r="CD167" s="48"/>
      <c r="CE167" s="48"/>
    </row>
    <row r="168" spans="3:83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  <c r="CA168" s="47"/>
      <c r="CB168" s="48"/>
      <c r="CC168" s="48"/>
      <c r="CD168" s="48"/>
      <c r="CE168" s="48"/>
    </row>
    <row r="169" spans="3:83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  <c r="CA169" s="47"/>
      <c r="CB169" s="48"/>
      <c r="CC169" s="48"/>
      <c r="CD169" s="48"/>
      <c r="CE169" s="48"/>
    </row>
    <row r="170" spans="3:83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  <c r="CA170" s="47"/>
      <c r="CB170" s="48"/>
      <c r="CC170" s="48"/>
      <c r="CD170" s="48"/>
      <c r="CE170" s="48"/>
    </row>
    <row r="171" spans="3:83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  <c r="CA171" s="47"/>
      <c r="CB171" s="48"/>
      <c r="CC171" s="48"/>
      <c r="CD171" s="48"/>
      <c r="CE171" s="48"/>
    </row>
    <row r="172" spans="3:83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  <c r="CA172" s="47"/>
      <c r="CB172" s="48"/>
      <c r="CC172" s="48"/>
      <c r="CD172" s="48"/>
      <c r="CE172" s="48"/>
    </row>
    <row r="173" spans="3:83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  <c r="CA173" s="47"/>
      <c r="CB173" s="48"/>
      <c r="CC173" s="48"/>
      <c r="CD173" s="48"/>
      <c r="CE173" s="48"/>
    </row>
    <row r="174" spans="3:83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  <c r="CA174" s="47"/>
      <c r="CB174" s="48"/>
      <c r="CC174" s="48"/>
      <c r="CD174" s="48"/>
      <c r="CE174" s="48"/>
    </row>
    <row r="175" spans="3:83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  <c r="CA175" s="47"/>
      <c r="CB175" s="48"/>
      <c r="CC175" s="48"/>
      <c r="CD175" s="48"/>
      <c r="CE175" s="48"/>
    </row>
    <row r="176" spans="3:83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  <c r="CA176" s="47"/>
      <c r="CB176" s="48"/>
      <c r="CC176" s="48"/>
      <c r="CD176" s="48"/>
      <c r="CE176" s="48"/>
    </row>
    <row r="177" spans="3:83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  <c r="CA177" s="47"/>
      <c r="CB177" s="48"/>
      <c r="CC177" s="48"/>
      <c r="CD177" s="48"/>
      <c r="CE177" s="48"/>
    </row>
    <row r="178" spans="3:83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  <c r="CA178" s="47"/>
      <c r="CB178" s="48"/>
      <c r="CC178" s="48"/>
      <c r="CD178" s="48"/>
      <c r="CE178" s="48"/>
    </row>
    <row r="179" spans="3:83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  <c r="CA179" s="47"/>
      <c r="CB179" s="48"/>
      <c r="CC179" s="48"/>
      <c r="CD179" s="48"/>
      <c r="CE179" s="48"/>
    </row>
    <row r="180" spans="3:83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  <c r="CA180" s="47"/>
      <c r="CB180" s="48"/>
      <c r="CC180" s="48"/>
      <c r="CD180" s="48"/>
      <c r="CE180" s="48"/>
    </row>
    <row r="181" spans="3:83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  <c r="CA181" s="47"/>
      <c r="CB181" s="48"/>
      <c r="CC181" s="48"/>
      <c r="CD181" s="48"/>
      <c r="CE181" s="48"/>
    </row>
    <row r="182" spans="3:83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  <c r="CA182" s="47"/>
      <c r="CB182" s="48"/>
      <c r="CC182" s="48"/>
      <c r="CD182" s="48"/>
      <c r="CE182" s="48"/>
    </row>
    <row r="183" spans="3:83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  <c r="CA183" s="47"/>
      <c r="CB183" s="48"/>
      <c r="CC183" s="48"/>
      <c r="CD183" s="48"/>
      <c r="CE183" s="48"/>
    </row>
    <row r="184" spans="3:83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  <c r="CA184" s="47"/>
      <c r="CB184" s="48"/>
      <c r="CC184" s="48"/>
      <c r="CD184" s="48"/>
      <c r="CE184" s="48"/>
    </row>
    <row r="185" spans="3:83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  <c r="CA185" s="47"/>
      <c r="CB185" s="48"/>
      <c r="CC185" s="48"/>
      <c r="CD185" s="48"/>
      <c r="CE185" s="48"/>
    </row>
    <row r="186" spans="3:83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  <c r="CA186" s="47"/>
      <c r="CB186" s="48"/>
      <c r="CC186" s="48"/>
      <c r="CD186" s="48"/>
      <c r="CE186" s="48"/>
    </row>
    <row r="187" spans="3:83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  <c r="CA187" s="47"/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4578054.95</v>
      </c>
      <c r="K312" s="17"/>
      <c r="L312" s="57">
        <v>4079982.65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-356071.85</v>
      </c>
      <c r="K313" s="17"/>
      <c r="L313" s="57">
        <v>-441450.95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4221983.1000000006</v>
      </c>
      <c r="K314" s="17"/>
      <c r="L314" s="49">
        <v>3638531.6999999997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-3526270</v>
      </c>
      <c r="K315" s="17"/>
      <c r="L315" s="57">
        <v>-3271563.6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-5229.7299999999996</v>
      </c>
      <c r="K316" s="17"/>
      <c r="L316" s="57">
        <v>12521.05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-40000</v>
      </c>
      <c r="K317" s="17"/>
      <c r="L317" s="57">
        <v>-45000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-3571499.73</v>
      </c>
      <c r="K318" s="17"/>
      <c r="L318" s="49">
        <v>-3304042.5500000003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650483.37000000058</v>
      </c>
      <c r="K319" s="17"/>
      <c r="L319" s="49">
        <v>334489.14999999944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-224242.37</v>
      </c>
      <c r="K320" s="17"/>
      <c r="L320" s="57">
        <v>-221212.58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216</v>
      </c>
      <c r="G321" s="48"/>
      <c r="H321" s="48"/>
      <c r="I321" s="15"/>
      <c r="J321" s="57">
        <v>-186479.59</v>
      </c>
      <c r="K321" s="17"/>
      <c r="L321" s="57">
        <v>-182158.31</v>
      </c>
      <c r="M321" s="4"/>
      <c r="N321" s="4"/>
      <c r="O321" s="4"/>
      <c r="CA321" s="47"/>
      <c r="CB321" s="48"/>
      <c r="CC321" s="48"/>
      <c r="CD321" s="48" t="s">
        <v>217</v>
      </c>
      <c r="CE321" s="48"/>
    </row>
    <row r="322" spans="3:83" ht="14.45" customHeight="1" x14ac:dyDescent="0.2">
      <c r="C322" s="47"/>
      <c r="D322" s="48"/>
      <c r="E322" s="48"/>
      <c r="F322" s="48" t="s">
        <v>218</v>
      </c>
      <c r="G322" s="48"/>
      <c r="H322" s="48"/>
      <c r="I322" s="15"/>
      <c r="J322" s="57">
        <v>-18304.7</v>
      </c>
      <c r="K322" s="17"/>
      <c r="L322" s="57">
        <v>-14534.5</v>
      </c>
      <c r="M322" s="4"/>
      <c r="N322" s="4"/>
      <c r="O322" s="4"/>
      <c r="CA322" s="47"/>
      <c r="CB322" s="48"/>
      <c r="CC322" s="48"/>
      <c r="CD322" s="48" t="s">
        <v>219</v>
      </c>
      <c r="CE322" s="48"/>
    </row>
    <row r="323" spans="3:83" ht="14.45" customHeight="1" x14ac:dyDescent="0.2">
      <c r="C323" s="47"/>
      <c r="D323" s="48"/>
      <c r="E323" s="48"/>
      <c r="F323" s="48" t="s">
        <v>220</v>
      </c>
      <c r="G323" s="48"/>
      <c r="H323" s="48"/>
      <c r="I323" s="15"/>
      <c r="J323" s="57">
        <v>-214519</v>
      </c>
      <c r="K323" s="17"/>
      <c r="L323" s="57">
        <v>-167004</v>
      </c>
      <c r="M323" s="4"/>
      <c r="N323" s="4"/>
      <c r="O323" s="4"/>
      <c r="CA323" s="47"/>
      <c r="CB323" s="48"/>
      <c r="CC323" s="48"/>
      <c r="CD323" s="48" t="s">
        <v>221</v>
      </c>
      <c r="CE323" s="48"/>
    </row>
    <row r="324" spans="3:83" ht="14.45" customHeight="1" x14ac:dyDescent="0.2">
      <c r="C324" s="47"/>
      <c r="D324" s="48"/>
      <c r="E324" s="48"/>
      <c r="F324" s="48" t="s">
        <v>222</v>
      </c>
      <c r="G324" s="48"/>
      <c r="H324" s="48"/>
      <c r="I324" s="15"/>
      <c r="J324" s="57">
        <v>-5606.4</v>
      </c>
      <c r="K324" s="17"/>
      <c r="L324" s="57">
        <v>-5606.4</v>
      </c>
      <c r="M324" s="4"/>
      <c r="N324" s="4"/>
      <c r="O324" s="4"/>
      <c r="CA324" s="47"/>
      <c r="CB324" s="48"/>
      <c r="CC324" s="48"/>
      <c r="CD324" s="48" t="s">
        <v>223</v>
      </c>
      <c r="CE324" s="48"/>
    </row>
    <row r="325" spans="3:83" ht="14.45" customHeight="1" x14ac:dyDescent="0.2">
      <c r="C325" s="47" t="s">
        <v>224</v>
      </c>
      <c r="D325" s="48"/>
      <c r="E325" s="48"/>
      <c r="F325" s="48"/>
      <c r="G325" s="48"/>
      <c r="H325" s="48"/>
      <c r="I325" s="15"/>
      <c r="J325" s="49">
        <v>-649152.05999999994</v>
      </c>
      <c r="K325" s="17"/>
      <c r="L325" s="49">
        <v>-590515.79</v>
      </c>
      <c r="M325" s="4"/>
      <c r="N325" s="4"/>
      <c r="O325" s="4"/>
      <c r="CA325" s="47" t="s">
        <v>225</v>
      </c>
      <c r="CB325" s="48"/>
      <c r="CC325" s="48"/>
      <c r="CD325" s="48"/>
      <c r="CE325" s="48"/>
    </row>
    <row r="326" spans="3:83" ht="14.45" customHeight="1" x14ac:dyDescent="0.2">
      <c r="C326" s="47" t="s">
        <v>226</v>
      </c>
      <c r="D326" s="48"/>
      <c r="E326" s="48"/>
      <c r="F326" s="48"/>
      <c r="G326" s="48"/>
      <c r="H326" s="48"/>
      <c r="I326" s="15"/>
      <c r="J326" s="49">
        <v>-4220651.79</v>
      </c>
      <c r="K326" s="17"/>
      <c r="L326" s="49">
        <v>-3894558.3400000003</v>
      </c>
      <c r="M326" s="4"/>
      <c r="N326" s="4"/>
      <c r="O326" s="4"/>
      <c r="CA326" s="47" t="s">
        <v>227</v>
      </c>
      <c r="CB326" s="48"/>
      <c r="CC326" s="48"/>
      <c r="CD326" s="48"/>
      <c r="CE326" s="48"/>
    </row>
    <row r="327" spans="3:83" ht="14.45" customHeight="1" x14ac:dyDescent="0.2">
      <c r="C327" s="47" t="s">
        <v>228</v>
      </c>
      <c r="D327" s="48"/>
      <c r="E327" s="48"/>
      <c r="F327" s="48"/>
      <c r="G327" s="48"/>
      <c r="H327" s="48"/>
      <c r="I327" s="15"/>
      <c r="J327" s="49">
        <v>1331.310000000638</v>
      </c>
      <c r="K327" s="17"/>
      <c r="L327" s="49">
        <v>-256026.6400000006</v>
      </c>
      <c r="M327" s="4"/>
      <c r="N327" s="4"/>
      <c r="O327" s="4"/>
      <c r="CA327" s="47" t="s">
        <v>229</v>
      </c>
      <c r="CB327" s="48"/>
      <c r="CC327" s="48"/>
      <c r="CD327" s="48"/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-953.27</v>
      </c>
      <c r="K328" s="17"/>
      <c r="L328" s="57">
        <v>-962.75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374018.72000000003</v>
      </c>
      <c r="K329" s="17"/>
      <c r="L329" s="57">
        <v>-515663.74000000005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373065.45</v>
      </c>
      <c r="K330" s="17"/>
      <c r="L330" s="49">
        <v>-516626.49000000005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373065.45</v>
      </c>
      <c r="K331" s="17"/>
      <c r="L331" s="49">
        <v>-516626.49000000005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374396.76000000065</v>
      </c>
      <c r="K332" s="17"/>
      <c r="L332" s="49">
        <v>-772653.13000000059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2DAB6-122C-4517-8901-6B381C69686D}">
  <sheetPr codeName="shtTempSheet3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56017515.36999999</v>
      </c>
      <c r="K8" s="17"/>
      <c r="L8" s="49">
        <v>60833254.810000002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41169915.319999993</v>
      </c>
      <c r="K9" s="17"/>
      <c r="L9" s="57">
        <v>39706592.879999995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41169915.319999993</v>
      </c>
      <c r="K10" s="17"/>
      <c r="L10" s="57">
        <v>39706592.879999995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252</v>
      </c>
      <c r="E11" s="48"/>
      <c r="F11" s="48"/>
      <c r="G11" s="48"/>
      <c r="H11" s="48"/>
      <c r="I11" s="15"/>
      <c r="J11" s="57">
        <v>0</v>
      </c>
      <c r="K11" s="17"/>
      <c r="L11" s="57">
        <v>837545.6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253</v>
      </c>
      <c r="CC11" s="48"/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3839</v>
      </c>
      <c r="K12" s="17"/>
      <c r="L12" s="57">
        <v>18199.800000000017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6544535.0099999998</v>
      </c>
      <c r="K13" s="17"/>
      <c r="L13" s="57">
        <v>5954557.54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2402095.0699999998</v>
      </c>
      <c r="K14" s="17"/>
      <c r="L14" s="57">
        <v>2006084.52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1536345.68</v>
      </c>
      <c r="K15" s="17"/>
      <c r="L15" s="57">
        <v>1356677.43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666926.41999999993</v>
      </c>
      <c r="K16" s="17"/>
      <c r="L16" s="57">
        <v>509369.26999999996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198822.97</v>
      </c>
      <c r="K17" s="17"/>
      <c r="L17" s="57">
        <v>140037.82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5897130.9699999997</v>
      </c>
      <c r="K18" s="17"/>
      <c r="L18" s="57">
        <v>12310274.470000001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56017515.369999997</v>
      </c>
      <c r="K19" s="17"/>
      <c r="L19" s="49">
        <v>60833254.810000002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24091205.68</v>
      </c>
      <c r="K20" s="17"/>
      <c r="L20" s="57">
        <v>25095663.390000001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24091205.68</v>
      </c>
      <c r="K21" s="17"/>
      <c r="L21" s="57">
        <v>25095663.390000001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19427901.379999999</v>
      </c>
      <c r="K22" s="17"/>
      <c r="L22" s="57">
        <v>20438868.989999998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4663304.3</v>
      </c>
      <c r="K23" s="17"/>
      <c r="L23" s="57">
        <v>4656794.4000000004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31926309.689999998</v>
      </c>
      <c r="K24" s="17"/>
      <c r="L24" s="57">
        <v>35737591.420000002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14210000</v>
      </c>
      <c r="K25" s="17"/>
      <c r="L25" s="57">
        <v>14910000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10000</v>
      </c>
      <c r="K26" s="17"/>
      <c r="L26" s="57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100000</v>
      </c>
      <c r="K27" s="17"/>
      <c r="L27" s="57">
        <v>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14100000</v>
      </c>
      <c r="K28" s="17"/>
      <c r="L28" s="57">
        <v>14800000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215842.99</v>
      </c>
      <c r="K29" s="17"/>
      <c r="L29" s="57">
        <v>117325.11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292497.46999999997</v>
      </c>
      <c r="K30" s="17"/>
      <c r="L30" s="57">
        <v>250971.28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10998809.85</v>
      </c>
      <c r="K31" s="17"/>
      <c r="L31" s="57">
        <v>10952326.4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264</v>
      </c>
      <c r="F32" s="48"/>
      <c r="G32" s="48"/>
      <c r="H32" s="48"/>
      <c r="I32" s="15"/>
      <c r="J32" s="57">
        <v>745053.3</v>
      </c>
      <c r="K32" s="17"/>
      <c r="L32" s="57">
        <v>253655.3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265</v>
      </c>
      <c r="CD32" s="48"/>
      <c r="CE32" s="48"/>
    </row>
    <row r="33" spans="3:83" ht="15" customHeight="1" x14ac:dyDescent="0.2">
      <c r="C33" s="47"/>
      <c r="D33" s="48"/>
      <c r="E33" s="48" t="s">
        <v>286</v>
      </c>
      <c r="F33" s="48"/>
      <c r="G33" s="48"/>
      <c r="H33" s="48"/>
      <c r="I33" s="15"/>
      <c r="J33" s="57">
        <v>15560.57</v>
      </c>
      <c r="K33" s="17"/>
      <c r="L33" s="57">
        <v>35667.43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287</v>
      </c>
      <c r="CD33" s="48"/>
      <c r="CE33" s="48"/>
    </row>
    <row r="34" spans="3:83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195832.45</v>
      </c>
      <c r="K34" s="17"/>
      <c r="L34" s="57">
        <v>253598.35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168</v>
      </c>
      <c r="CD34" s="48"/>
      <c r="CE34" s="48"/>
    </row>
    <row r="35" spans="3:83" ht="15" customHeight="1" x14ac:dyDescent="0.2">
      <c r="C35" s="47"/>
      <c r="D35" s="48"/>
      <c r="E35" s="48" t="s">
        <v>169</v>
      </c>
      <c r="F35" s="48"/>
      <c r="G35" s="48"/>
      <c r="H35" s="48"/>
      <c r="I35" s="15"/>
      <c r="J35" s="57">
        <v>4549404.01</v>
      </c>
      <c r="K35" s="17"/>
      <c r="L35" s="57">
        <v>7414904.5499999998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170</v>
      </c>
      <c r="CD35" s="48"/>
      <c r="CE35" s="48"/>
    </row>
    <row r="36" spans="3:83" ht="15" customHeight="1" x14ac:dyDescent="0.2">
      <c r="C36" s="47"/>
      <c r="D36" s="48"/>
      <c r="E36" s="48" t="s">
        <v>171</v>
      </c>
      <c r="F36" s="48"/>
      <c r="G36" s="48"/>
      <c r="H36" s="48"/>
      <c r="I36" s="15"/>
      <c r="J36" s="57">
        <v>703309.05</v>
      </c>
      <c r="K36" s="17"/>
      <c r="L36" s="57">
        <v>1549143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172</v>
      </c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52974069.149999999</v>
      </c>
      <c r="K160" s="17"/>
      <c r="L160" s="57">
        <v>59271651.899999999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-367386.91</v>
      </c>
      <c r="K161" s="17"/>
      <c r="L161" s="57">
        <v>-372717.66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-620045.31000000006</v>
      </c>
      <c r="K162" s="17"/>
      <c r="L162" s="57">
        <v>-841657.45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5826252.9000000004</v>
      </c>
      <c r="K163" s="17"/>
      <c r="L163" s="57">
        <v>5880854.7999999998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-41822.400000000001</v>
      </c>
      <c r="K164" s="17"/>
      <c r="L164" s="57">
        <v>-48542.400000000001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30577.200000000001</v>
      </c>
      <c r="K165" s="17"/>
      <c r="L165" s="57">
        <v>-3960.35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-5826252.9000000004</v>
      </c>
      <c r="K166" s="17"/>
      <c r="L166" s="57">
        <v>-5880854.7999999998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51975391.730000004</v>
      </c>
      <c r="K167" s="17"/>
      <c r="L167" s="49">
        <v>58004774.039999999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-71063436.25</v>
      </c>
      <c r="K168" s="17"/>
      <c r="L168" s="57">
        <v>-72544800.549999997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8652786.1500000004</v>
      </c>
      <c r="K169" s="17"/>
      <c r="L169" s="57">
        <v>9514258.8499999996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-1748.99</v>
      </c>
      <c r="K170" s="17"/>
      <c r="L170" s="57">
        <v>-4893.22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8651037.1600000001</v>
      </c>
      <c r="K171" s="17"/>
      <c r="L171" s="49">
        <v>9509365.629999999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-62412399.090000004</v>
      </c>
      <c r="K172" s="17"/>
      <c r="L172" s="49">
        <v>-63035434.920000002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-160555.25</v>
      </c>
      <c r="K173" s="17"/>
      <c r="L173" s="57">
        <v>-132562.35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-198903.99</v>
      </c>
      <c r="K174" s="17"/>
      <c r="L174" s="57">
        <v>-299335.59999999998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-220320.73</v>
      </c>
      <c r="K175" s="17"/>
      <c r="L175" s="57">
        <v>-486825.35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620097.94999999995</v>
      </c>
      <c r="K176" s="17"/>
      <c r="L176" s="57">
        <v>435145.9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700000</v>
      </c>
      <c r="K177" s="17"/>
      <c r="L177" s="57">
        <v>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9207459</v>
      </c>
      <c r="K178" s="17"/>
      <c r="L178" s="57">
        <v>5937337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1105029.56</v>
      </c>
      <c r="K179" s="17"/>
      <c r="L179" s="57">
        <v>-2434349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-51359592.549999997</v>
      </c>
      <c r="K180" s="17"/>
      <c r="L180" s="49">
        <v>-60016024.32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615799.18000000715</v>
      </c>
      <c r="K181" s="17"/>
      <c r="L181" s="49">
        <v>-2011250.2800000012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-1889592.94</v>
      </c>
      <c r="K182" s="17"/>
      <c r="L182" s="57">
        <v>-1855042.37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-1060386.04</v>
      </c>
      <c r="K183" s="17"/>
      <c r="L183" s="57">
        <v>-1213670.6100000001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-31563.5</v>
      </c>
      <c r="K184" s="17"/>
      <c r="L184" s="57">
        <v>-35848.9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-912326.1</v>
      </c>
      <c r="K185" s="17"/>
      <c r="L185" s="57">
        <v>-29493.05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-3893868.58</v>
      </c>
      <c r="K186" s="17"/>
      <c r="L186" s="49">
        <v>-3134054.93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-55253461.129999995</v>
      </c>
      <c r="K187" s="17"/>
      <c r="L187" s="49">
        <v>-63150079.25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-3278069.3999999929</v>
      </c>
      <c r="K188" s="17"/>
      <c r="L188" s="49">
        <v>-5145305.2100000009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48104.36</v>
      </c>
      <c r="K189" s="17"/>
      <c r="L189" s="57">
        <v>35679.919999999998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-32065.49</v>
      </c>
      <c r="K190" s="17"/>
      <c r="L190" s="57">
        <v>-29106.240000000002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2251045.81</v>
      </c>
      <c r="K191" s="17"/>
      <c r="L191" s="57">
        <v>-2566532.5099999998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2267084.6800000002</v>
      </c>
      <c r="K192" s="17"/>
      <c r="L192" s="49">
        <v>-2559958.8299999996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17.100000000000001</v>
      </c>
      <c r="K193" s="17"/>
      <c r="L193" s="57">
        <v>0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2267101.7800000003</v>
      </c>
      <c r="K194" s="17"/>
      <c r="L194" s="49">
        <v>-2559958.8299999996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-1010967.6199999928</v>
      </c>
      <c r="K195" s="17"/>
      <c r="L195" s="49">
        <v>-7705264.040000001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21257.75</v>
      </c>
      <c r="K312" s="17"/>
      <c r="L312" s="57">
        <v>23863.3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-77.25</v>
      </c>
      <c r="K313" s="17"/>
      <c r="L313" s="57">
        <v>-90.45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21180.5</v>
      </c>
      <c r="K314" s="17"/>
      <c r="L314" s="49">
        <v>23772.85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-12917</v>
      </c>
      <c r="K315" s="17"/>
      <c r="L315" s="57">
        <v>-4870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-12917</v>
      </c>
      <c r="K316" s="17"/>
      <c r="L316" s="49">
        <v>-4870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8263.5</v>
      </c>
      <c r="K317" s="17"/>
      <c r="L317" s="49">
        <v>18902.849999999999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214</v>
      </c>
      <c r="G318" s="48"/>
      <c r="H318" s="48"/>
      <c r="I318" s="15"/>
      <c r="J318" s="57">
        <v>-850.8</v>
      </c>
      <c r="K318" s="17"/>
      <c r="L318" s="57">
        <v>-835.97</v>
      </c>
      <c r="M318" s="4"/>
      <c r="N318" s="4"/>
      <c r="O318" s="4"/>
      <c r="CA318" s="47"/>
      <c r="CB318" s="48"/>
      <c r="CC318" s="48"/>
      <c r="CD318" s="48" t="s">
        <v>215</v>
      </c>
      <c r="CE318" s="48"/>
    </row>
    <row r="319" spans="2:83" ht="14.45" customHeight="1" x14ac:dyDescent="0.2">
      <c r="C319" s="47"/>
      <c r="D319" s="48"/>
      <c r="E319" s="48"/>
      <c r="F319" s="48" t="s">
        <v>216</v>
      </c>
      <c r="G319" s="48"/>
      <c r="H319" s="48"/>
      <c r="I319" s="15"/>
      <c r="J319" s="57">
        <v>-902.8</v>
      </c>
      <c r="K319" s="17"/>
      <c r="L319" s="57">
        <v>-576.37</v>
      </c>
      <c r="M319" s="4"/>
      <c r="N319" s="4"/>
      <c r="O319" s="4"/>
      <c r="CA319" s="47"/>
      <c r="CB319" s="48"/>
      <c r="CC319" s="48"/>
      <c r="CD319" s="48" t="s">
        <v>217</v>
      </c>
      <c r="CE319" s="48"/>
    </row>
    <row r="320" spans="2:83" ht="14.45" customHeight="1" x14ac:dyDescent="0.2">
      <c r="C320" s="47" t="s">
        <v>224</v>
      </c>
      <c r="D320" s="48"/>
      <c r="E320" s="48"/>
      <c r="F320" s="48"/>
      <c r="G320" s="48"/>
      <c r="H320" s="48"/>
      <c r="I320" s="15"/>
      <c r="J320" s="49">
        <v>-1753.6</v>
      </c>
      <c r="K320" s="17"/>
      <c r="L320" s="49">
        <v>-1412.3400000000001</v>
      </c>
      <c r="M320" s="4"/>
      <c r="N320" s="4"/>
      <c r="O320" s="4"/>
      <c r="CA320" s="47" t="s">
        <v>225</v>
      </c>
      <c r="CB320" s="48"/>
      <c r="CC320" s="48"/>
      <c r="CD320" s="48"/>
      <c r="CE320" s="48"/>
    </row>
    <row r="321" spans="3:83" ht="14.45" customHeight="1" x14ac:dyDescent="0.2">
      <c r="C321" s="47" t="s">
        <v>226</v>
      </c>
      <c r="D321" s="48"/>
      <c r="E321" s="48"/>
      <c r="F321" s="48"/>
      <c r="G321" s="48"/>
      <c r="H321" s="48"/>
      <c r="I321" s="15"/>
      <c r="J321" s="49">
        <v>-14670.6</v>
      </c>
      <c r="K321" s="17"/>
      <c r="L321" s="49">
        <v>-6282.34</v>
      </c>
      <c r="M321" s="4"/>
      <c r="N321" s="4"/>
      <c r="O321" s="4"/>
      <c r="CA321" s="47" t="s">
        <v>227</v>
      </c>
      <c r="CB321" s="48"/>
      <c r="CC321" s="48"/>
      <c r="CD321" s="48"/>
      <c r="CE321" s="48"/>
    </row>
    <row r="322" spans="3:83" ht="14.45" customHeight="1" x14ac:dyDescent="0.2">
      <c r="C322" s="47" t="s">
        <v>228</v>
      </c>
      <c r="D322" s="48"/>
      <c r="E322" s="48"/>
      <c r="F322" s="48"/>
      <c r="G322" s="48"/>
      <c r="H322" s="48"/>
      <c r="I322" s="15"/>
      <c r="J322" s="49">
        <v>6509.9</v>
      </c>
      <c r="K322" s="17"/>
      <c r="L322" s="49">
        <v>17490.509999999998</v>
      </c>
      <c r="M322" s="4"/>
      <c r="N322" s="4"/>
      <c r="O322" s="4"/>
      <c r="CA322" s="47" t="s">
        <v>229</v>
      </c>
      <c r="CB322" s="48"/>
      <c r="CC322" s="48"/>
      <c r="CD322" s="48"/>
      <c r="CE322" s="48"/>
    </row>
    <row r="323" spans="3:83" ht="14.45" customHeight="1" x14ac:dyDescent="0.2">
      <c r="C323" s="47" t="s">
        <v>240</v>
      </c>
      <c r="D323" s="48"/>
      <c r="E323" s="48"/>
      <c r="F323" s="48"/>
      <c r="G323" s="48"/>
      <c r="H323" s="48"/>
      <c r="I323" s="15"/>
      <c r="J323" s="49">
        <v>6509.9</v>
      </c>
      <c r="K323" s="17"/>
      <c r="L323" s="49">
        <v>17490.509999999998</v>
      </c>
      <c r="M323" s="4"/>
      <c r="N323" s="4"/>
      <c r="O323" s="4"/>
      <c r="CA323" s="47" t="s">
        <v>241</v>
      </c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0C565-4870-4A24-98E1-30A5AFD18C42}">
  <sheetPr codeName="shtTempSheet3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2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32860428.620000001</v>
      </c>
      <c r="K8" s="17"/>
      <c r="L8" s="49">
        <v>26916793.420000002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31241209.810000002</v>
      </c>
      <c r="K9" s="17"/>
      <c r="L9" s="57">
        <v>19838759.870000001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24966366.300000001</v>
      </c>
      <c r="K10" s="17"/>
      <c r="L10" s="57">
        <v>13480336.4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6274843.5099999998</v>
      </c>
      <c r="K11" s="17"/>
      <c r="L11" s="57">
        <v>6358423.4699999997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12520.299999999988</v>
      </c>
      <c r="K12" s="17"/>
      <c r="L12" s="57">
        <v>16693.700000000012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0</v>
      </c>
      <c r="K13" s="17"/>
      <c r="L13" s="57">
        <v>17826.410000000003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233376.15</v>
      </c>
      <c r="K14" s="17"/>
      <c r="L14" s="57">
        <v>193444.94999999998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891327.65</v>
      </c>
      <c r="K15" s="17"/>
      <c r="L15" s="57">
        <v>1005811.47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722421.39</v>
      </c>
      <c r="K16" s="17"/>
      <c r="L16" s="57">
        <v>548253.77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8868.9</v>
      </c>
      <c r="K17" s="17"/>
      <c r="L17" s="57">
        <v>48479.55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86243.12000000001</v>
      </c>
      <c r="K18" s="17"/>
      <c r="L18" s="57">
        <v>390565.05000000005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73794.240000000005</v>
      </c>
      <c r="K19" s="17"/>
      <c r="L19" s="57">
        <v>18513.099999999999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481994.71</v>
      </c>
      <c r="K20" s="17"/>
      <c r="L20" s="57">
        <v>5844257.0199999996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32860428.620000005</v>
      </c>
      <c r="K21" s="17"/>
      <c r="L21" s="49">
        <v>26916793.420000002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10420869.810000001</v>
      </c>
      <c r="K22" s="17"/>
      <c r="L22" s="57">
        <v>9682102.8100000005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10420869.810000001</v>
      </c>
      <c r="K23" s="17"/>
      <c r="L23" s="57">
        <v>9682102.8100000005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8567159.0800000001</v>
      </c>
      <c r="K24" s="17"/>
      <c r="L24" s="57">
        <v>7834660.9000000004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68261.78</v>
      </c>
      <c r="K25" s="17"/>
      <c r="L25" s="57">
        <v>71256.27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258</v>
      </c>
      <c r="G26" s="48"/>
      <c r="H26" s="48"/>
      <c r="I26" s="15"/>
      <c r="J26" s="57">
        <v>1785448.95</v>
      </c>
      <c r="K26" s="17"/>
      <c r="L26" s="57">
        <v>1776185.64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259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22439558.810000002</v>
      </c>
      <c r="K27" s="17"/>
      <c r="L27" s="57">
        <v>17234690.609999999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6857900</v>
      </c>
      <c r="K28" s="17"/>
      <c r="L28" s="57">
        <v>7120000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6600</v>
      </c>
      <c r="K29" s="17"/>
      <c r="L29" s="57">
        <v>6600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5300</v>
      </c>
      <c r="K30" s="17"/>
      <c r="L30" s="57">
        <v>5400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5800000</v>
      </c>
      <c r="K31" s="17"/>
      <c r="L31" s="57">
        <v>6090000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260</v>
      </c>
      <c r="G32" s="48"/>
      <c r="H32" s="48"/>
      <c r="I32" s="15"/>
      <c r="J32" s="57">
        <v>1046000</v>
      </c>
      <c r="K32" s="17"/>
      <c r="L32" s="57">
        <v>1018000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261</v>
      </c>
      <c r="CE32" s="48"/>
    </row>
    <row r="33" spans="3:83" ht="15" customHeight="1" x14ac:dyDescent="0.2">
      <c r="C33" s="47"/>
      <c r="D33" s="48"/>
      <c r="E33" s="48" t="s">
        <v>300</v>
      </c>
      <c r="F33" s="48"/>
      <c r="G33" s="48"/>
      <c r="H33" s="48"/>
      <c r="I33" s="15"/>
      <c r="J33" s="57">
        <v>1748840</v>
      </c>
      <c r="K33" s="17"/>
      <c r="L33" s="57">
        <v>1964900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301</v>
      </c>
      <c r="CD33" s="48"/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867242</v>
      </c>
      <c r="K34" s="17"/>
      <c r="L34" s="57">
        <v>935202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298</v>
      </c>
      <c r="G35" s="48"/>
      <c r="H35" s="48"/>
      <c r="I35" s="15"/>
      <c r="J35" s="57">
        <v>79227</v>
      </c>
      <c r="K35" s="17"/>
      <c r="L35" s="57">
        <v>113162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299</v>
      </c>
      <c r="CE35" s="48"/>
    </row>
    <row r="36" spans="3:83" ht="15" customHeight="1" x14ac:dyDescent="0.2">
      <c r="C36" s="47"/>
      <c r="D36" s="48"/>
      <c r="E36" s="48"/>
      <c r="F36" s="48" t="s">
        <v>329</v>
      </c>
      <c r="G36" s="48"/>
      <c r="H36" s="48"/>
      <c r="I36" s="15"/>
      <c r="J36" s="57">
        <v>788015</v>
      </c>
      <c r="K36" s="17"/>
      <c r="L36" s="57">
        <v>822040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 t="s">
        <v>330</v>
      </c>
      <c r="CE36" s="48"/>
    </row>
    <row r="37" spans="3:83" ht="15" customHeight="1" x14ac:dyDescent="0.2">
      <c r="C37" s="47"/>
      <c r="D37" s="48"/>
      <c r="E37" s="48" t="s">
        <v>262</v>
      </c>
      <c r="F37" s="48"/>
      <c r="G37" s="48"/>
      <c r="H37" s="48"/>
      <c r="I37" s="15"/>
      <c r="J37" s="57">
        <v>521000</v>
      </c>
      <c r="K37" s="17"/>
      <c r="L37" s="57">
        <v>335900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263</v>
      </c>
      <c r="CD37" s="48"/>
      <c r="CE37" s="48"/>
    </row>
    <row r="38" spans="3:83" ht="15" customHeight="1" x14ac:dyDescent="0.2">
      <c r="C38" s="47"/>
      <c r="D38" s="48"/>
      <c r="E38" s="48" t="s">
        <v>159</v>
      </c>
      <c r="F38" s="48"/>
      <c r="G38" s="48"/>
      <c r="H38" s="48"/>
      <c r="I38" s="15"/>
      <c r="J38" s="57">
        <v>55118.2</v>
      </c>
      <c r="K38" s="17"/>
      <c r="L38" s="57">
        <v>32427.25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160</v>
      </c>
      <c r="CD38" s="48"/>
      <c r="CE38" s="48"/>
    </row>
    <row r="39" spans="3:83" ht="15" customHeight="1" x14ac:dyDescent="0.2">
      <c r="C39" s="47"/>
      <c r="D39" s="48"/>
      <c r="E39" s="48" t="s">
        <v>161</v>
      </c>
      <c r="F39" s="48"/>
      <c r="G39" s="48"/>
      <c r="H39" s="48"/>
      <c r="I39" s="15"/>
      <c r="J39" s="57">
        <v>390825.55</v>
      </c>
      <c r="K39" s="17"/>
      <c r="L39" s="57">
        <v>123919.55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162</v>
      </c>
      <c r="CD39" s="48"/>
      <c r="CE39" s="48"/>
    </row>
    <row r="40" spans="3:83" ht="15" customHeight="1" x14ac:dyDescent="0.2">
      <c r="C40" s="47"/>
      <c r="D40" s="48"/>
      <c r="E40" s="48" t="s">
        <v>163</v>
      </c>
      <c r="F40" s="48"/>
      <c r="G40" s="48"/>
      <c r="H40" s="48"/>
      <c r="I40" s="15"/>
      <c r="J40" s="57">
        <v>8326536.7999999998</v>
      </c>
      <c r="K40" s="17"/>
      <c r="L40" s="57">
        <v>6374419.5999999996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164</v>
      </c>
      <c r="CD40" s="48"/>
      <c r="CE40" s="48"/>
    </row>
    <row r="41" spans="3:83" ht="15" customHeight="1" x14ac:dyDescent="0.2">
      <c r="C41" s="47"/>
      <c r="D41" s="48"/>
      <c r="E41" s="48" t="s">
        <v>266</v>
      </c>
      <c r="F41" s="48"/>
      <c r="G41" s="48"/>
      <c r="H41" s="48"/>
      <c r="I41" s="15"/>
      <c r="J41" s="57">
        <v>12431.35</v>
      </c>
      <c r="K41" s="17"/>
      <c r="L41" s="57">
        <v>11300.75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267</v>
      </c>
      <c r="CD41" s="48"/>
      <c r="CE41" s="48"/>
    </row>
    <row r="42" spans="3:83" ht="15" customHeight="1" x14ac:dyDescent="0.2">
      <c r="C42" s="47"/>
      <c r="D42" s="48"/>
      <c r="E42" s="48" t="s">
        <v>286</v>
      </c>
      <c r="F42" s="48"/>
      <c r="G42" s="48"/>
      <c r="H42" s="48"/>
      <c r="I42" s="15"/>
      <c r="J42" s="57">
        <v>103977.2</v>
      </c>
      <c r="K42" s="17"/>
      <c r="L42" s="57">
        <v>27028.5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287</v>
      </c>
      <c r="CD42" s="48"/>
      <c r="CE42" s="48"/>
    </row>
    <row r="43" spans="3:83" ht="15" customHeight="1" x14ac:dyDescent="0.2">
      <c r="C43" s="47"/>
      <c r="D43" s="48"/>
      <c r="E43" s="48" t="s">
        <v>167</v>
      </c>
      <c r="F43" s="48"/>
      <c r="G43" s="48"/>
      <c r="H43" s="48"/>
      <c r="I43" s="15"/>
      <c r="J43" s="57">
        <v>181252.6</v>
      </c>
      <c r="K43" s="17"/>
      <c r="L43" s="57">
        <v>178869.26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168</v>
      </c>
      <c r="CD43" s="48"/>
      <c r="CE43" s="48"/>
    </row>
    <row r="44" spans="3:83" ht="15" customHeight="1" x14ac:dyDescent="0.2">
      <c r="C44" s="47"/>
      <c r="D44" s="48"/>
      <c r="E44" s="48" t="s">
        <v>171</v>
      </c>
      <c r="F44" s="48"/>
      <c r="G44" s="48"/>
      <c r="H44" s="48"/>
      <c r="I44" s="15"/>
      <c r="J44" s="57">
        <v>3374435.11</v>
      </c>
      <c r="K44" s="17"/>
      <c r="L44" s="57">
        <v>130723.7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 t="s">
        <v>172</v>
      </c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31469806.699999999</v>
      </c>
      <c r="K160" s="17"/>
      <c r="L160" s="57">
        <v>22125727.149999999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-66597.320000000007</v>
      </c>
      <c r="K161" s="17"/>
      <c r="L161" s="57">
        <v>-36829.57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1174.0999999999999</v>
      </c>
      <c r="K162" s="17"/>
      <c r="L162" s="57">
        <v>-104043.81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4033248.05</v>
      </c>
      <c r="K163" s="17"/>
      <c r="L163" s="57">
        <v>3006911.75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-24206.400000000001</v>
      </c>
      <c r="K164" s="17"/>
      <c r="L164" s="57">
        <v>-21139.200000000001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-1916.5</v>
      </c>
      <c r="K165" s="17"/>
      <c r="L165" s="57">
        <v>-1440.25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-4033248.05</v>
      </c>
      <c r="K166" s="17"/>
      <c r="L166" s="57">
        <v>-3006911.75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31378260.580000002</v>
      </c>
      <c r="K167" s="17"/>
      <c r="L167" s="49">
        <v>21962274.32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-31560887.949999999</v>
      </c>
      <c r="K168" s="17"/>
      <c r="L168" s="57">
        <v>-23643031.449999999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5214963.8</v>
      </c>
      <c r="K169" s="17"/>
      <c r="L169" s="57">
        <v>3464080.9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-6295.79</v>
      </c>
      <c r="K170" s="17"/>
      <c r="L170" s="57">
        <v>-5559.4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5208668.01</v>
      </c>
      <c r="K171" s="17"/>
      <c r="L171" s="49">
        <v>3458521.5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-26352219.939999998</v>
      </c>
      <c r="K172" s="17"/>
      <c r="L172" s="49">
        <v>-20184509.949999999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-81777.850000000006</v>
      </c>
      <c r="K173" s="17"/>
      <c r="L173" s="57">
        <v>-72285.25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-38165.699999999997</v>
      </c>
      <c r="K174" s="17"/>
      <c r="L174" s="57">
        <v>-38471.4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-226011.11</v>
      </c>
      <c r="K175" s="17"/>
      <c r="L175" s="57">
        <v>-269091.03000000003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0</v>
      </c>
      <c r="K176" s="17"/>
      <c r="L176" s="57">
        <v>62751.8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290000</v>
      </c>
      <c r="K177" s="17"/>
      <c r="L177" s="57">
        <v>-160000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-199976</v>
      </c>
      <c r="K178" s="17"/>
      <c r="L178" s="57">
        <v>-395174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-3350000</v>
      </c>
      <c r="K179" s="17"/>
      <c r="L179" s="57">
        <v>150000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-29958150.599999998</v>
      </c>
      <c r="K180" s="17"/>
      <c r="L180" s="49">
        <v>-20906779.829999998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1420109.9800000042</v>
      </c>
      <c r="K181" s="17"/>
      <c r="L181" s="49">
        <v>1055494.4900000021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-1085078.8999999999</v>
      </c>
      <c r="K182" s="17"/>
      <c r="L182" s="57">
        <v>-978744.85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288</v>
      </c>
      <c r="G183" s="48"/>
      <c r="H183" s="48"/>
      <c r="I183" s="15"/>
      <c r="J183" s="57">
        <v>-245</v>
      </c>
      <c r="K183" s="17"/>
      <c r="L183" s="57">
        <v>-505</v>
      </c>
      <c r="M183" s="4"/>
      <c r="N183" s="4"/>
      <c r="O183" s="4"/>
      <c r="CA183" s="47"/>
      <c r="CB183" s="48"/>
      <c r="CC183" s="48"/>
      <c r="CD183" s="48" t="s">
        <v>289</v>
      </c>
      <c r="CE183" s="48"/>
    </row>
    <row r="184" spans="3:83" ht="15" x14ac:dyDescent="0.2">
      <c r="C184" s="47"/>
      <c r="D184" s="48"/>
      <c r="E184" s="48"/>
      <c r="F184" s="48" t="s">
        <v>216</v>
      </c>
      <c r="G184" s="48"/>
      <c r="H184" s="48"/>
      <c r="I184" s="15"/>
      <c r="J184" s="57">
        <v>-572805.31999999995</v>
      </c>
      <c r="K184" s="17"/>
      <c r="L184" s="57">
        <v>-404538.27</v>
      </c>
      <c r="M184" s="4"/>
      <c r="N184" s="4"/>
      <c r="O184" s="4"/>
      <c r="CA184" s="47"/>
      <c r="CB184" s="48"/>
      <c r="CC184" s="48"/>
      <c r="CD184" s="48" t="s">
        <v>217</v>
      </c>
      <c r="CE184" s="48"/>
    </row>
    <row r="185" spans="3:83" ht="15" x14ac:dyDescent="0.2">
      <c r="C185" s="47"/>
      <c r="D185" s="48"/>
      <c r="E185" s="48"/>
      <c r="F185" s="48" t="s">
        <v>218</v>
      </c>
      <c r="G185" s="48"/>
      <c r="H185" s="48"/>
      <c r="I185" s="15"/>
      <c r="J185" s="57">
        <v>-10000</v>
      </c>
      <c r="K185" s="17"/>
      <c r="L185" s="57">
        <v>-8545.1</v>
      </c>
      <c r="M185" s="4"/>
      <c r="N185" s="4"/>
      <c r="O185" s="4"/>
      <c r="CA185" s="47"/>
      <c r="CB185" s="48"/>
      <c r="CC185" s="48"/>
      <c r="CD185" s="48" t="s">
        <v>219</v>
      </c>
      <c r="CE185" s="48"/>
    </row>
    <row r="186" spans="3:83" ht="15" x14ac:dyDescent="0.2">
      <c r="C186" s="47"/>
      <c r="D186" s="48"/>
      <c r="E186" s="48"/>
      <c r="F186" s="48" t="s">
        <v>220</v>
      </c>
      <c r="G186" s="48"/>
      <c r="H186" s="48"/>
      <c r="I186" s="15"/>
      <c r="J186" s="57">
        <v>0</v>
      </c>
      <c r="K186" s="17"/>
      <c r="L186" s="57">
        <v>-186610.95</v>
      </c>
      <c r="M186" s="4"/>
      <c r="N186" s="4"/>
      <c r="O186" s="4"/>
      <c r="CA186" s="47"/>
      <c r="CB186" s="48"/>
      <c r="CC186" s="48"/>
      <c r="CD186" s="48" t="s">
        <v>221</v>
      </c>
      <c r="CE186" s="48"/>
    </row>
    <row r="187" spans="3:83" ht="15" x14ac:dyDescent="0.2">
      <c r="C187" s="47"/>
      <c r="D187" s="48"/>
      <c r="E187" s="48"/>
      <c r="F187" s="48" t="s">
        <v>222</v>
      </c>
      <c r="G187" s="48"/>
      <c r="H187" s="48"/>
      <c r="I187" s="15"/>
      <c r="J187" s="57">
        <v>-2086.6999999999998</v>
      </c>
      <c r="K187" s="17"/>
      <c r="L187" s="57">
        <v>-12052.05</v>
      </c>
      <c r="M187" s="4"/>
      <c r="N187" s="4"/>
      <c r="O187" s="4"/>
      <c r="CA187" s="47"/>
      <c r="CB187" s="48"/>
      <c r="CC187" s="48"/>
      <c r="CD187" s="48" t="s">
        <v>223</v>
      </c>
      <c r="CE187" s="48"/>
    </row>
    <row r="188" spans="3:83" ht="15" x14ac:dyDescent="0.2">
      <c r="C188" s="47" t="s">
        <v>224</v>
      </c>
      <c r="D188" s="48"/>
      <c r="E188" s="48"/>
      <c r="F188" s="48"/>
      <c r="G188" s="48"/>
      <c r="H188" s="48"/>
      <c r="I188" s="15"/>
      <c r="J188" s="49">
        <v>-1670215.9199999997</v>
      </c>
      <c r="K188" s="17"/>
      <c r="L188" s="49">
        <v>-1590996.2200000002</v>
      </c>
      <c r="M188" s="4"/>
      <c r="N188" s="4"/>
      <c r="O188" s="4"/>
      <c r="CA188" s="47" t="s">
        <v>225</v>
      </c>
      <c r="CB188" s="48"/>
      <c r="CC188" s="48"/>
      <c r="CD188" s="48"/>
      <c r="CE188" s="48"/>
    </row>
    <row r="189" spans="3:83" ht="15" x14ac:dyDescent="0.2">
      <c r="C189" s="47" t="s">
        <v>226</v>
      </c>
      <c r="D189" s="48"/>
      <c r="E189" s="48"/>
      <c r="F189" s="48"/>
      <c r="G189" s="48"/>
      <c r="H189" s="48"/>
      <c r="I189" s="15"/>
      <c r="J189" s="49">
        <v>-31628366.519999996</v>
      </c>
      <c r="K189" s="17"/>
      <c r="L189" s="49">
        <v>-22497776.049999997</v>
      </c>
      <c r="M189" s="4"/>
      <c r="N189" s="4"/>
      <c r="O189" s="4"/>
      <c r="CA189" s="47" t="s">
        <v>227</v>
      </c>
      <c r="CB189" s="48"/>
      <c r="CC189" s="48"/>
      <c r="CD189" s="48"/>
      <c r="CE189" s="48"/>
    </row>
    <row r="190" spans="3:83" ht="15" x14ac:dyDescent="0.2">
      <c r="C190" s="47" t="s">
        <v>228</v>
      </c>
      <c r="D190" s="48"/>
      <c r="E190" s="48"/>
      <c r="F190" s="48"/>
      <c r="G190" s="48"/>
      <c r="H190" s="48"/>
      <c r="I190" s="15"/>
      <c r="J190" s="49">
        <v>-250105.93999999552</v>
      </c>
      <c r="K190" s="17"/>
      <c r="L190" s="49">
        <v>-535501.72999999812</v>
      </c>
      <c r="M190" s="4"/>
      <c r="N190" s="4"/>
      <c r="O190" s="4"/>
      <c r="CA190" s="47" t="s">
        <v>229</v>
      </c>
      <c r="CB190" s="48"/>
      <c r="CC190" s="48"/>
      <c r="CD190" s="48"/>
      <c r="CE190" s="48"/>
    </row>
    <row r="191" spans="3:83" ht="15" x14ac:dyDescent="0.2">
      <c r="C191" s="47"/>
      <c r="D191" s="48"/>
      <c r="E191" s="48"/>
      <c r="F191" s="48" t="s">
        <v>230</v>
      </c>
      <c r="G191" s="48"/>
      <c r="H191" s="48"/>
      <c r="I191" s="15"/>
      <c r="J191" s="57">
        <v>201167.61</v>
      </c>
      <c r="K191" s="17"/>
      <c r="L191" s="57">
        <v>0</v>
      </c>
      <c r="M191" s="4"/>
      <c r="N191" s="4"/>
      <c r="O191" s="4"/>
      <c r="CA191" s="47"/>
      <c r="CB191" s="48"/>
      <c r="CC191" s="48"/>
      <c r="CD191" s="48" t="s">
        <v>231</v>
      </c>
      <c r="CE191" s="48"/>
    </row>
    <row r="192" spans="3:83" ht="15" x14ac:dyDescent="0.2">
      <c r="C192" s="47"/>
      <c r="D192" s="48"/>
      <c r="E192" s="48"/>
      <c r="F192" s="48" t="s">
        <v>232</v>
      </c>
      <c r="G192" s="48"/>
      <c r="H192" s="48"/>
      <c r="I192" s="15"/>
      <c r="J192" s="57">
        <v>-4728.05</v>
      </c>
      <c r="K192" s="17"/>
      <c r="L192" s="57">
        <v>-7368.33</v>
      </c>
      <c r="M192" s="4"/>
      <c r="N192" s="4"/>
      <c r="O192" s="4"/>
      <c r="CA192" s="47"/>
      <c r="CB192" s="48"/>
      <c r="CC192" s="48"/>
      <c r="CD192" s="48" t="s">
        <v>233</v>
      </c>
      <c r="CE192" s="48"/>
    </row>
    <row r="193" spans="3:83" ht="15" x14ac:dyDescent="0.2">
      <c r="C193" s="47"/>
      <c r="D193" s="48"/>
      <c r="E193" s="48"/>
      <c r="F193" s="48" t="s">
        <v>234</v>
      </c>
      <c r="G193" s="48"/>
      <c r="H193" s="48"/>
      <c r="I193" s="15"/>
      <c r="J193" s="57">
        <v>786164.56</v>
      </c>
      <c r="K193" s="17"/>
      <c r="L193" s="57">
        <v>207514.44</v>
      </c>
      <c r="M193" s="4"/>
      <c r="N193" s="4"/>
      <c r="O193" s="4"/>
      <c r="CA193" s="47"/>
      <c r="CB193" s="48"/>
      <c r="CC193" s="48"/>
      <c r="CD193" s="48" t="s">
        <v>235</v>
      </c>
      <c r="CE193" s="48"/>
    </row>
    <row r="194" spans="3:83" ht="15" x14ac:dyDescent="0.2">
      <c r="C194" s="47" t="s">
        <v>236</v>
      </c>
      <c r="D194" s="48"/>
      <c r="E194" s="48"/>
      <c r="F194" s="48"/>
      <c r="G194" s="48"/>
      <c r="H194" s="48"/>
      <c r="I194" s="15"/>
      <c r="J194" s="49">
        <v>982604.12000000011</v>
      </c>
      <c r="K194" s="17"/>
      <c r="L194" s="49">
        <v>200146.11000000002</v>
      </c>
      <c r="M194" s="4"/>
      <c r="N194" s="4"/>
      <c r="O194" s="4"/>
      <c r="CA194" s="47" t="s">
        <v>237</v>
      </c>
      <c r="CB194" s="48"/>
      <c r="CC194" s="48"/>
      <c r="CD194" s="48"/>
      <c r="CE194" s="48"/>
    </row>
    <row r="195" spans="3:83" ht="15" x14ac:dyDescent="0.2">
      <c r="C195" s="47"/>
      <c r="D195" s="48"/>
      <c r="E195" s="48"/>
      <c r="F195" s="48" t="s">
        <v>292</v>
      </c>
      <c r="G195" s="48"/>
      <c r="H195" s="48"/>
      <c r="I195" s="15"/>
      <c r="J195" s="57">
        <v>0</v>
      </c>
      <c r="K195" s="17"/>
      <c r="L195" s="57">
        <v>0.97</v>
      </c>
      <c r="M195" s="4"/>
      <c r="N195" s="4"/>
      <c r="O195" s="4"/>
      <c r="CA195" s="47"/>
      <c r="CB195" s="48"/>
      <c r="CC195" s="48"/>
      <c r="CD195" s="48" t="s">
        <v>293</v>
      </c>
      <c r="CE195" s="48"/>
    </row>
    <row r="196" spans="3:83" ht="15" x14ac:dyDescent="0.2">
      <c r="C196" s="47"/>
      <c r="D196" s="48"/>
      <c r="E196" s="48"/>
      <c r="F196" s="48" t="s">
        <v>323</v>
      </c>
      <c r="G196" s="48"/>
      <c r="H196" s="48"/>
      <c r="I196" s="15"/>
      <c r="J196" s="57">
        <v>0</v>
      </c>
      <c r="K196" s="17"/>
      <c r="L196" s="57">
        <v>-0.12</v>
      </c>
      <c r="M196" s="4"/>
      <c r="N196" s="4"/>
      <c r="O196" s="4"/>
      <c r="CA196" s="47"/>
      <c r="CB196" s="48"/>
      <c r="CC196" s="48"/>
      <c r="CD196" s="48" t="s">
        <v>324</v>
      </c>
      <c r="CE196" s="48"/>
    </row>
    <row r="197" spans="3:83" ht="15" x14ac:dyDescent="0.2">
      <c r="C197" s="47" t="s">
        <v>238</v>
      </c>
      <c r="D197" s="48"/>
      <c r="E197" s="48"/>
      <c r="F197" s="48"/>
      <c r="G197" s="48"/>
      <c r="H197" s="48"/>
      <c r="I197" s="15"/>
      <c r="J197" s="49">
        <v>982604.12000000011</v>
      </c>
      <c r="K197" s="17"/>
      <c r="L197" s="49">
        <v>200146.96000000002</v>
      </c>
      <c r="M197" s="4"/>
      <c r="N197" s="4"/>
      <c r="O197" s="4"/>
      <c r="CA197" s="47" t="s">
        <v>239</v>
      </c>
      <c r="CB197" s="48"/>
      <c r="CC197" s="48"/>
      <c r="CD197" s="48"/>
      <c r="CE197" s="48"/>
    </row>
    <row r="198" spans="3:83" ht="15" x14ac:dyDescent="0.2">
      <c r="C198" s="47" t="s">
        <v>240</v>
      </c>
      <c r="D198" s="48"/>
      <c r="E198" s="48"/>
      <c r="F198" s="48"/>
      <c r="G198" s="48"/>
      <c r="H198" s="48"/>
      <c r="I198" s="15"/>
      <c r="J198" s="49">
        <v>732498.18000000459</v>
      </c>
      <c r="K198" s="17"/>
      <c r="L198" s="49">
        <v>-335354.76999999816</v>
      </c>
      <c r="M198" s="4"/>
      <c r="N198" s="4"/>
      <c r="O198" s="4"/>
      <c r="CA198" s="47" t="s">
        <v>241</v>
      </c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5103.96</v>
      </c>
      <c r="K312" s="17"/>
      <c r="L312" s="57">
        <v>5363.3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-3.45</v>
      </c>
      <c r="K313" s="17"/>
      <c r="L313" s="57">
        <v>-3.6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5100.51</v>
      </c>
      <c r="K314" s="17"/>
      <c r="L314" s="49">
        <v>5359.7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-6195</v>
      </c>
      <c r="K315" s="17"/>
      <c r="L315" s="57">
        <v>-7007.5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100</v>
      </c>
      <c r="K316" s="17"/>
      <c r="L316" s="57">
        <v>-1400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-6095</v>
      </c>
      <c r="K317" s="17"/>
      <c r="L317" s="49">
        <v>-8407.5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-994.48999999999978</v>
      </c>
      <c r="K318" s="17"/>
      <c r="L318" s="49">
        <v>-3047.8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-2000</v>
      </c>
      <c r="K319" s="17"/>
      <c r="L319" s="57">
        <v>-2341.54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-3000</v>
      </c>
      <c r="K320" s="17"/>
      <c r="L320" s="57">
        <v>-10204.9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222</v>
      </c>
      <c r="G321" s="48"/>
      <c r="H321" s="48"/>
      <c r="I321" s="15"/>
      <c r="J321" s="57">
        <v>0</v>
      </c>
      <c r="K321" s="17"/>
      <c r="L321" s="57">
        <v>-241.04</v>
      </c>
      <c r="M321" s="4"/>
      <c r="N321" s="4"/>
      <c r="O321" s="4"/>
      <c r="CA321" s="47"/>
      <c r="CB321" s="48"/>
      <c r="CC321" s="48"/>
      <c r="CD321" s="48" t="s">
        <v>223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-5000</v>
      </c>
      <c r="K322" s="17"/>
      <c r="L322" s="49">
        <v>-12787.48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-11095</v>
      </c>
      <c r="K323" s="17"/>
      <c r="L323" s="49">
        <v>-21194.98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-5994.49</v>
      </c>
      <c r="K324" s="17"/>
      <c r="L324" s="49">
        <v>-15835.279999999999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232</v>
      </c>
      <c r="G325" s="48"/>
      <c r="H325" s="48"/>
      <c r="I325" s="15"/>
      <c r="J325" s="57">
        <v>0</v>
      </c>
      <c r="K325" s="17"/>
      <c r="L325" s="57">
        <v>-98.24</v>
      </c>
      <c r="M325" s="4"/>
      <c r="N325" s="4"/>
      <c r="O325" s="4"/>
      <c r="CA325" s="47"/>
      <c r="CB325" s="48"/>
      <c r="CC325" s="48"/>
      <c r="CD325" s="48" t="s">
        <v>233</v>
      </c>
      <c r="CE325" s="48"/>
    </row>
    <row r="326" spans="3:83" ht="14.45" customHeight="1" x14ac:dyDescent="0.2">
      <c r="C326" s="47"/>
      <c r="D326" s="48"/>
      <c r="E326" s="48"/>
      <c r="F326" s="48" t="s">
        <v>234</v>
      </c>
      <c r="G326" s="48"/>
      <c r="H326" s="48"/>
      <c r="I326" s="15"/>
      <c r="J326" s="57">
        <v>3000</v>
      </c>
      <c r="K326" s="17"/>
      <c r="L326" s="57">
        <v>2000</v>
      </c>
      <c r="M326" s="4"/>
      <c r="N326" s="4"/>
      <c r="O326" s="4"/>
      <c r="CA326" s="47"/>
      <c r="CB326" s="48"/>
      <c r="CC326" s="48"/>
      <c r="CD326" s="48" t="s">
        <v>235</v>
      </c>
      <c r="CE326" s="48"/>
    </row>
    <row r="327" spans="3:83" ht="14.45" customHeight="1" x14ac:dyDescent="0.2">
      <c r="C327" s="47" t="s">
        <v>236</v>
      </c>
      <c r="D327" s="48"/>
      <c r="E327" s="48"/>
      <c r="F327" s="48"/>
      <c r="G327" s="48"/>
      <c r="H327" s="48"/>
      <c r="I327" s="15"/>
      <c r="J327" s="49">
        <v>3000</v>
      </c>
      <c r="K327" s="17"/>
      <c r="L327" s="49">
        <v>1901.76</v>
      </c>
      <c r="M327" s="4"/>
      <c r="N327" s="4"/>
      <c r="O327" s="4"/>
      <c r="CA327" s="47" t="s">
        <v>237</v>
      </c>
      <c r="CB327" s="48"/>
      <c r="CC327" s="48"/>
      <c r="CD327" s="48"/>
      <c r="CE327" s="48"/>
    </row>
    <row r="328" spans="3:83" ht="14.45" customHeight="1" x14ac:dyDescent="0.2">
      <c r="C328" s="47" t="s">
        <v>238</v>
      </c>
      <c r="D328" s="48"/>
      <c r="E328" s="48"/>
      <c r="F328" s="48"/>
      <c r="G328" s="48"/>
      <c r="H328" s="48"/>
      <c r="I328" s="15"/>
      <c r="J328" s="49">
        <v>3000</v>
      </c>
      <c r="K328" s="17"/>
      <c r="L328" s="49">
        <v>1901.76</v>
      </c>
      <c r="M328" s="4"/>
      <c r="N328" s="4"/>
      <c r="O328" s="4"/>
      <c r="CA328" s="47" t="s">
        <v>239</v>
      </c>
      <c r="CB328" s="48"/>
      <c r="CC328" s="48"/>
      <c r="CD328" s="48"/>
      <c r="CE328" s="48"/>
    </row>
    <row r="329" spans="3:83" ht="14.45" customHeight="1" x14ac:dyDescent="0.2">
      <c r="C329" s="47" t="s">
        <v>240</v>
      </c>
      <c r="D329" s="48"/>
      <c r="E329" s="48"/>
      <c r="F329" s="48"/>
      <c r="G329" s="48"/>
      <c r="H329" s="48"/>
      <c r="I329" s="15"/>
      <c r="J329" s="49">
        <v>-2994.49</v>
      </c>
      <c r="K329" s="17"/>
      <c r="L329" s="49">
        <v>-13933.519999999999</v>
      </c>
      <c r="M329" s="4"/>
      <c r="N329" s="4"/>
      <c r="O329" s="4"/>
      <c r="CA329" s="47" t="s">
        <v>241</v>
      </c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1780268.95</v>
      </c>
      <c r="K464" s="17"/>
      <c r="L464" s="57">
        <v>1693846.3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-235990.91</v>
      </c>
      <c r="K465" s="17"/>
      <c r="L465" s="57">
        <v>-219484.9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/>
      <c r="D466" s="48"/>
      <c r="E466" s="48"/>
      <c r="F466" s="48" t="s">
        <v>268</v>
      </c>
      <c r="G466" s="48"/>
      <c r="H466" s="48"/>
      <c r="I466" s="15"/>
      <c r="J466" s="57">
        <v>-200600.47</v>
      </c>
      <c r="K466" s="17"/>
      <c r="L466" s="57">
        <v>-180295.6</v>
      </c>
      <c r="CA466" s="47"/>
      <c r="CB466" s="48"/>
      <c r="CC466" s="48"/>
      <c r="CD466" s="48" t="s">
        <v>269</v>
      </c>
      <c r="CE466" s="48"/>
    </row>
    <row r="467" spans="3:83" s="4" customFormat="1" ht="14.45" customHeight="1" x14ac:dyDescent="0.2">
      <c r="C467" s="47" t="s">
        <v>190</v>
      </c>
      <c r="D467" s="48"/>
      <c r="E467" s="48"/>
      <c r="F467" s="48"/>
      <c r="G467" s="48"/>
      <c r="H467" s="48"/>
      <c r="I467" s="15"/>
      <c r="J467" s="49">
        <v>1343677.57</v>
      </c>
      <c r="K467" s="17"/>
      <c r="L467" s="49">
        <v>1294065.8</v>
      </c>
      <c r="CA467" s="47" t="s">
        <v>191</v>
      </c>
      <c r="CB467" s="48"/>
      <c r="CC467" s="48"/>
      <c r="CD467" s="48"/>
      <c r="CE467" s="48"/>
    </row>
    <row r="468" spans="3:83" s="4" customFormat="1" ht="14.45" customHeight="1" x14ac:dyDescent="0.2">
      <c r="C468" s="47"/>
      <c r="D468" s="48"/>
      <c r="E468" s="48"/>
      <c r="F468" s="48" t="s">
        <v>192</v>
      </c>
      <c r="G468" s="48"/>
      <c r="H468" s="48"/>
      <c r="I468" s="15"/>
      <c r="J468" s="57">
        <v>-942236.05</v>
      </c>
      <c r="K468" s="17"/>
      <c r="L468" s="57">
        <v>-860782.55</v>
      </c>
      <c r="CA468" s="47"/>
      <c r="CB468" s="48"/>
      <c r="CC468" s="48"/>
      <c r="CD468" s="48" t="s">
        <v>193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194</v>
      </c>
      <c r="G469" s="48"/>
      <c r="H469" s="48"/>
      <c r="I469" s="15"/>
      <c r="J469" s="57">
        <v>15405.1</v>
      </c>
      <c r="K469" s="17"/>
      <c r="L469" s="57">
        <v>11314.2</v>
      </c>
      <c r="CA469" s="47"/>
      <c r="CB469" s="48"/>
      <c r="CC469" s="48"/>
      <c r="CD469" s="48" t="s">
        <v>195</v>
      </c>
      <c r="CE469" s="48"/>
    </row>
    <row r="470" spans="3:83" s="4" customFormat="1" ht="14.45" customHeight="1" x14ac:dyDescent="0.2">
      <c r="C470" s="47"/>
      <c r="D470" s="48"/>
      <c r="E470" s="48"/>
      <c r="F470" s="48" t="s">
        <v>270</v>
      </c>
      <c r="G470" s="48"/>
      <c r="H470" s="48"/>
      <c r="I470" s="15"/>
      <c r="J470" s="57">
        <v>-1300.45</v>
      </c>
      <c r="K470" s="17"/>
      <c r="L470" s="57">
        <v>-492</v>
      </c>
      <c r="CA470" s="47"/>
      <c r="CB470" s="48"/>
      <c r="CC470" s="48"/>
      <c r="CD470" s="48" t="s">
        <v>271</v>
      </c>
      <c r="CE470" s="48"/>
    </row>
    <row r="471" spans="3:83" s="4" customFormat="1" ht="14.45" customHeight="1" x14ac:dyDescent="0.2">
      <c r="C471" s="47" t="s">
        <v>198</v>
      </c>
      <c r="D471" s="48"/>
      <c r="E471" s="48"/>
      <c r="F471" s="48"/>
      <c r="G471" s="48"/>
      <c r="H471" s="48"/>
      <c r="I471" s="15"/>
      <c r="J471" s="49">
        <v>-928131.4</v>
      </c>
      <c r="K471" s="17"/>
      <c r="L471" s="49">
        <v>-849960.35000000009</v>
      </c>
      <c r="CA471" s="47" t="s">
        <v>199</v>
      </c>
      <c r="CB471" s="48"/>
      <c r="CC471" s="48"/>
      <c r="CD471" s="48"/>
      <c r="CE471" s="48"/>
    </row>
    <row r="472" spans="3:83" s="4" customFormat="1" ht="14.45" customHeight="1" x14ac:dyDescent="0.2">
      <c r="C472" s="47"/>
      <c r="D472" s="48"/>
      <c r="E472" s="48"/>
      <c r="F472" s="48" t="s">
        <v>202</v>
      </c>
      <c r="G472" s="48"/>
      <c r="H472" s="48"/>
      <c r="I472" s="15"/>
      <c r="J472" s="57">
        <v>-20514.5</v>
      </c>
      <c r="K472" s="17"/>
      <c r="L472" s="57">
        <v>-24547.5</v>
      </c>
      <c r="CA472" s="47"/>
      <c r="CB472" s="48"/>
      <c r="CC472" s="48"/>
      <c r="CD472" s="48" t="s">
        <v>203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204</v>
      </c>
      <c r="G473" s="48"/>
      <c r="H473" s="48"/>
      <c r="I473" s="15"/>
      <c r="J473" s="57">
        <v>-28000</v>
      </c>
      <c r="K473" s="17"/>
      <c r="L473" s="57">
        <v>287000</v>
      </c>
      <c r="CA473" s="47"/>
      <c r="CB473" s="48"/>
      <c r="CC473" s="48"/>
      <c r="CD473" s="48" t="s">
        <v>205</v>
      </c>
      <c r="CE473" s="48"/>
    </row>
    <row r="474" spans="3:83" s="4" customFormat="1" ht="14.45" customHeight="1" x14ac:dyDescent="0.2">
      <c r="C474" s="47"/>
      <c r="D474" s="48"/>
      <c r="E474" s="48"/>
      <c r="F474" s="48" t="s">
        <v>302</v>
      </c>
      <c r="G474" s="48"/>
      <c r="H474" s="48"/>
      <c r="I474" s="15"/>
      <c r="J474" s="57">
        <v>216060</v>
      </c>
      <c r="K474" s="17"/>
      <c r="L474" s="57">
        <v>-232100</v>
      </c>
      <c r="CA474" s="47"/>
      <c r="CB474" s="48"/>
      <c r="CC474" s="48"/>
      <c r="CD474" s="48" t="s">
        <v>303</v>
      </c>
      <c r="CE474" s="48"/>
    </row>
    <row r="475" spans="3:83" s="4" customFormat="1" ht="14.45" customHeight="1" x14ac:dyDescent="0.2">
      <c r="C475" s="47" t="s">
        <v>210</v>
      </c>
      <c r="D475" s="48"/>
      <c r="E475" s="48"/>
      <c r="F475" s="48"/>
      <c r="G475" s="48"/>
      <c r="H475" s="48"/>
      <c r="I475" s="15"/>
      <c r="J475" s="49">
        <v>-760585.9</v>
      </c>
      <c r="K475" s="17"/>
      <c r="L475" s="49">
        <v>-819607.85000000009</v>
      </c>
      <c r="CA475" s="47" t="s">
        <v>211</v>
      </c>
      <c r="CB475" s="48"/>
      <c r="CC475" s="48"/>
      <c r="CD475" s="48"/>
      <c r="CE475" s="48"/>
    </row>
    <row r="476" spans="3:83" s="4" customFormat="1" ht="14.45" customHeight="1" x14ac:dyDescent="0.2">
      <c r="C476" s="47" t="s">
        <v>212</v>
      </c>
      <c r="D476" s="48"/>
      <c r="E476" s="48"/>
      <c r="F476" s="48"/>
      <c r="G476" s="48"/>
      <c r="H476" s="48"/>
      <c r="I476" s="15"/>
      <c r="J476" s="49">
        <v>583091.67000000004</v>
      </c>
      <c r="K476" s="17"/>
      <c r="L476" s="49">
        <v>474457.94999999995</v>
      </c>
      <c r="CA476" s="47" t="s">
        <v>213</v>
      </c>
      <c r="CB476" s="48"/>
      <c r="CC476" s="48"/>
      <c r="CD476" s="48"/>
      <c r="CE476" s="48"/>
    </row>
    <row r="477" spans="3:83" s="4" customFormat="1" ht="14.45" customHeight="1" x14ac:dyDescent="0.2">
      <c r="C477" s="47"/>
      <c r="D477" s="48"/>
      <c r="E477" s="48"/>
      <c r="F477" s="48" t="s">
        <v>214</v>
      </c>
      <c r="G477" s="48"/>
      <c r="H477" s="48"/>
      <c r="I477" s="15"/>
      <c r="J477" s="57">
        <v>-231908.29</v>
      </c>
      <c r="K477" s="17"/>
      <c r="L477" s="57">
        <v>-251859.62</v>
      </c>
      <c r="CA477" s="47"/>
      <c r="CB477" s="48"/>
      <c r="CC477" s="48"/>
      <c r="CD477" s="48" t="s">
        <v>215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288</v>
      </c>
      <c r="G478" s="48"/>
      <c r="H478" s="48"/>
      <c r="I478" s="15"/>
      <c r="J478" s="57">
        <v>-29710.65</v>
      </c>
      <c r="K478" s="17"/>
      <c r="L478" s="57">
        <v>-19007.5</v>
      </c>
      <c r="CA478" s="47"/>
      <c r="CB478" s="48"/>
      <c r="CC478" s="48"/>
      <c r="CD478" s="48" t="s">
        <v>289</v>
      </c>
      <c r="CE478" s="48"/>
    </row>
    <row r="479" spans="3:83" ht="15" x14ac:dyDescent="0.2">
      <c r="C479" s="47"/>
      <c r="D479" s="48"/>
      <c r="E479" s="48"/>
      <c r="F479" s="48" t="s">
        <v>216</v>
      </c>
      <c r="G479" s="48"/>
      <c r="H479" s="48"/>
      <c r="I479" s="15"/>
      <c r="J479" s="57">
        <v>-176709.77</v>
      </c>
      <c r="K479" s="17"/>
      <c r="L479" s="57">
        <v>-246993.1</v>
      </c>
      <c r="CA479" s="47"/>
      <c r="CB479" s="48"/>
      <c r="CC479" s="48"/>
      <c r="CD479" s="48" t="s">
        <v>217</v>
      </c>
      <c r="CE479" s="48"/>
    </row>
    <row r="480" spans="3:83" ht="15" x14ac:dyDescent="0.2">
      <c r="C480" s="47"/>
      <c r="D480" s="48"/>
      <c r="E480" s="48"/>
      <c r="F480" s="48" t="s">
        <v>218</v>
      </c>
      <c r="G480" s="48"/>
      <c r="H480" s="48"/>
      <c r="I480" s="15"/>
      <c r="J480" s="57">
        <v>-28409.7</v>
      </c>
      <c r="K480" s="17"/>
      <c r="L480" s="57">
        <v>-56750.21</v>
      </c>
      <c r="CA480" s="47"/>
      <c r="CB480" s="48"/>
      <c r="CC480" s="48"/>
      <c r="CD480" s="48" t="s">
        <v>219</v>
      </c>
      <c r="CE480" s="48"/>
    </row>
    <row r="481" spans="3:83" ht="15" x14ac:dyDescent="0.2">
      <c r="C481" s="47"/>
      <c r="D481" s="48"/>
      <c r="E481" s="48"/>
      <c r="F481" s="48" t="s">
        <v>220</v>
      </c>
      <c r="G481" s="48"/>
      <c r="H481" s="48"/>
      <c r="I481" s="15"/>
      <c r="J481" s="57">
        <v>-6470</v>
      </c>
      <c r="K481" s="17"/>
      <c r="L481" s="57">
        <v>0</v>
      </c>
      <c r="CA481" s="47"/>
      <c r="CB481" s="48"/>
      <c r="CC481" s="48"/>
      <c r="CD481" s="48" t="s">
        <v>221</v>
      </c>
      <c r="CE481" s="48"/>
    </row>
    <row r="482" spans="3:83" ht="15" x14ac:dyDescent="0.2">
      <c r="C482" s="47"/>
      <c r="D482" s="48"/>
      <c r="E482" s="48"/>
      <c r="F482" s="48" t="s">
        <v>222</v>
      </c>
      <c r="G482" s="48"/>
      <c r="H482" s="48"/>
      <c r="I482" s="15"/>
      <c r="J482" s="57">
        <v>-2086.6999999999998</v>
      </c>
      <c r="K482" s="17"/>
      <c r="L482" s="57">
        <v>-11811.01</v>
      </c>
      <c r="CA482" s="47"/>
      <c r="CB482" s="48"/>
      <c r="CC482" s="48"/>
      <c r="CD482" s="48" t="s">
        <v>223</v>
      </c>
      <c r="CE482" s="48"/>
    </row>
    <row r="483" spans="3:83" ht="15" x14ac:dyDescent="0.2">
      <c r="C483" s="47" t="s">
        <v>224</v>
      </c>
      <c r="D483" s="48"/>
      <c r="E483" s="48"/>
      <c r="F483" s="48"/>
      <c r="G483" s="48"/>
      <c r="H483" s="48"/>
      <c r="I483" s="15"/>
      <c r="J483" s="49">
        <v>-475295.11</v>
      </c>
      <c r="K483" s="17"/>
      <c r="L483" s="49">
        <v>-586421.43999999994</v>
      </c>
      <c r="CA483" s="47" t="s">
        <v>225</v>
      </c>
      <c r="CB483" s="48"/>
      <c r="CC483" s="48"/>
      <c r="CD483" s="48"/>
      <c r="CE483" s="48"/>
    </row>
    <row r="484" spans="3:83" ht="15" x14ac:dyDescent="0.2">
      <c r="C484" s="47" t="s">
        <v>226</v>
      </c>
      <c r="D484" s="48"/>
      <c r="E484" s="48"/>
      <c r="F484" s="48"/>
      <c r="G484" s="48"/>
      <c r="H484" s="48"/>
      <c r="I484" s="15"/>
      <c r="J484" s="49">
        <v>-1235881.01</v>
      </c>
      <c r="K484" s="17"/>
      <c r="L484" s="49">
        <v>-1406029.29</v>
      </c>
      <c r="CA484" s="47" t="s">
        <v>227</v>
      </c>
      <c r="CB484" s="48"/>
      <c r="CC484" s="48"/>
      <c r="CD484" s="48"/>
      <c r="CE484" s="48"/>
    </row>
    <row r="485" spans="3:83" ht="15" x14ac:dyDescent="0.2">
      <c r="C485" s="47" t="s">
        <v>228</v>
      </c>
      <c r="D485" s="48"/>
      <c r="E485" s="48"/>
      <c r="F485" s="48"/>
      <c r="G485" s="48"/>
      <c r="H485" s="48"/>
      <c r="I485" s="15"/>
      <c r="J485" s="49">
        <v>107796.56000000006</v>
      </c>
      <c r="K485" s="17"/>
      <c r="L485" s="49">
        <v>-111963.48999999999</v>
      </c>
      <c r="CA485" s="47" t="s">
        <v>229</v>
      </c>
      <c r="CB485" s="48"/>
      <c r="CC485" s="48"/>
      <c r="CD485" s="48"/>
      <c r="CE485" s="48"/>
    </row>
    <row r="486" spans="3:83" ht="15" x14ac:dyDescent="0.2">
      <c r="C486" s="47"/>
      <c r="D486" s="48"/>
      <c r="E486" s="48"/>
      <c r="F486" s="48" t="s">
        <v>276</v>
      </c>
      <c r="G486" s="48"/>
      <c r="H486" s="48"/>
      <c r="I486" s="15"/>
      <c r="J486" s="57">
        <v>1167.6099999999999</v>
      </c>
      <c r="K486" s="17"/>
      <c r="L486" s="57">
        <v>0</v>
      </c>
      <c r="CA486" s="47"/>
      <c r="CB486" s="48"/>
      <c r="CC486" s="48"/>
      <c r="CD486" s="48" t="s">
        <v>277</v>
      </c>
      <c r="CE486" s="48"/>
    </row>
    <row r="487" spans="3:83" ht="15" x14ac:dyDescent="0.2">
      <c r="C487" s="47"/>
      <c r="D487" s="48"/>
      <c r="E487" s="48"/>
      <c r="F487" s="48" t="s">
        <v>306</v>
      </c>
      <c r="G487" s="48"/>
      <c r="H487" s="48"/>
      <c r="I487" s="15"/>
      <c r="J487" s="57">
        <v>-4728.05</v>
      </c>
      <c r="K487" s="17"/>
      <c r="L487" s="57">
        <v>-2357.87</v>
      </c>
      <c r="CA487" s="47"/>
      <c r="CB487" s="48"/>
      <c r="CC487" s="48"/>
      <c r="CD487" s="48" t="s">
        <v>307</v>
      </c>
      <c r="CE487" s="48"/>
    </row>
    <row r="488" spans="3:83" ht="15" x14ac:dyDescent="0.2">
      <c r="C488" s="47"/>
      <c r="D488" s="48"/>
      <c r="E488" s="48"/>
      <c r="F488" s="48" t="s">
        <v>278</v>
      </c>
      <c r="G488" s="48"/>
      <c r="H488" s="48"/>
      <c r="I488" s="15"/>
      <c r="J488" s="57">
        <v>-80219.710000000006</v>
      </c>
      <c r="K488" s="17"/>
      <c r="L488" s="57">
        <v>-155499.97</v>
      </c>
      <c r="CA488" s="47"/>
      <c r="CB488" s="48"/>
      <c r="CC488" s="48"/>
      <c r="CD488" s="48" t="s">
        <v>279</v>
      </c>
      <c r="CE488" s="48"/>
    </row>
    <row r="489" spans="3:83" ht="15" x14ac:dyDescent="0.2">
      <c r="C489" s="47" t="s">
        <v>236</v>
      </c>
      <c r="D489" s="48"/>
      <c r="E489" s="48"/>
      <c r="F489" s="48"/>
      <c r="G489" s="48"/>
      <c r="H489" s="48"/>
      <c r="I489" s="15"/>
      <c r="J489" s="49">
        <v>-83780.150000000009</v>
      </c>
      <c r="K489" s="17"/>
      <c r="L489" s="49">
        <v>-157857.84</v>
      </c>
      <c r="CA489" s="47" t="s">
        <v>237</v>
      </c>
      <c r="CB489" s="48"/>
      <c r="CC489" s="48"/>
      <c r="CD489" s="48"/>
      <c r="CE489" s="48"/>
    </row>
    <row r="490" spans="3:83" ht="15" x14ac:dyDescent="0.2">
      <c r="C490" s="47"/>
      <c r="D490" s="48"/>
      <c r="E490" s="48"/>
      <c r="F490" s="48" t="s">
        <v>280</v>
      </c>
      <c r="G490" s="48"/>
      <c r="H490" s="48"/>
      <c r="I490" s="15"/>
      <c r="J490" s="57">
        <v>-14753.1</v>
      </c>
      <c r="K490" s="17"/>
      <c r="L490" s="57">
        <v>118381.3</v>
      </c>
      <c r="CA490" s="47"/>
      <c r="CB490" s="48"/>
      <c r="CC490" s="48"/>
      <c r="CD490" s="48" t="s">
        <v>281</v>
      </c>
      <c r="CE490" s="48"/>
    </row>
    <row r="491" spans="3:83" ht="15" x14ac:dyDescent="0.2">
      <c r="C491" s="47" t="s">
        <v>282</v>
      </c>
      <c r="D491" s="48"/>
      <c r="E491" s="48"/>
      <c r="F491" s="48"/>
      <c r="G491" s="48"/>
      <c r="H491" s="48"/>
      <c r="I491" s="15"/>
      <c r="J491" s="49">
        <v>-98533.250000000015</v>
      </c>
      <c r="K491" s="17"/>
      <c r="L491" s="49">
        <v>-39476.539999999994</v>
      </c>
      <c r="CA491" s="47" t="s">
        <v>283</v>
      </c>
      <c r="CB491" s="48"/>
      <c r="CC491" s="48"/>
      <c r="CD491" s="48"/>
      <c r="CE491" s="48"/>
    </row>
    <row r="492" spans="3:83" ht="15" x14ac:dyDescent="0.2">
      <c r="C492" s="47" t="s">
        <v>284</v>
      </c>
      <c r="D492" s="48"/>
      <c r="E492" s="48"/>
      <c r="F492" s="48"/>
      <c r="G492" s="48"/>
      <c r="H492" s="48"/>
      <c r="I492" s="15"/>
      <c r="J492" s="49">
        <v>9263.3100000000413</v>
      </c>
      <c r="K492" s="17"/>
      <c r="L492" s="49">
        <v>-151440.02999999997</v>
      </c>
      <c r="CA492" s="47" t="s">
        <v>285</v>
      </c>
      <c r="CB492" s="48"/>
      <c r="CC492" s="48"/>
      <c r="CD492" s="48"/>
      <c r="CE492" s="48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665A3-0B94-4B6D-B7CB-ACD0EF907183}">
  <sheetPr codeName="shtTempSheet3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3553691</v>
      </c>
      <c r="K8" s="17"/>
      <c r="L8" s="49">
        <v>4612524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2650260</v>
      </c>
      <c r="K9" s="17"/>
      <c r="L9" s="57">
        <v>2617583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2650260</v>
      </c>
      <c r="K10" s="17"/>
      <c r="L10" s="57">
        <v>2617583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252</v>
      </c>
      <c r="E11" s="48"/>
      <c r="F11" s="48"/>
      <c r="G11" s="48"/>
      <c r="H11" s="48"/>
      <c r="I11" s="15"/>
      <c r="J11" s="57">
        <v>0</v>
      </c>
      <c r="K11" s="17"/>
      <c r="L11" s="57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253</v>
      </c>
      <c r="CC11" s="48"/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0</v>
      </c>
      <c r="K12" s="17"/>
      <c r="L12" s="57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225</v>
      </c>
      <c r="K13" s="17"/>
      <c r="L13" s="57">
        <v>225238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254228</v>
      </c>
      <c r="K14" s="17"/>
      <c r="L14" s="57">
        <v>230132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132831</v>
      </c>
      <c r="K15" s="17"/>
      <c r="L15" s="57">
        <v>122500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254</v>
      </c>
      <c r="F16" s="48"/>
      <c r="G16" s="48"/>
      <c r="H16" s="48"/>
      <c r="I16" s="15"/>
      <c r="J16" s="57">
        <v>115184</v>
      </c>
      <c r="K16" s="17"/>
      <c r="L16" s="57">
        <v>75654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255</v>
      </c>
      <c r="CD16" s="48"/>
      <c r="CE16" s="48"/>
    </row>
    <row r="17" spans="3:83" ht="15" customHeight="1" x14ac:dyDescent="0.2">
      <c r="C17" s="47"/>
      <c r="D17" s="48"/>
      <c r="E17" s="48" t="s">
        <v>127</v>
      </c>
      <c r="F17" s="48"/>
      <c r="G17" s="48"/>
      <c r="H17" s="48"/>
      <c r="I17" s="15"/>
      <c r="J17" s="57">
        <v>5121</v>
      </c>
      <c r="K17" s="17"/>
      <c r="L17" s="57">
        <v>31978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128</v>
      </c>
      <c r="CD17" s="48"/>
      <c r="CE17" s="48"/>
    </row>
    <row r="18" spans="3:83" ht="15" customHeight="1" x14ac:dyDescent="0.2">
      <c r="C18" s="47"/>
      <c r="D18" s="48"/>
      <c r="E18" s="48" t="s">
        <v>129</v>
      </c>
      <c r="F18" s="48"/>
      <c r="G18" s="48"/>
      <c r="H18" s="48"/>
      <c r="I18" s="15"/>
      <c r="J18" s="57">
        <v>1092</v>
      </c>
      <c r="K18" s="17"/>
      <c r="L18" s="57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130</v>
      </c>
      <c r="CD18" s="48"/>
      <c r="CE18" s="48"/>
    </row>
    <row r="19" spans="3:83" ht="15" customHeight="1" x14ac:dyDescent="0.2">
      <c r="C19" s="47"/>
      <c r="D19" s="48" t="s">
        <v>256</v>
      </c>
      <c r="E19" s="48"/>
      <c r="F19" s="48"/>
      <c r="G19" s="48"/>
      <c r="H19" s="48"/>
      <c r="I19" s="15"/>
      <c r="J19" s="57">
        <v>648978</v>
      </c>
      <c r="K19" s="17"/>
      <c r="L19" s="57">
        <v>1539569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257</v>
      </c>
      <c r="CC19" s="48"/>
      <c r="CD19" s="48"/>
      <c r="CE19" s="48"/>
    </row>
    <row r="20" spans="3:83" ht="15" customHeight="1" x14ac:dyDescent="0.2">
      <c r="C20" s="47" t="s">
        <v>133</v>
      </c>
      <c r="D20" s="48"/>
      <c r="E20" s="48"/>
      <c r="F20" s="48"/>
      <c r="G20" s="48"/>
      <c r="H20" s="48"/>
      <c r="I20" s="15"/>
      <c r="J20" s="49">
        <v>3553691</v>
      </c>
      <c r="K20" s="17"/>
      <c r="L20" s="49">
        <v>4612524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 t="s">
        <v>134</v>
      </c>
      <c r="CB20" s="48"/>
      <c r="CC20" s="48"/>
      <c r="CD20" s="48"/>
      <c r="CE20" s="48"/>
    </row>
    <row r="21" spans="3:83" ht="15" customHeight="1" x14ac:dyDescent="0.2">
      <c r="C21" s="47"/>
      <c r="D21" s="48" t="s">
        <v>135</v>
      </c>
      <c r="E21" s="48"/>
      <c r="F21" s="48"/>
      <c r="G21" s="48"/>
      <c r="H21" s="48"/>
      <c r="I21" s="15"/>
      <c r="J21" s="57">
        <v>2372130</v>
      </c>
      <c r="K21" s="17"/>
      <c r="L21" s="57">
        <v>2750978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 t="s">
        <v>136</v>
      </c>
      <c r="CC21" s="48"/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2372130</v>
      </c>
      <c r="K22" s="17"/>
      <c r="L22" s="57">
        <v>2750978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1830181</v>
      </c>
      <c r="K23" s="17"/>
      <c r="L23" s="57">
        <v>2197304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541949</v>
      </c>
      <c r="K24" s="17"/>
      <c r="L24" s="57">
        <v>553674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1181561</v>
      </c>
      <c r="K25" s="17"/>
      <c r="L25" s="57">
        <v>1861546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646100</v>
      </c>
      <c r="K26" s="17"/>
      <c r="L26" s="57">
        <v>453100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700</v>
      </c>
      <c r="K27" s="17"/>
      <c r="L27" s="57">
        <v>700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400</v>
      </c>
      <c r="K28" s="17"/>
      <c r="L28" s="57">
        <v>400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645000</v>
      </c>
      <c r="K29" s="17"/>
      <c r="L29" s="57">
        <v>452000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 t="s">
        <v>159</v>
      </c>
      <c r="F30" s="48"/>
      <c r="G30" s="48"/>
      <c r="H30" s="48"/>
      <c r="I30" s="15"/>
      <c r="J30" s="57">
        <v>156822</v>
      </c>
      <c r="K30" s="17"/>
      <c r="L30" s="57">
        <v>84277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160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0</v>
      </c>
      <c r="K31" s="17"/>
      <c r="L31" s="57">
        <v>1038539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264</v>
      </c>
      <c r="F32" s="48"/>
      <c r="G32" s="48"/>
      <c r="H32" s="48"/>
      <c r="I32" s="15"/>
      <c r="J32" s="57">
        <v>0</v>
      </c>
      <c r="K32" s="17"/>
      <c r="L32" s="57">
        <v>82741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265</v>
      </c>
      <c r="CD32" s="48"/>
      <c r="CE32" s="48"/>
    </row>
    <row r="33" spans="3:83" ht="15" customHeight="1" x14ac:dyDescent="0.2">
      <c r="C33" s="47"/>
      <c r="D33" s="48"/>
      <c r="E33" s="48" t="s">
        <v>266</v>
      </c>
      <c r="F33" s="48"/>
      <c r="G33" s="48"/>
      <c r="H33" s="48"/>
      <c r="I33" s="15"/>
      <c r="J33" s="57">
        <v>221257</v>
      </c>
      <c r="K33" s="17"/>
      <c r="L33" s="57">
        <v>94083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267</v>
      </c>
      <c r="CD33" s="48"/>
      <c r="CE33" s="48"/>
    </row>
    <row r="34" spans="3:83" ht="15" customHeight="1" x14ac:dyDescent="0.2">
      <c r="C34" s="47"/>
      <c r="D34" s="48"/>
      <c r="E34" s="48" t="s">
        <v>171</v>
      </c>
      <c r="F34" s="48"/>
      <c r="G34" s="48"/>
      <c r="H34" s="48"/>
      <c r="I34" s="15"/>
      <c r="J34" s="57">
        <v>157382</v>
      </c>
      <c r="K34" s="17"/>
      <c r="L34" s="57">
        <v>108806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172</v>
      </c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4923531</v>
      </c>
      <c r="K160" s="17"/>
      <c r="L160" s="57">
        <v>3442029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3824</v>
      </c>
      <c r="K161" s="17"/>
      <c r="L161" s="57">
        <v>-70000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-457887</v>
      </c>
      <c r="K162" s="17"/>
      <c r="L162" s="57">
        <v>-320109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599510</v>
      </c>
      <c r="K163" s="17"/>
      <c r="L163" s="57">
        <v>459139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-4286</v>
      </c>
      <c r="K164" s="17"/>
      <c r="L164" s="57">
        <v>-4469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-294</v>
      </c>
      <c r="K165" s="17"/>
      <c r="L165" s="57">
        <v>-244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-599510</v>
      </c>
      <c r="K166" s="17"/>
      <c r="L166" s="57">
        <v>-459138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4464888</v>
      </c>
      <c r="K167" s="17"/>
      <c r="L167" s="49">
        <v>3047208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-5354837</v>
      </c>
      <c r="K168" s="17"/>
      <c r="L168" s="57">
        <v>-3622569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767674</v>
      </c>
      <c r="K169" s="17"/>
      <c r="L169" s="57">
        <v>516008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-2089</v>
      </c>
      <c r="K170" s="17"/>
      <c r="L170" s="57">
        <v>-15267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765585</v>
      </c>
      <c r="K171" s="17"/>
      <c r="L171" s="49">
        <v>500741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-4589252</v>
      </c>
      <c r="K172" s="17"/>
      <c r="L172" s="49">
        <v>-3121828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-80304</v>
      </c>
      <c r="K173" s="17"/>
      <c r="L173" s="57">
        <v>-40725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-20482</v>
      </c>
      <c r="K174" s="17"/>
      <c r="L174" s="57">
        <v>-43888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274</v>
      </c>
      <c r="G175" s="48"/>
      <c r="H175" s="48"/>
      <c r="I175" s="15"/>
      <c r="J175" s="57">
        <v>225106</v>
      </c>
      <c r="K175" s="17"/>
      <c r="L175" s="57">
        <v>146115</v>
      </c>
      <c r="M175" s="4"/>
      <c r="N175" s="4"/>
      <c r="O175" s="4"/>
      <c r="CA175" s="47"/>
      <c r="CB175" s="48"/>
      <c r="CC175" s="48"/>
      <c r="CD175" s="48" t="s">
        <v>275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-193000</v>
      </c>
      <c r="K176" s="17"/>
      <c r="L176" s="57">
        <v>133000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282637</v>
      </c>
      <c r="K177" s="17"/>
      <c r="L177" s="57">
        <v>181817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-225000</v>
      </c>
      <c r="K178" s="17"/>
      <c r="L178" s="57">
        <v>94000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-4600295</v>
      </c>
      <c r="K179" s="17"/>
      <c r="L179" s="49">
        <v>-2651509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-135407</v>
      </c>
      <c r="K180" s="17"/>
      <c r="L180" s="49">
        <v>395699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-157757</v>
      </c>
      <c r="K181" s="17"/>
      <c r="L181" s="57">
        <v>-136642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-215916</v>
      </c>
      <c r="K182" s="17"/>
      <c r="L182" s="57">
        <v>-258693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-200</v>
      </c>
      <c r="K183" s="17"/>
      <c r="L183" s="57">
        <v>0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-400</v>
      </c>
      <c r="K184" s="17"/>
      <c r="L184" s="57">
        <v>0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-2</v>
      </c>
      <c r="K185" s="17"/>
      <c r="L185" s="57">
        <v>0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-374275</v>
      </c>
      <c r="K186" s="17"/>
      <c r="L186" s="49">
        <v>-395335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-4974570</v>
      </c>
      <c r="K187" s="17"/>
      <c r="L187" s="49">
        <v>-3046844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-509682</v>
      </c>
      <c r="K188" s="17"/>
      <c r="L188" s="49">
        <v>364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29694</v>
      </c>
      <c r="K189" s="17"/>
      <c r="L189" s="57">
        <v>2335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-21753</v>
      </c>
      <c r="K190" s="17"/>
      <c r="L190" s="57">
        <v>-12248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35216</v>
      </c>
      <c r="K191" s="17"/>
      <c r="L191" s="57">
        <v>-64319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43157</v>
      </c>
      <c r="K192" s="17"/>
      <c r="L192" s="49">
        <v>-74232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120192</v>
      </c>
      <c r="K193" s="17"/>
      <c r="L193" s="57">
        <v>36711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/>
      <c r="D194" s="48"/>
      <c r="E194" s="48"/>
      <c r="F194" s="48" t="s">
        <v>323</v>
      </c>
      <c r="G194" s="48"/>
      <c r="H194" s="48"/>
      <c r="I194" s="15"/>
      <c r="J194" s="57">
        <v>-20790</v>
      </c>
      <c r="K194" s="17"/>
      <c r="L194" s="57">
        <v>0</v>
      </c>
      <c r="M194" s="4"/>
      <c r="N194" s="4"/>
      <c r="O194" s="4"/>
      <c r="CA194" s="47"/>
      <c r="CB194" s="48"/>
      <c r="CC194" s="48"/>
      <c r="CD194" s="48" t="s">
        <v>324</v>
      </c>
      <c r="CE194" s="48"/>
    </row>
    <row r="195" spans="3:83" ht="15" x14ac:dyDescent="0.2">
      <c r="C195" s="47" t="s">
        <v>238</v>
      </c>
      <c r="D195" s="48"/>
      <c r="E195" s="48"/>
      <c r="F195" s="48"/>
      <c r="G195" s="48"/>
      <c r="H195" s="48"/>
      <c r="I195" s="15"/>
      <c r="J195" s="49">
        <v>142559</v>
      </c>
      <c r="K195" s="17"/>
      <c r="L195" s="49">
        <v>-37521</v>
      </c>
      <c r="M195" s="4"/>
      <c r="N195" s="4"/>
      <c r="O195" s="4"/>
      <c r="CA195" s="47" t="s">
        <v>239</v>
      </c>
      <c r="CB195" s="48"/>
      <c r="CC195" s="48"/>
      <c r="CD195" s="48"/>
      <c r="CE195" s="48"/>
    </row>
    <row r="196" spans="3:83" ht="15" x14ac:dyDescent="0.2">
      <c r="C196" s="47" t="s">
        <v>240</v>
      </c>
      <c r="D196" s="48"/>
      <c r="E196" s="48"/>
      <c r="F196" s="48"/>
      <c r="G196" s="48"/>
      <c r="H196" s="48"/>
      <c r="I196" s="15"/>
      <c r="J196" s="49">
        <v>-367123</v>
      </c>
      <c r="K196" s="17"/>
      <c r="L196" s="49">
        <v>-37157</v>
      </c>
      <c r="M196" s="4"/>
      <c r="N196" s="4"/>
      <c r="O196" s="4"/>
      <c r="CA196" s="47" t="s">
        <v>241</v>
      </c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328</v>
      </c>
      <c r="K312" s="17"/>
      <c r="L312" s="57">
        <v>384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268</v>
      </c>
      <c r="G313" s="48"/>
      <c r="H313" s="48"/>
      <c r="I313" s="15"/>
      <c r="J313" s="57">
        <v>-53</v>
      </c>
      <c r="K313" s="17"/>
      <c r="L313" s="57">
        <v>-129</v>
      </c>
      <c r="M313" s="4"/>
      <c r="N313" s="4"/>
      <c r="O313" s="4"/>
      <c r="CA313" s="47"/>
      <c r="CB313" s="48"/>
      <c r="CC313" s="48"/>
      <c r="CD313" s="48" t="s">
        <v>269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275</v>
      </c>
      <c r="K314" s="17"/>
      <c r="L314" s="49">
        <v>255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204</v>
      </c>
      <c r="G315" s="48"/>
      <c r="H315" s="48"/>
      <c r="I315" s="15"/>
      <c r="J315" s="57">
        <v>0</v>
      </c>
      <c r="K315" s="17"/>
      <c r="L315" s="57">
        <v>100</v>
      </c>
      <c r="M315" s="4"/>
      <c r="N315" s="4"/>
      <c r="O315" s="4"/>
      <c r="CA315" s="47"/>
      <c r="CB315" s="48"/>
      <c r="CC315" s="48"/>
      <c r="CD315" s="48" t="s">
        <v>205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0</v>
      </c>
      <c r="K316" s="17"/>
      <c r="L316" s="49">
        <v>100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275</v>
      </c>
      <c r="K317" s="17"/>
      <c r="L317" s="49">
        <v>355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214</v>
      </c>
      <c r="G318" s="48"/>
      <c r="H318" s="48"/>
      <c r="I318" s="15"/>
      <c r="J318" s="57">
        <v>-7000</v>
      </c>
      <c r="K318" s="17"/>
      <c r="L318" s="57">
        <v>-6810</v>
      </c>
      <c r="M318" s="4"/>
      <c r="N318" s="4"/>
      <c r="O318" s="4"/>
      <c r="CA318" s="47"/>
      <c r="CB318" s="48"/>
      <c r="CC318" s="48"/>
      <c r="CD318" s="48" t="s">
        <v>215</v>
      </c>
      <c r="CE318" s="48"/>
    </row>
    <row r="319" spans="2:83" ht="14.45" customHeight="1" x14ac:dyDescent="0.2">
      <c r="C319" s="47"/>
      <c r="D319" s="48"/>
      <c r="E319" s="48"/>
      <c r="F319" s="48" t="s">
        <v>216</v>
      </c>
      <c r="G319" s="48"/>
      <c r="H319" s="48"/>
      <c r="I319" s="15"/>
      <c r="J319" s="57">
        <v>-5000</v>
      </c>
      <c r="K319" s="17"/>
      <c r="L319" s="57">
        <v>-5000</v>
      </c>
      <c r="M319" s="4"/>
      <c r="N319" s="4"/>
      <c r="O319" s="4"/>
      <c r="CA319" s="47"/>
      <c r="CB319" s="48"/>
      <c r="CC319" s="48"/>
      <c r="CD319" s="48" t="s">
        <v>217</v>
      </c>
      <c r="CE319" s="48"/>
    </row>
    <row r="320" spans="2:83" ht="14.45" customHeight="1" x14ac:dyDescent="0.2">
      <c r="C320" s="47" t="s">
        <v>224</v>
      </c>
      <c r="D320" s="48"/>
      <c r="E320" s="48"/>
      <c r="F320" s="48"/>
      <c r="G320" s="48"/>
      <c r="H320" s="48"/>
      <c r="I320" s="15"/>
      <c r="J320" s="49">
        <v>-12000</v>
      </c>
      <c r="K320" s="17"/>
      <c r="L320" s="49">
        <v>-11810</v>
      </c>
      <c r="M320" s="4"/>
      <c r="N320" s="4"/>
      <c r="O320" s="4"/>
      <c r="CA320" s="47" t="s">
        <v>225</v>
      </c>
      <c r="CB320" s="48"/>
      <c r="CC320" s="48"/>
      <c r="CD320" s="48"/>
      <c r="CE320" s="48"/>
    </row>
    <row r="321" spans="3:83" ht="14.45" customHeight="1" x14ac:dyDescent="0.2">
      <c r="C321" s="47" t="s">
        <v>226</v>
      </c>
      <c r="D321" s="48"/>
      <c r="E321" s="48"/>
      <c r="F321" s="48"/>
      <c r="G321" s="48"/>
      <c r="H321" s="48"/>
      <c r="I321" s="15"/>
      <c r="J321" s="49">
        <v>-12000</v>
      </c>
      <c r="K321" s="17"/>
      <c r="L321" s="49">
        <v>-11710</v>
      </c>
      <c r="M321" s="4"/>
      <c r="N321" s="4"/>
      <c r="O321" s="4"/>
      <c r="CA321" s="47" t="s">
        <v>227</v>
      </c>
      <c r="CB321" s="48"/>
      <c r="CC321" s="48"/>
      <c r="CD321" s="48"/>
      <c r="CE321" s="48"/>
    </row>
    <row r="322" spans="3:83" ht="14.45" customHeight="1" x14ac:dyDescent="0.2">
      <c r="C322" s="47" t="s">
        <v>228</v>
      </c>
      <c r="D322" s="48"/>
      <c r="E322" s="48"/>
      <c r="F322" s="48"/>
      <c r="G322" s="48"/>
      <c r="H322" s="48"/>
      <c r="I322" s="15"/>
      <c r="J322" s="49">
        <v>-11725</v>
      </c>
      <c r="K322" s="17"/>
      <c r="L322" s="49">
        <v>-11455</v>
      </c>
      <c r="M322" s="4"/>
      <c r="N322" s="4"/>
      <c r="O322" s="4"/>
      <c r="CA322" s="47" t="s">
        <v>229</v>
      </c>
      <c r="CB322" s="48"/>
      <c r="CC322" s="48"/>
      <c r="CD322" s="48"/>
      <c r="CE322" s="48"/>
    </row>
    <row r="323" spans="3:83" ht="14.45" customHeight="1" x14ac:dyDescent="0.2">
      <c r="C323" s="47" t="s">
        <v>240</v>
      </c>
      <c r="D323" s="48"/>
      <c r="E323" s="48"/>
      <c r="F323" s="48"/>
      <c r="G323" s="48"/>
      <c r="H323" s="48"/>
      <c r="I323" s="15"/>
      <c r="J323" s="49">
        <v>-11725</v>
      </c>
      <c r="K323" s="17"/>
      <c r="L323" s="49">
        <v>-11455</v>
      </c>
      <c r="M323" s="4"/>
      <c r="N323" s="4"/>
      <c r="O323" s="4"/>
      <c r="CA323" s="47" t="s">
        <v>241</v>
      </c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67501-1AD8-4711-858F-18EBC142F74E}">
  <sheetPr codeName="shtTempSheet3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332021462.30000001</v>
      </c>
      <c r="K8" s="17"/>
      <c r="L8" s="49">
        <v>326300035.06999993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182675138.07999998</v>
      </c>
      <c r="K9" s="17"/>
      <c r="L9" s="57">
        <v>186558512.69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182675138.07999998</v>
      </c>
      <c r="K10" s="17"/>
      <c r="L10" s="57">
        <v>186558512.69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7508731.1300000008</v>
      </c>
      <c r="K11" s="17"/>
      <c r="L11" s="57">
        <v>37789929.469999999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88152639.859999999</v>
      </c>
      <c r="K12" s="17"/>
      <c r="L12" s="57">
        <v>69896134.560000002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77023968.010000005</v>
      </c>
      <c r="K13" s="17"/>
      <c r="L13" s="57">
        <v>62011146.870000005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10176749.66</v>
      </c>
      <c r="K14" s="17"/>
      <c r="L14" s="57">
        <v>6647518.5500000007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951922.19</v>
      </c>
      <c r="K15" s="17"/>
      <c r="L15" s="57">
        <v>1237469.1399999999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16988.060000000001</v>
      </c>
      <c r="K16" s="17"/>
      <c r="L16" s="57">
        <v>826441.29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53667965.170000002</v>
      </c>
      <c r="K17" s="17"/>
      <c r="L17" s="57">
        <v>31229017.059999999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332021462.29999995</v>
      </c>
      <c r="K18" s="17"/>
      <c r="L18" s="49">
        <v>326300035.06999999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54169997.5</v>
      </c>
      <c r="K19" s="17"/>
      <c r="L19" s="57">
        <v>113989918.90000001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54069997.5</v>
      </c>
      <c r="K21" s="17"/>
      <c r="L21" s="57">
        <v>113889918.90000001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41681482.789999999</v>
      </c>
      <c r="K22" s="17"/>
      <c r="L22" s="57">
        <v>102097787.52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-293321.12</v>
      </c>
      <c r="K23" s="17"/>
      <c r="L23" s="57">
        <v>241831.05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12681835.83</v>
      </c>
      <c r="K24" s="17"/>
      <c r="L24" s="57">
        <v>11550300.33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277851464.79999995</v>
      </c>
      <c r="K25" s="17"/>
      <c r="L25" s="57">
        <v>212310116.16999996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181302107.72</v>
      </c>
      <c r="K26" s="17"/>
      <c r="L26" s="57">
        <v>146324378.65000001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169684.11</v>
      </c>
      <c r="K27" s="17"/>
      <c r="L27" s="57">
        <v>218632.83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376000</v>
      </c>
      <c r="K28" s="17"/>
      <c r="L28" s="57">
        <v>377000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179916588.13999999</v>
      </c>
      <c r="K29" s="17"/>
      <c r="L29" s="57">
        <v>144824217.09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/>
      <c r="F30" s="48" t="s">
        <v>157</v>
      </c>
      <c r="G30" s="48"/>
      <c r="H30" s="48"/>
      <c r="I30" s="15"/>
      <c r="J30" s="57">
        <v>839835.47</v>
      </c>
      <c r="K30" s="17"/>
      <c r="L30" s="57">
        <v>904528.73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158</v>
      </c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811784.03</v>
      </c>
      <c r="K31" s="17"/>
      <c r="L31" s="57">
        <v>462359.89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20195.150000000001</v>
      </c>
      <c r="K32" s="17"/>
      <c r="L32" s="57">
        <v>19416.849999999999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44665904.539999999</v>
      </c>
      <c r="K33" s="17"/>
      <c r="L33" s="57">
        <v>47545755.07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4815282.88</v>
      </c>
      <c r="K34" s="17"/>
      <c r="L34" s="57">
        <v>2610827.88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286</v>
      </c>
      <c r="F35" s="48"/>
      <c r="G35" s="48"/>
      <c r="H35" s="48"/>
      <c r="I35" s="15"/>
      <c r="J35" s="57">
        <v>982656.75</v>
      </c>
      <c r="K35" s="17"/>
      <c r="L35" s="57">
        <v>1182465.1499999999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287</v>
      </c>
      <c r="CD35" s="48"/>
      <c r="CE35" s="48"/>
    </row>
    <row r="36" spans="3:83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22037.45</v>
      </c>
      <c r="K36" s="17"/>
      <c r="L36" s="57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168</v>
      </c>
      <c r="CD36" s="48"/>
      <c r="CE36" s="48"/>
    </row>
    <row r="37" spans="3:83" ht="15" customHeight="1" x14ac:dyDescent="0.2">
      <c r="C37" s="47"/>
      <c r="D37" s="48"/>
      <c r="E37" s="48" t="s">
        <v>169</v>
      </c>
      <c r="F37" s="48"/>
      <c r="G37" s="48"/>
      <c r="H37" s="48"/>
      <c r="I37" s="15"/>
      <c r="J37" s="57">
        <v>10715035.26</v>
      </c>
      <c r="K37" s="17"/>
      <c r="L37" s="57">
        <v>9210456.9499999993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170</v>
      </c>
      <c r="CD37" s="48"/>
      <c r="CE37" s="48"/>
    </row>
    <row r="38" spans="3:83" ht="15" customHeight="1" x14ac:dyDescent="0.2">
      <c r="C38" s="47"/>
      <c r="D38" s="48"/>
      <c r="E38" s="48" t="s">
        <v>171</v>
      </c>
      <c r="F38" s="48"/>
      <c r="G38" s="48"/>
      <c r="H38" s="48"/>
      <c r="I38" s="15"/>
      <c r="J38" s="57">
        <v>34516461.019999996</v>
      </c>
      <c r="K38" s="17"/>
      <c r="L38" s="57">
        <v>4954455.7300000004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172</v>
      </c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859631862.35000002</v>
      </c>
      <c r="K160" s="17"/>
      <c r="L160" s="57">
        <v>609916984.25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-9530850.9299999997</v>
      </c>
      <c r="K161" s="17"/>
      <c r="L161" s="57">
        <v>-8462073.1899999995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172953470.55000001</v>
      </c>
      <c r="K162" s="17"/>
      <c r="L162" s="57">
        <v>122806427.34999999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-947960.26</v>
      </c>
      <c r="K163" s="17"/>
      <c r="L163" s="57">
        <v>-698444.66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-44168.3</v>
      </c>
      <c r="K164" s="17"/>
      <c r="L164" s="57">
        <v>-36875.4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-172953470.55000001</v>
      </c>
      <c r="K165" s="17"/>
      <c r="L165" s="57">
        <v>-122806427.34999999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849108882.86000013</v>
      </c>
      <c r="K166" s="17"/>
      <c r="L166" s="49">
        <v>600719591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-929921305.77999997</v>
      </c>
      <c r="K167" s="17"/>
      <c r="L167" s="57">
        <v>-716503896.74000001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124977049.70999999</v>
      </c>
      <c r="K168" s="17"/>
      <c r="L168" s="57">
        <v>92363084.719999999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124977049.70999999</v>
      </c>
      <c r="K169" s="17"/>
      <c r="L169" s="49">
        <v>92363084.719999999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-804944256.06999993</v>
      </c>
      <c r="K170" s="17"/>
      <c r="L170" s="49">
        <v>-624140812.01999998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272</v>
      </c>
      <c r="G171" s="48"/>
      <c r="H171" s="48"/>
      <c r="I171" s="15"/>
      <c r="J171" s="57">
        <v>-733092.77</v>
      </c>
      <c r="K171" s="17"/>
      <c r="L171" s="57">
        <v>-660343.61</v>
      </c>
      <c r="M171" s="4"/>
      <c r="N171" s="4"/>
      <c r="O171" s="4"/>
      <c r="CA171" s="47"/>
      <c r="CB171" s="48"/>
      <c r="CC171" s="48"/>
      <c r="CD171" s="48" t="s">
        <v>273</v>
      </c>
      <c r="CE171" s="48"/>
    </row>
    <row r="172" spans="3:83" ht="15" x14ac:dyDescent="0.2">
      <c r="C172" s="47"/>
      <c r="D172" s="48"/>
      <c r="E172" s="48"/>
      <c r="F172" s="48" t="s">
        <v>200</v>
      </c>
      <c r="G172" s="48"/>
      <c r="H172" s="48"/>
      <c r="I172" s="15"/>
      <c r="J172" s="57">
        <v>-2394723.2200000002</v>
      </c>
      <c r="K172" s="17"/>
      <c r="L172" s="57">
        <v>-1148701.0900000001</v>
      </c>
      <c r="M172" s="4"/>
      <c r="N172" s="4"/>
      <c r="O172" s="4"/>
      <c r="CA172" s="47"/>
      <c r="CB172" s="48"/>
      <c r="CC172" s="48"/>
      <c r="CD172" s="48" t="s">
        <v>201</v>
      </c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-1052784.72</v>
      </c>
      <c r="K173" s="17"/>
      <c r="L173" s="57">
        <v>-2794827.34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-35092371.049999997</v>
      </c>
      <c r="K174" s="17"/>
      <c r="L174" s="57">
        <v>7124226.8600000003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32387954</v>
      </c>
      <c r="K175" s="17"/>
      <c r="L175" s="57">
        <v>13155486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-61196612</v>
      </c>
      <c r="K176" s="17"/>
      <c r="L176" s="57">
        <v>16759423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-873025885.82999992</v>
      </c>
      <c r="K177" s="17"/>
      <c r="L177" s="49">
        <v>-591705548.20000005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-23917002.96999979</v>
      </c>
      <c r="K178" s="17"/>
      <c r="L178" s="49">
        <v>9014042.7999999523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216</v>
      </c>
      <c r="G179" s="48"/>
      <c r="H179" s="48"/>
      <c r="I179" s="15"/>
      <c r="J179" s="57">
        <v>-37278713.100000001</v>
      </c>
      <c r="K179" s="17"/>
      <c r="L179" s="57">
        <v>-30295228.550000001</v>
      </c>
      <c r="M179" s="4"/>
      <c r="N179" s="4"/>
      <c r="O179" s="4"/>
      <c r="CA179" s="47"/>
      <c r="CB179" s="48"/>
      <c r="CC179" s="48"/>
      <c r="CD179" s="48" t="s">
        <v>217</v>
      </c>
      <c r="CE179" s="48"/>
    </row>
    <row r="180" spans="3:83" ht="15" x14ac:dyDescent="0.2">
      <c r="C180" s="47"/>
      <c r="D180" s="48"/>
      <c r="E180" s="48"/>
      <c r="F180" s="48" t="s">
        <v>218</v>
      </c>
      <c r="G180" s="48"/>
      <c r="H180" s="48"/>
      <c r="I180" s="15"/>
      <c r="J180" s="57">
        <v>-3334264.5</v>
      </c>
      <c r="K180" s="17"/>
      <c r="L180" s="57">
        <v>-2256461.98</v>
      </c>
      <c r="M180" s="4"/>
      <c r="N180" s="4"/>
      <c r="O180" s="4"/>
      <c r="CA180" s="47"/>
      <c r="CB180" s="48"/>
      <c r="CC180" s="48"/>
      <c r="CD180" s="48" t="s">
        <v>219</v>
      </c>
      <c r="CE180" s="48"/>
    </row>
    <row r="181" spans="3:83" ht="15" x14ac:dyDescent="0.2">
      <c r="C181" s="47"/>
      <c r="D181" s="48"/>
      <c r="E181" s="48"/>
      <c r="F181" s="48" t="s">
        <v>220</v>
      </c>
      <c r="G181" s="48"/>
      <c r="H181" s="48"/>
      <c r="I181" s="15"/>
      <c r="J181" s="57">
        <v>-5326059.95</v>
      </c>
      <c r="K181" s="17"/>
      <c r="L181" s="57">
        <v>-1525469.9</v>
      </c>
      <c r="M181" s="4"/>
      <c r="N181" s="4"/>
      <c r="O181" s="4"/>
      <c r="CA181" s="47"/>
      <c r="CB181" s="48"/>
      <c r="CC181" s="48"/>
      <c r="CD181" s="48" t="s">
        <v>221</v>
      </c>
      <c r="CE181" s="48"/>
    </row>
    <row r="182" spans="3:83" ht="15" x14ac:dyDescent="0.2">
      <c r="C182" s="47" t="s">
        <v>224</v>
      </c>
      <c r="D182" s="48"/>
      <c r="E182" s="48"/>
      <c r="F182" s="48"/>
      <c r="G182" s="48"/>
      <c r="H182" s="48"/>
      <c r="I182" s="15"/>
      <c r="J182" s="49">
        <v>-45939037.550000004</v>
      </c>
      <c r="K182" s="17"/>
      <c r="L182" s="49">
        <v>-34077160.43</v>
      </c>
      <c r="M182" s="4"/>
      <c r="N182" s="4"/>
      <c r="O182" s="4"/>
      <c r="CA182" s="47" t="s">
        <v>225</v>
      </c>
      <c r="CB182" s="48"/>
      <c r="CC182" s="48"/>
      <c r="CD182" s="48"/>
      <c r="CE182" s="48"/>
    </row>
    <row r="183" spans="3:83" ht="15" x14ac:dyDescent="0.2">
      <c r="C183" s="47" t="s">
        <v>226</v>
      </c>
      <c r="D183" s="48"/>
      <c r="E183" s="48"/>
      <c r="F183" s="48"/>
      <c r="G183" s="48"/>
      <c r="H183" s="48"/>
      <c r="I183" s="15"/>
      <c r="J183" s="49">
        <v>-918964923.37999988</v>
      </c>
      <c r="K183" s="17"/>
      <c r="L183" s="49">
        <v>-625782708.63</v>
      </c>
      <c r="M183" s="4"/>
      <c r="N183" s="4"/>
      <c r="O183" s="4"/>
      <c r="CA183" s="47" t="s">
        <v>227</v>
      </c>
      <c r="CB183" s="48"/>
      <c r="CC183" s="48"/>
      <c r="CD183" s="48"/>
      <c r="CE183" s="48"/>
    </row>
    <row r="184" spans="3:83" ht="15" x14ac:dyDescent="0.2">
      <c r="C184" s="47" t="s">
        <v>228</v>
      </c>
      <c r="D184" s="48"/>
      <c r="E184" s="48"/>
      <c r="F184" s="48"/>
      <c r="G184" s="48"/>
      <c r="H184" s="48"/>
      <c r="I184" s="15"/>
      <c r="J184" s="49">
        <v>-69856040.519999802</v>
      </c>
      <c r="K184" s="17"/>
      <c r="L184" s="49">
        <v>-25063117.630000047</v>
      </c>
      <c r="M184" s="4"/>
      <c r="N184" s="4"/>
      <c r="O184" s="4"/>
      <c r="CA184" s="47" t="s">
        <v>229</v>
      </c>
      <c r="CB184" s="48"/>
      <c r="CC184" s="48"/>
      <c r="CD184" s="48"/>
      <c r="CE184" s="48"/>
    </row>
    <row r="185" spans="3:83" ht="15" x14ac:dyDescent="0.2">
      <c r="C185" s="47"/>
      <c r="D185" s="48"/>
      <c r="E185" s="48"/>
      <c r="F185" s="48" t="s">
        <v>230</v>
      </c>
      <c r="G185" s="48"/>
      <c r="H185" s="48"/>
      <c r="I185" s="15"/>
      <c r="J185" s="57">
        <v>819606.48</v>
      </c>
      <c r="K185" s="17"/>
      <c r="L185" s="57">
        <v>322818.15000000002</v>
      </c>
      <c r="M185" s="4"/>
      <c r="N185" s="4"/>
      <c r="O185" s="4"/>
      <c r="CA185" s="47"/>
      <c r="CB185" s="48"/>
      <c r="CC185" s="48"/>
      <c r="CD185" s="48" t="s">
        <v>231</v>
      </c>
      <c r="CE185" s="48"/>
    </row>
    <row r="186" spans="3:83" ht="15" x14ac:dyDescent="0.2">
      <c r="C186" s="47"/>
      <c r="D186" s="48"/>
      <c r="E186" s="48"/>
      <c r="F186" s="48" t="s">
        <v>232</v>
      </c>
      <c r="G186" s="48"/>
      <c r="H186" s="48"/>
      <c r="I186" s="15"/>
      <c r="J186" s="57">
        <v>-652081.92000000004</v>
      </c>
      <c r="K186" s="17"/>
      <c r="L186" s="57">
        <v>-805018.23</v>
      </c>
      <c r="M186" s="4"/>
      <c r="N186" s="4"/>
      <c r="O186" s="4"/>
      <c r="CA186" s="47"/>
      <c r="CB186" s="48"/>
      <c r="CC186" s="48"/>
      <c r="CD186" s="48" t="s">
        <v>233</v>
      </c>
      <c r="CE186" s="48"/>
    </row>
    <row r="187" spans="3:83" ht="15" x14ac:dyDescent="0.2">
      <c r="C187" s="47"/>
      <c r="D187" s="48"/>
      <c r="E187" s="48"/>
      <c r="F187" s="48" t="s">
        <v>234</v>
      </c>
      <c r="G187" s="48"/>
      <c r="H187" s="48"/>
      <c r="I187" s="15"/>
      <c r="J187" s="57">
        <v>9249752.0299999993</v>
      </c>
      <c r="K187" s="17"/>
      <c r="L187" s="57">
        <v>-19553122.629999999</v>
      </c>
      <c r="M187" s="4"/>
      <c r="N187" s="4"/>
      <c r="O187" s="4"/>
      <c r="CA187" s="47"/>
      <c r="CB187" s="48"/>
      <c r="CC187" s="48"/>
      <c r="CD187" s="48" t="s">
        <v>235</v>
      </c>
      <c r="CE187" s="48"/>
    </row>
    <row r="188" spans="3:83" ht="15" x14ac:dyDescent="0.2">
      <c r="C188" s="47" t="s">
        <v>236</v>
      </c>
      <c r="D188" s="48"/>
      <c r="E188" s="48"/>
      <c r="F188" s="48"/>
      <c r="G188" s="48"/>
      <c r="H188" s="48"/>
      <c r="I188" s="15"/>
      <c r="J188" s="49">
        <v>9417276.5899999999</v>
      </c>
      <c r="K188" s="17"/>
      <c r="L188" s="49">
        <v>-20035322.709999997</v>
      </c>
      <c r="M188" s="4"/>
      <c r="N188" s="4"/>
      <c r="O188" s="4"/>
      <c r="CA188" s="47" t="s">
        <v>237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292</v>
      </c>
      <c r="G189" s="48"/>
      <c r="H189" s="48"/>
      <c r="I189" s="15"/>
      <c r="J189" s="57">
        <v>22459.200000000001</v>
      </c>
      <c r="K189" s="17"/>
      <c r="L189" s="57">
        <v>72972.97</v>
      </c>
      <c r="M189" s="4"/>
      <c r="N189" s="4"/>
      <c r="O189" s="4"/>
      <c r="CA189" s="47"/>
      <c r="CB189" s="48"/>
      <c r="CC189" s="48"/>
      <c r="CD189" s="48" t="s">
        <v>293</v>
      </c>
      <c r="CE189" s="48"/>
    </row>
    <row r="190" spans="3:83" ht="15" x14ac:dyDescent="0.2">
      <c r="C190" s="47" t="s">
        <v>238</v>
      </c>
      <c r="D190" s="48"/>
      <c r="E190" s="48"/>
      <c r="F190" s="48"/>
      <c r="G190" s="48"/>
      <c r="H190" s="48"/>
      <c r="I190" s="15"/>
      <c r="J190" s="49">
        <v>9439735.7899999991</v>
      </c>
      <c r="K190" s="17"/>
      <c r="L190" s="49">
        <v>-19962349.739999998</v>
      </c>
      <c r="M190" s="4"/>
      <c r="N190" s="4"/>
      <c r="O190" s="4"/>
      <c r="CA190" s="47" t="s">
        <v>239</v>
      </c>
      <c r="CB190" s="48"/>
      <c r="CC190" s="48"/>
      <c r="CD190" s="48"/>
      <c r="CE190" s="48"/>
    </row>
    <row r="191" spans="3:83" ht="15" x14ac:dyDescent="0.2">
      <c r="C191" s="47" t="s">
        <v>240</v>
      </c>
      <c r="D191" s="48"/>
      <c r="E191" s="48"/>
      <c r="F191" s="48"/>
      <c r="G191" s="48"/>
      <c r="H191" s="48"/>
      <c r="I191" s="15"/>
      <c r="J191" s="49">
        <v>-60416304.729999796</v>
      </c>
      <c r="K191" s="17"/>
      <c r="L191" s="49">
        <v>-45025467.370000049</v>
      </c>
      <c r="M191" s="4"/>
      <c r="N191" s="4"/>
      <c r="O191" s="4"/>
      <c r="CA191" s="47" t="s">
        <v>241</v>
      </c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3692520.09</v>
      </c>
      <c r="K312" s="17"/>
      <c r="L312" s="57">
        <v>3573871.3899999997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28681.63</v>
      </c>
      <c r="K313" s="17"/>
      <c r="L313" s="57">
        <v>-95792.42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3721201.7199999997</v>
      </c>
      <c r="K314" s="17"/>
      <c r="L314" s="49">
        <v>3478078.9699999997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-2507270.2600000002</v>
      </c>
      <c r="K315" s="17"/>
      <c r="L315" s="57">
        <v>-2697886.02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-42936.549999999996</v>
      </c>
      <c r="K316" s="17"/>
      <c r="L316" s="57">
        <v>-51262.75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49948.72</v>
      </c>
      <c r="K317" s="17"/>
      <c r="L317" s="57">
        <v>38329.620000000003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-2500258.0900000003</v>
      </c>
      <c r="K318" s="17"/>
      <c r="L318" s="49">
        <v>-2710819.15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1220943.6299999994</v>
      </c>
      <c r="K319" s="17"/>
      <c r="L319" s="49">
        <v>767259.81999999983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-304291.46999999997</v>
      </c>
      <c r="K320" s="17"/>
      <c r="L320" s="57">
        <v>-289186.95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-21597.27</v>
      </c>
      <c r="K321" s="17"/>
      <c r="L321" s="57">
        <v>-54914.18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-207259.35</v>
      </c>
      <c r="K322" s="17"/>
      <c r="L322" s="57">
        <v>-201763.97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-533148.09</v>
      </c>
      <c r="K323" s="17"/>
      <c r="L323" s="49">
        <v>-545865.1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-3033406.18</v>
      </c>
      <c r="K324" s="17"/>
      <c r="L324" s="49">
        <v>-3256684.25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687795.53999999946</v>
      </c>
      <c r="K325" s="17"/>
      <c r="L325" s="49">
        <v>221394.71999999986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21811.690000000002</v>
      </c>
      <c r="K326" s="17"/>
      <c r="L326" s="57">
        <v>39.92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232</v>
      </c>
      <c r="G327" s="48"/>
      <c r="H327" s="48"/>
      <c r="I327" s="15"/>
      <c r="J327" s="57">
        <v>-32000.74</v>
      </c>
      <c r="K327" s="17"/>
      <c r="L327" s="57">
        <v>-34279.050000000003</v>
      </c>
      <c r="M327" s="4"/>
      <c r="N327" s="4"/>
      <c r="O327" s="4"/>
      <c r="CA327" s="47"/>
      <c r="CB327" s="48"/>
      <c r="CC327" s="48"/>
      <c r="CD327" s="48" t="s">
        <v>233</v>
      </c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453929.01</v>
      </c>
      <c r="K328" s="17"/>
      <c r="L328" s="57">
        <v>-832605.21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443739.96</v>
      </c>
      <c r="K329" s="17"/>
      <c r="L329" s="49">
        <v>-866844.34000000008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443739.96</v>
      </c>
      <c r="K330" s="17"/>
      <c r="L330" s="49">
        <v>-866844.34000000008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1131535.4999999995</v>
      </c>
      <c r="K331" s="17"/>
      <c r="L331" s="49">
        <v>-645449.62000000023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D113-72D8-419C-9F49-895B6EB84FA5}">
  <sheetPr codeName="shtTempSheet3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61118460.769999988</v>
      </c>
      <c r="K8" s="17"/>
      <c r="L8" s="49">
        <v>66657134.479999997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49670453.18</v>
      </c>
      <c r="K9" s="17"/>
      <c r="L9" s="57">
        <v>54502406.450000003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49670453.18</v>
      </c>
      <c r="K10" s="17"/>
      <c r="L10" s="57">
        <v>54502406.450000003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49272.01</v>
      </c>
      <c r="K11" s="17"/>
      <c r="L11" s="57">
        <v>160957.79999999999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10735063.6</v>
      </c>
      <c r="K12" s="17"/>
      <c r="L12" s="57">
        <v>10511679.759999998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8531747.6300000008</v>
      </c>
      <c r="K13" s="17"/>
      <c r="L13" s="57">
        <v>8682173.8399999999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294</v>
      </c>
      <c r="F14" s="48"/>
      <c r="G14" s="48"/>
      <c r="H14" s="48"/>
      <c r="I14" s="15"/>
      <c r="J14" s="57">
        <v>0</v>
      </c>
      <c r="K14" s="17"/>
      <c r="L14" s="57">
        <v>227.1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295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793535.13</v>
      </c>
      <c r="K15" s="17"/>
      <c r="L15" s="57">
        <v>708320.13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1409780.84</v>
      </c>
      <c r="K16" s="17"/>
      <c r="L16" s="57">
        <v>1120958.69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104775.62</v>
      </c>
      <c r="K17" s="17"/>
      <c r="L17" s="57">
        <v>286729.15000000002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558896.36</v>
      </c>
      <c r="K18" s="17"/>
      <c r="L18" s="57">
        <v>1195361.32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61118460.769999981</v>
      </c>
      <c r="K19" s="17"/>
      <c r="L19" s="49">
        <v>66657134.480000004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35768019.32</v>
      </c>
      <c r="K20" s="17"/>
      <c r="L20" s="57">
        <v>37730587.729999997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35668019.32</v>
      </c>
      <c r="K22" s="17"/>
      <c r="L22" s="57">
        <v>37630587.729999997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-4933412.05</v>
      </c>
      <c r="K23" s="17"/>
      <c r="L23" s="57">
        <v>-1152266.6000000001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143</v>
      </c>
      <c r="G24" s="48"/>
      <c r="H24" s="48"/>
      <c r="I24" s="15"/>
      <c r="J24" s="57">
        <v>-1608449.88</v>
      </c>
      <c r="K24" s="17"/>
      <c r="L24" s="57">
        <v>-910584.64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144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42209881.25</v>
      </c>
      <c r="K25" s="17"/>
      <c r="L25" s="57">
        <v>39693438.969999999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 t="s">
        <v>147</v>
      </c>
      <c r="E26" s="48"/>
      <c r="F26" s="48"/>
      <c r="G26" s="48"/>
      <c r="H26" s="48"/>
      <c r="I26" s="15"/>
      <c r="J26" s="57">
        <v>25350441.449999999</v>
      </c>
      <c r="K26" s="17"/>
      <c r="L26" s="57">
        <v>28926546.749999996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 t="s">
        <v>148</v>
      </c>
      <c r="CC26" s="48"/>
      <c r="CD26" s="48"/>
      <c r="CE26" s="48"/>
    </row>
    <row r="27" spans="3:83" ht="15" customHeight="1" x14ac:dyDescent="0.2">
      <c r="C27" s="47"/>
      <c r="D27" s="48"/>
      <c r="E27" s="48" t="s">
        <v>149</v>
      </c>
      <c r="F27" s="48"/>
      <c r="G27" s="48"/>
      <c r="H27" s="48"/>
      <c r="I27" s="15"/>
      <c r="J27" s="57">
        <v>15746508</v>
      </c>
      <c r="K27" s="17"/>
      <c r="L27" s="57">
        <v>15173101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150</v>
      </c>
      <c r="CD27" s="48"/>
      <c r="CE27" s="48"/>
    </row>
    <row r="28" spans="3:83" ht="15" customHeight="1" x14ac:dyDescent="0.2">
      <c r="C28" s="47"/>
      <c r="D28" s="48"/>
      <c r="E28" s="48"/>
      <c r="F28" s="48" t="s">
        <v>151</v>
      </c>
      <c r="G28" s="48"/>
      <c r="H28" s="48"/>
      <c r="I28" s="15"/>
      <c r="J28" s="57">
        <v>1351834</v>
      </c>
      <c r="K28" s="17"/>
      <c r="L28" s="57">
        <v>1830005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152</v>
      </c>
      <c r="CE28" s="48"/>
    </row>
    <row r="29" spans="3:83" ht="15" customHeight="1" x14ac:dyDescent="0.2">
      <c r="C29" s="47"/>
      <c r="D29" s="48"/>
      <c r="E29" s="48"/>
      <c r="F29" s="48" t="s">
        <v>153</v>
      </c>
      <c r="G29" s="48"/>
      <c r="H29" s="48"/>
      <c r="I29" s="15"/>
      <c r="J29" s="57">
        <v>33000</v>
      </c>
      <c r="K29" s="17"/>
      <c r="L29" s="57">
        <v>42000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154</v>
      </c>
      <c r="CE29" s="48"/>
    </row>
    <row r="30" spans="3:83" ht="15" customHeight="1" x14ac:dyDescent="0.2">
      <c r="C30" s="47"/>
      <c r="D30" s="48"/>
      <c r="E30" s="48"/>
      <c r="F30" s="48" t="s">
        <v>155</v>
      </c>
      <c r="G30" s="48"/>
      <c r="H30" s="48"/>
      <c r="I30" s="15"/>
      <c r="J30" s="57">
        <v>12499243.74</v>
      </c>
      <c r="K30" s="17"/>
      <c r="L30" s="57">
        <v>12150730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156</v>
      </c>
      <c r="CE30" s="48"/>
    </row>
    <row r="31" spans="3:83" ht="15" customHeight="1" x14ac:dyDescent="0.2">
      <c r="C31" s="47"/>
      <c r="D31" s="48"/>
      <c r="E31" s="48"/>
      <c r="F31" s="48" t="s">
        <v>157</v>
      </c>
      <c r="G31" s="48"/>
      <c r="H31" s="48"/>
      <c r="I31" s="15"/>
      <c r="J31" s="57">
        <v>1862430.26</v>
      </c>
      <c r="K31" s="17"/>
      <c r="L31" s="57">
        <v>1150366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158</v>
      </c>
      <c r="CE31" s="48"/>
    </row>
    <row r="32" spans="3:83" ht="15" customHeight="1" x14ac:dyDescent="0.2">
      <c r="C32" s="47"/>
      <c r="D32" s="48"/>
      <c r="E32" s="48" t="s">
        <v>314</v>
      </c>
      <c r="F32" s="48"/>
      <c r="G32" s="48"/>
      <c r="H32" s="48"/>
      <c r="I32" s="15"/>
      <c r="J32" s="57">
        <v>0</v>
      </c>
      <c r="K32" s="17"/>
      <c r="L32" s="57">
        <v>900000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315</v>
      </c>
      <c r="CD32" s="48"/>
      <c r="CE32" s="48"/>
    </row>
    <row r="33" spans="3:83" ht="15" customHeight="1" x14ac:dyDescent="0.2">
      <c r="C33" s="47"/>
      <c r="D33" s="48"/>
      <c r="E33" s="48" t="s">
        <v>159</v>
      </c>
      <c r="F33" s="48"/>
      <c r="G33" s="48"/>
      <c r="H33" s="48"/>
      <c r="I33" s="15"/>
      <c r="J33" s="57">
        <v>67220.899999999994</v>
      </c>
      <c r="K33" s="17"/>
      <c r="L33" s="57">
        <v>92730.05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160</v>
      </c>
      <c r="CD33" s="48"/>
      <c r="CE33" s="48"/>
    </row>
    <row r="34" spans="3:83" ht="15" customHeight="1" x14ac:dyDescent="0.2">
      <c r="C34" s="47"/>
      <c r="D34" s="48"/>
      <c r="E34" s="48" t="s">
        <v>161</v>
      </c>
      <c r="F34" s="48"/>
      <c r="G34" s="48"/>
      <c r="H34" s="48"/>
      <c r="I34" s="15"/>
      <c r="J34" s="57">
        <v>3837484.05</v>
      </c>
      <c r="K34" s="17"/>
      <c r="L34" s="57">
        <v>2885890.15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162</v>
      </c>
      <c r="CD34" s="48"/>
      <c r="CE34" s="48"/>
    </row>
    <row r="35" spans="3:83" ht="15" customHeight="1" x14ac:dyDescent="0.2">
      <c r="C35" s="47"/>
      <c r="D35" s="48"/>
      <c r="E35" s="48" t="s">
        <v>163</v>
      </c>
      <c r="F35" s="48"/>
      <c r="G35" s="48"/>
      <c r="H35" s="48"/>
      <c r="I35" s="15"/>
      <c r="J35" s="57">
        <v>372189.56</v>
      </c>
      <c r="K35" s="17"/>
      <c r="L35" s="57">
        <v>4266256.45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164</v>
      </c>
      <c r="CD35" s="48"/>
      <c r="CE35" s="48"/>
    </row>
    <row r="36" spans="3:83" ht="15" customHeight="1" x14ac:dyDescent="0.2">
      <c r="C36" s="47"/>
      <c r="D36" s="48"/>
      <c r="E36" s="48" t="s">
        <v>165</v>
      </c>
      <c r="F36" s="48"/>
      <c r="G36" s="48"/>
      <c r="H36" s="48"/>
      <c r="I36" s="15"/>
      <c r="J36" s="57">
        <v>272.05</v>
      </c>
      <c r="K36" s="17"/>
      <c r="L36" s="57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166</v>
      </c>
      <c r="CD36" s="48"/>
      <c r="CE36" s="48"/>
    </row>
    <row r="37" spans="3:83" ht="15" customHeight="1" x14ac:dyDescent="0.2">
      <c r="C37" s="47"/>
      <c r="D37" s="48"/>
      <c r="E37" s="48" t="s">
        <v>286</v>
      </c>
      <c r="F37" s="48"/>
      <c r="G37" s="48"/>
      <c r="H37" s="48"/>
      <c r="I37" s="15"/>
      <c r="J37" s="57">
        <v>1282.81</v>
      </c>
      <c r="K37" s="17"/>
      <c r="L37" s="57">
        <v>911.28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287</v>
      </c>
      <c r="CD37" s="48"/>
      <c r="CE37" s="48"/>
    </row>
    <row r="38" spans="3:83" ht="15" customHeight="1" x14ac:dyDescent="0.2">
      <c r="C38" s="47"/>
      <c r="D38" s="48"/>
      <c r="E38" s="48" t="s">
        <v>167</v>
      </c>
      <c r="F38" s="48"/>
      <c r="G38" s="48"/>
      <c r="H38" s="48"/>
      <c r="I38" s="15"/>
      <c r="J38" s="57">
        <v>29923.23</v>
      </c>
      <c r="K38" s="17"/>
      <c r="L38" s="57">
        <v>250073.54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168</v>
      </c>
      <c r="CD38" s="48"/>
      <c r="CE38" s="48"/>
    </row>
    <row r="39" spans="3:83" ht="15" customHeight="1" x14ac:dyDescent="0.2">
      <c r="C39" s="47"/>
      <c r="D39" s="48"/>
      <c r="E39" s="48" t="s">
        <v>169</v>
      </c>
      <c r="F39" s="48"/>
      <c r="G39" s="48"/>
      <c r="H39" s="48"/>
      <c r="I39" s="15"/>
      <c r="J39" s="57">
        <v>2249005.34</v>
      </c>
      <c r="K39" s="17"/>
      <c r="L39" s="57">
        <v>1200329.53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170</v>
      </c>
      <c r="CD39" s="48"/>
      <c r="CE39" s="48"/>
    </row>
    <row r="40" spans="3:83" ht="15" customHeight="1" x14ac:dyDescent="0.2">
      <c r="C40" s="47"/>
      <c r="D40" s="48"/>
      <c r="E40" s="48" t="s">
        <v>171</v>
      </c>
      <c r="F40" s="48"/>
      <c r="G40" s="48"/>
      <c r="H40" s="48"/>
      <c r="I40" s="15"/>
      <c r="J40" s="57">
        <v>3046555.51</v>
      </c>
      <c r="K40" s="17"/>
      <c r="L40" s="57">
        <v>4157254.75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172</v>
      </c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71699562.799999997</v>
      </c>
      <c r="K160" s="17"/>
      <c r="L160" s="57">
        <v>66990774.68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41920.6</v>
      </c>
      <c r="K161" s="17"/>
      <c r="L161" s="57">
        <v>-196746.32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14251447.66</v>
      </c>
      <c r="K162" s="17"/>
      <c r="L162" s="57">
        <v>11915082.310000001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-76633.240000000005</v>
      </c>
      <c r="K163" s="17"/>
      <c r="L163" s="57">
        <v>-72334.210000000006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-4487.05</v>
      </c>
      <c r="K164" s="17"/>
      <c r="L164" s="57">
        <v>-4057.35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-14251447.66</v>
      </c>
      <c r="K165" s="17"/>
      <c r="L165" s="57">
        <v>-11915082.310000001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71660363.109999999</v>
      </c>
      <c r="K166" s="17"/>
      <c r="L166" s="49">
        <v>66717636.800000012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-70347828.290000007</v>
      </c>
      <c r="K167" s="17"/>
      <c r="L167" s="57">
        <v>-66376677.689999998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9883247.0999999996</v>
      </c>
      <c r="K168" s="17"/>
      <c r="L168" s="57">
        <v>9387589.3000000007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-239205.93</v>
      </c>
      <c r="K169" s="17"/>
      <c r="L169" s="57">
        <v>-180287.12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9644041.1699999999</v>
      </c>
      <c r="K170" s="17"/>
      <c r="L170" s="49">
        <v>9207302.1800000016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-60703787.120000005</v>
      </c>
      <c r="K171" s="17"/>
      <c r="L171" s="49">
        <v>-57169375.509999998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-255682.61</v>
      </c>
      <c r="K172" s="17"/>
      <c r="L172" s="57">
        <v>-283703.2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204</v>
      </c>
      <c r="G173" s="48"/>
      <c r="H173" s="48"/>
      <c r="I173" s="15"/>
      <c r="J173" s="57">
        <v>-348513.74</v>
      </c>
      <c r="K173" s="17"/>
      <c r="L173" s="57">
        <v>1472259</v>
      </c>
      <c r="M173" s="4"/>
      <c r="N173" s="4"/>
      <c r="O173" s="4"/>
      <c r="CA173" s="47"/>
      <c r="CB173" s="48"/>
      <c r="CC173" s="48"/>
      <c r="CD173" s="48" t="s">
        <v>205</v>
      </c>
      <c r="CE173" s="48"/>
    </row>
    <row r="174" spans="3:83" ht="15" x14ac:dyDescent="0.2">
      <c r="C174" s="47"/>
      <c r="D174" s="48"/>
      <c r="E174" s="48"/>
      <c r="F174" s="48" t="s">
        <v>206</v>
      </c>
      <c r="G174" s="48"/>
      <c r="H174" s="48"/>
      <c r="I174" s="15"/>
      <c r="J174" s="57">
        <v>-11412929</v>
      </c>
      <c r="K174" s="17"/>
      <c r="L174" s="57">
        <v>-13754012</v>
      </c>
      <c r="M174" s="4"/>
      <c r="N174" s="4"/>
      <c r="O174" s="4"/>
      <c r="CA174" s="47"/>
      <c r="CB174" s="48"/>
      <c r="CC174" s="48"/>
      <c r="CD174" s="48" t="s">
        <v>207</v>
      </c>
      <c r="CE174" s="48"/>
    </row>
    <row r="175" spans="3:83" ht="15" x14ac:dyDescent="0.2">
      <c r="C175" s="47"/>
      <c r="D175" s="48"/>
      <c r="E175" s="48"/>
      <c r="F175" s="48" t="s">
        <v>208</v>
      </c>
      <c r="G175" s="48"/>
      <c r="H175" s="48"/>
      <c r="I175" s="15"/>
      <c r="J175" s="57">
        <v>1001154.6</v>
      </c>
      <c r="K175" s="17"/>
      <c r="L175" s="57">
        <v>5789295</v>
      </c>
      <c r="M175" s="4"/>
      <c r="N175" s="4"/>
      <c r="O175" s="4"/>
      <c r="CA175" s="47"/>
      <c r="CB175" s="48"/>
      <c r="CC175" s="48"/>
      <c r="CD175" s="48" t="s">
        <v>209</v>
      </c>
      <c r="CE175" s="48"/>
    </row>
    <row r="176" spans="3:83" ht="15" x14ac:dyDescent="0.2">
      <c r="C176" s="47" t="s">
        <v>210</v>
      </c>
      <c r="D176" s="48"/>
      <c r="E176" s="48"/>
      <c r="F176" s="48"/>
      <c r="G176" s="48"/>
      <c r="H176" s="48"/>
      <c r="I176" s="15"/>
      <c r="J176" s="49">
        <v>-71719757.870000005</v>
      </c>
      <c r="K176" s="17"/>
      <c r="L176" s="49">
        <v>-63945536.710000008</v>
      </c>
      <c r="M176" s="4"/>
      <c r="N176" s="4"/>
      <c r="O176" s="4"/>
      <c r="CA176" s="47" t="s">
        <v>211</v>
      </c>
      <c r="CB176" s="48"/>
      <c r="CC176" s="48"/>
      <c r="CD176" s="48"/>
      <c r="CE176" s="48"/>
    </row>
    <row r="177" spans="3:83" ht="15" x14ac:dyDescent="0.2">
      <c r="C177" s="47" t="s">
        <v>212</v>
      </c>
      <c r="D177" s="48"/>
      <c r="E177" s="48"/>
      <c r="F177" s="48"/>
      <c r="G177" s="48"/>
      <c r="H177" s="48"/>
      <c r="I177" s="15"/>
      <c r="J177" s="49">
        <v>-59394.760000005364</v>
      </c>
      <c r="K177" s="17"/>
      <c r="L177" s="49">
        <v>2772100.0900000036</v>
      </c>
      <c r="M177" s="4"/>
      <c r="N177" s="4"/>
      <c r="O177" s="4"/>
      <c r="CA177" s="47" t="s">
        <v>213</v>
      </c>
      <c r="CB177" s="48"/>
      <c r="CC177" s="48"/>
      <c r="CD177" s="48"/>
      <c r="CE177" s="48"/>
    </row>
    <row r="178" spans="3:83" ht="15" x14ac:dyDescent="0.2">
      <c r="C178" s="47"/>
      <c r="D178" s="48"/>
      <c r="E178" s="48"/>
      <c r="F178" s="48" t="s">
        <v>216</v>
      </c>
      <c r="G178" s="48"/>
      <c r="H178" s="48"/>
      <c r="I178" s="15"/>
      <c r="J178" s="57">
        <v>-4435844.93</v>
      </c>
      <c r="K178" s="17"/>
      <c r="L178" s="57">
        <v>-3990857.21</v>
      </c>
      <c r="M178" s="4"/>
      <c r="N178" s="4"/>
      <c r="O178" s="4"/>
      <c r="CA178" s="47"/>
      <c r="CB178" s="48"/>
      <c r="CC178" s="48"/>
      <c r="CD178" s="48" t="s">
        <v>217</v>
      </c>
      <c r="CE178" s="48"/>
    </row>
    <row r="179" spans="3:83" ht="15" x14ac:dyDescent="0.2">
      <c r="C179" s="47"/>
      <c r="D179" s="48"/>
      <c r="E179" s="48"/>
      <c r="F179" s="48" t="s">
        <v>218</v>
      </c>
      <c r="G179" s="48"/>
      <c r="H179" s="48"/>
      <c r="I179" s="15"/>
      <c r="J179" s="57">
        <v>0</v>
      </c>
      <c r="K179" s="17"/>
      <c r="L179" s="57">
        <v>-253170.72</v>
      </c>
      <c r="M179" s="4"/>
      <c r="N179" s="4"/>
      <c r="O179" s="4"/>
      <c r="CA179" s="47"/>
      <c r="CB179" s="48"/>
      <c r="CC179" s="48"/>
      <c r="CD179" s="48" t="s">
        <v>219</v>
      </c>
      <c r="CE179" s="48"/>
    </row>
    <row r="180" spans="3:83" ht="15" x14ac:dyDescent="0.2">
      <c r="C180" s="47"/>
      <c r="D180" s="48"/>
      <c r="E180" s="48"/>
      <c r="F180" s="48" t="s">
        <v>220</v>
      </c>
      <c r="G180" s="48"/>
      <c r="H180" s="48"/>
      <c r="I180" s="15"/>
      <c r="J180" s="57">
        <v>0</v>
      </c>
      <c r="K180" s="17"/>
      <c r="L180" s="57">
        <v>-216370</v>
      </c>
      <c r="M180" s="4"/>
      <c r="N180" s="4"/>
      <c r="O180" s="4"/>
      <c r="CA180" s="47"/>
      <c r="CB180" s="48"/>
      <c r="CC180" s="48"/>
      <c r="CD180" s="48" t="s">
        <v>221</v>
      </c>
      <c r="CE180" s="48"/>
    </row>
    <row r="181" spans="3:83" ht="15" x14ac:dyDescent="0.2">
      <c r="C181" s="47" t="s">
        <v>224</v>
      </c>
      <c r="D181" s="48"/>
      <c r="E181" s="48"/>
      <c r="F181" s="48"/>
      <c r="G181" s="48"/>
      <c r="H181" s="48"/>
      <c r="I181" s="15"/>
      <c r="J181" s="49">
        <v>-4435844.93</v>
      </c>
      <c r="K181" s="17"/>
      <c r="L181" s="49">
        <v>-4460397.93</v>
      </c>
      <c r="M181" s="4"/>
      <c r="N181" s="4"/>
      <c r="O181" s="4"/>
      <c r="CA181" s="47" t="s">
        <v>225</v>
      </c>
      <c r="CB181" s="48"/>
      <c r="CC181" s="48"/>
      <c r="CD181" s="48"/>
      <c r="CE181" s="48"/>
    </row>
    <row r="182" spans="3:83" ht="15" x14ac:dyDescent="0.2">
      <c r="C182" s="47" t="s">
        <v>226</v>
      </c>
      <c r="D182" s="48"/>
      <c r="E182" s="48"/>
      <c r="F182" s="48"/>
      <c r="G182" s="48"/>
      <c r="H182" s="48"/>
      <c r="I182" s="15"/>
      <c r="J182" s="49">
        <v>-76155602.800000012</v>
      </c>
      <c r="K182" s="17"/>
      <c r="L182" s="49">
        <v>-68405934.640000015</v>
      </c>
      <c r="M182" s="4"/>
      <c r="N182" s="4"/>
      <c r="O182" s="4"/>
      <c r="CA182" s="47" t="s">
        <v>227</v>
      </c>
      <c r="CB182" s="48"/>
      <c r="CC182" s="48"/>
      <c r="CD182" s="48"/>
      <c r="CE182" s="48"/>
    </row>
    <row r="183" spans="3:83" ht="15" x14ac:dyDescent="0.2">
      <c r="C183" s="47" t="s">
        <v>228</v>
      </c>
      <c r="D183" s="48"/>
      <c r="E183" s="48"/>
      <c r="F183" s="48"/>
      <c r="G183" s="48"/>
      <c r="H183" s="48"/>
      <c r="I183" s="15"/>
      <c r="J183" s="49">
        <v>-4495239.6900000051</v>
      </c>
      <c r="K183" s="17"/>
      <c r="L183" s="49">
        <v>-1688297.8399999961</v>
      </c>
      <c r="M183" s="4"/>
      <c r="N183" s="4"/>
      <c r="O183" s="4"/>
      <c r="CA183" s="47" t="s">
        <v>229</v>
      </c>
      <c r="CB183" s="48"/>
      <c r="CC183" s="48"/>
      <c r="CD183" s="48"/>
      <c r="CE183" s="48"/>
    </row>
    <row r="184" spans="3:83" ht="15" x14ac:dyDescent="0.2">
      <c r="C184" s="47"/>
      <c r="D184" s="48"/>
      <c r="E184" s="48"/>
      <c r="F184" s="48" t="s">
        <v>290</v>
      </c>
      <c r="G184" s="48"/>
      <c r="H184" s="48"/>
      <c r="I184" s="15"/>
      <c r="J184" s="57">
        <v>25951.31</v>
      </c>
      <c r="K184" s="17"/>
      <c r="L184" s="57">
        <v>-869533</v>
      </c>
      <c r="M184" s="4"/>
      <c r="N184" s="4"/>
      <c r="O184" s="4"/>
      <c r="CA184" s="47"/>
      <c r="CB184" s="48"/>
      <c r="CC184" s="48"/>
      <c r="CD184" s="48" t="s">
        <v>291</v>
      </c>
      <c r="CE184" s="48"/>
    </row>
    <row r="185" spans="3:83" ht="15" x14ac:dyDescent="0.2">
      <c r="C185" s="47"/>
      <c r="D185" s="48"/>
      <c r="E185" s="48"/>
      <c r="F185" s="48" t="s">
        <v>234</v>
      </c>
      <c r="G185" s="48"/>
      <c r="H185" s="48"/>
      <c r="I185" s="15"/>
      <c r="J185" s="57">
        <v>688088.01</v>
      </c>
      <c r="K185" s="17"/>
      <c r="L185" s="57">
        <v>-2572625.73</v>
      </c>
      <c r="M185" s="4"/>
      <c r="N185" s="4"/>
      <c r="O185" s="4"/>
      <c r="CA185" s="47"/>
      <c r="CB185" s="48"/>
      <c r="CC185" s="48"/>
      <c r="CD185" s="48" t="s">
        <v>235</v>
      </c>
      <c r="CE185" s="48"/>
    </row>
    <row r="186" spans="3:83" ht="15" x14ac:dyDescent="0.2">
      <c r="C186" s="47" t="s">
        <v>236</v>
      </c>
      <c r="D186" s="48"/>
      <c r="E186" s="48"/>
      <c r="F186" s="48"/>
      <c r="G186" s="48"/>
      <c r="H186" s="48"/>
      <c r="I186" s="15"/>
      <c r="J186" s="49">
        <v>714039.32000000007</v>
      </c>
      <c r="K186" s="17"/>
      <c r="L186" s="49">
        <v>-3442158.73</v>
      </c>
      <c r="M186" s="4"/>
      <c r="N186" s="4"/>
      <c r="O186" s="4"/>
      <c r="CA186" s="47" t="s">
        <v>237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292</v>
      </c>
      <c r="G187" s="48"/>
      <c r="H187" s="48"/>
      <c r="I187" s="15"/>
      <c r="J187" s="57">
        <v>54.92</v>
      </c>
      <c r="K187" s="17"/>
      <c r="L187" s="57">
        <v>52.87</v>
      </c>
      <c r="M187" s="4"/>
      <c r="N187" s="4"/>
      <c r="O187" s="4"/>
      <c r="CA187" s="47"/>
      <c r="CB187" s="48"/>
      <c r="CC187" s="48"/>
      <c r="CD187" s="48" t="s">
        <v>293</v>
      </c>
      <c r="CE187" s="48"/>
    </row>
    <row r="188" spans="3:83" ht="15" x14ac:dyDescent="0.2">
      <c r="C188" s="47" t="s">
        <v>238</v>
      </c>
      <c r="D188" s="48"/>
      <c r="E188" s="48"/>
      <c r="F188" s="48"/>
      <c r="G188" s="48"/>
      <c r="H188" s="48"/>
      <c r="I188" s="15"/>
      <c r="J188" s="49">
        <v>714094.24000000011</v>
      </c>
      <c r="K188" s="17"/>
      <c r="L188" s="49">
        <v>-3442105.86</v>
      </c>
      <c r="M188" s="4"/>
      <c r="N188" s="4"/>
      <c r="O188" s="4"/>
      <c r="CA188" s="47" t="s">
        <v>239</v>
      </c>
      <c r="CB188" s="48"/>
      <c r="CC188" s="48"/>
      <c r="CD188" s="48"/>
      <c r="CE188" s="48"/>
    </row>
    <row r="189" spans="3:83" ht="15" x14ac:dyDescent="0.2">
      <c r="C189" s="47" t="s">
        <v>240</v>
      </c>
      <c r="D189" s="48"/>
      <c r="E189" s="48"/>
      <c r="F189" s="48"/>
      <c r="G189" s="48"/>
      <c r="H189" s="48"/>
      <c r="I189" s="15"/>
      <c r="J189" s="49">
        <v>-3781145.4500000048</v>
      </c>
      <c r="K189" s="17"/>
      <c r="L189" s="49">
        <v>-5130403.6999999965</v>
      </c>
      <c r="M189" s="4"/>
      <c r="N189" s="4"/>
      <c r="O189" s="4"/>
      <c r="CA189" s="47" t="s">
        <v>241</v>
      </c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3216797.9</v>
      </c>
      <c r="K312" s="17"/>
      <c r="L312" s="57">
        <v>2715534.7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5161.7</v>
      </c>
      <c r="K313" s="17"/>
      <c r="L313" s="57">
        <v>56869.9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3221959.6</v>
      </c>
      <c r="K314" s="17"/>
      <c r="L314" s="49">
        <v>2772404.6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-2295681.4</v>
      </c>
      <c r="K315" s="17"/>
      <c r="L315" s="57">
        <v>-2914321.65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-38108.1</v>
      </c>
      <c r="K316" s="17"/>
      <c r="L316" s="57">
        <v>-27539.1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487171</v>
      </c>
      <c r="K317" s="17"/>
      <c r="L317" s="57">
        <v>35573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-1846618.5</v>
      </c>
      <c r="K318" s="17"/>
      <c r="L318" s="49">
        <v>-2906287.75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1375341.1</v>
      </c>
      <c r="K319" s="17"/>
      <c r="L319" s="49">
        <v>-133883.14999999991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-784003.91999999993</v>
      </c>
      <c r="K320" s="17"/>
      <c r="L320" s="57">
        <v>-656196.56999999995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0</v>
      </c>
      <c r="K321" s="17"/>
      <c r="L321" s="57">
        <v>-10151.51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0</v>
      </c>
      <c r="K322" s="17"/>
      <c r="L322" s="57">
        <v>-67003.199999999997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-784003.91999999993</v>
      </c>
      <c r="K323" s="17"/>
      <c r="L323" s="49">
        <v>-733351.27999999991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-2630622.42</v>
      </c>
      <c r="K324" s="17"/>
      <c r="L324" s="49">
        <v>-3639639.03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591337.18000000017</v>
      </c>
      <c r="K325" s="17"/>
      <c r="L325" s="49">
        <v>-867234.42999999982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234</v>
      </c>
      <c r="G326" s="48"/>
      <c r="H326" s="48"/>
      <c r="I326" s="15"/>
      <c r="J326" s="57">
        <v>1925105.1</v>
      </c>
      <c r="K326" s="17"/>
      <c r="L326" s="57">
        <v>-5139990.0100000007</v>
      </c>
      <c r="M326" s="4"/>
      <c r="N326" s="4"/>
      <c r="O326" s="4"/>
      <c r="CA326" s="47"/>
      <c r="CB326" s="48"/>
      <c r="CC326" s="48"/>
      <c r="CD326" s="48" t="s">
        <v>235</v>
      </c>
      <c r="CE326" s="48"/>
    </row>
    <row r="327" spans="3:83" ht="14.45" customHeight="1" x14ac:dyDescent="0.2">
      <c r="C327" s="47" t="s">
        <v>236</v>
      </c>
      <c r="D327" s="48"/>
      <c r="E327" s="48"/>
      <c r="F327" s="48"/>
      <c r="G327" s="48"/>
      <c r="H327" s="48"/>
      <c r="I327" s="15"/>
      <c r="J327" s="49">
        <v>1925105.1</v>
      </c>
      <c r="K327" s="17"/>
      <c r="L327" s="49">
        <v>-5139990.0100000007</v>
      </c>
      <c r="M327" s="4"/>
      <c r="N327" s="4"/>
      <c r="O327" s="4"/>
      <c r="CA327" s="47" t="s">
        <v>237</v>
      </c>
      <c r="CB327" s="48"/>
      <c r="CC327" s="48"/>
      <c r="CD327" s="48"/>
      <c r="CE327" s="48"/>
    </row>
    <row r="328" spans="3:83" ht="14.45" customHeight="1" x14ac:dyDescent="0.2">
      <c r="C328" s="47" t="s">
        <v>238</v>
      </c>
      <c r="D328" s="48"/>
      <c r="E328" s="48"/>
      <c r="F328" s="48"/>
      <c r="G328" s="48"/>
      <c r="H328" s="48"/>
      <c r="I328" s="15"/>
      <c r="J328" s="49">
        <v>1925105.1</v>
      </c>
      <c r="K328" s="17"/>
      <c r="L328" s="49">
        <v>-5139990.0100000007</v>
      </c>
      <c r="M328" s="4"/>
      <c r="N328" s="4"/>
      <c r="O328" s="4"/>
      <c r="CA328" s="47" t="s">
        <v>239</v>
      </c>
      <c r="CB328" s="48"/>
      <c r="CC328" s="48"/>
      <c r="CD328" s="48"/>
      <c r="CE328" s="48"/>
    </row>
    <row r="329" spans="3:83" ht="14.45" customHeight="1" x14ac:dyDescent="0.2">
      <c r="C329" s="47" t="s">
        <v>240</v>
      </c>
      <c r="D329" s="48"/>
      <c r="E329" s="48"/>
      <c r="F329" s="48"/>
      <c r="G329" s="48"/>
      <c r="H329" s="48"/>
      <c r="I329" s="15"/>
      <c r="J329" s="49">
        <v>2516442.2800000003</v>
      </c>
      <c r="K329" s="17"/>
      <c r="L329" s="49">
        <v>-6007224.4400000004</v>
      </c>
      <c r="M329" s="4"/>
      <c r="N329" s="4"/>
      <c r="O329" s="4"/>
      <c r="CA329" s="47" t="s">
        <v>241</v>
      </c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D376B-2F0B-40FF-BBC1-415AE098D56A}">
  <sheetPr codeName="shtTempSheet3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4810944.7699999996</v>
      </c>
      <c r="K8" s="17"/>
      <c r="L8" s="49">
        <v>4763109.24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2234516.2999999998</v>
      </c>
      <c r="K9" s="17"/>
      <c r="L9" s="57">
        <v>2071590.91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2234516.2999999998</v>
      </c>
      <c r="K10" s="17"/>
      <c r="L10" s="57">
        <v>2071590.91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40022.58</v>
      </c>
      <c r="K11" s="17"/>
      <c r="L11" s="57">
        <v>4878.83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719471.4800000001</v>
      </c>
      <c r="K12" s="17"/>
      <c r="L12" s="57">
        <v>853979.09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38282.550000000003</v>
      </c>
      <c r="K13" s="17"/>
      <c r="L13" s="57">
        <v>19273.849999999999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254</v>
      </c>
      <c r="F14" s="48"/>
      <c r="G14" s="48"/>
      <c r="H14" s="48"/>
      <c r="I14" s="15"/>
      <c r="J14" s="57">
        <v>679439.55</v>
      </c>
      <c r="K14" s="17"/>
      <c r="L14" s="57">
        <v>829386.13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255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1749.38</v>
      </c>
      <c r="K15" s="17"/>
      <c r="L15" s="57">
        <v>1633.46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0</v>
      </c>
      <c r="K16" s="17"/>
      <c r="L16" s="57">
        <v>3685.65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0</v>
      </c>
      <c r="K17" s="17"/>
      <c r="L17" s="57">
        <v>7861.7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1816934.41</v>
      </c>
      <c r="K18" s="17"/>
      <c r="L18" s="57">
        <v>1824798.71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4810944.7700000005</v>
      </c>
      <c r="K19" s="17"/>
      <c r="L19" s="49">
        <v>4763109.24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3414285.9</v>
      </c>
      <c r="K20" s="17"/>
      <c r="L20" s="57">
        <v>3281745.98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3414285.9</v>
      </c>
      <c r="K21" s="17"/>
      <c r="L21" s="57">
        <v>3281745.98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145</v>
      </c>
      <c r="G22" s="48"/>
      <c r="H22" s="48"/>
      <c r="I22" s="15"/>
      <c r="J22" s="57">
        <v>3414285.9</v>
      </c>
      <c r="K22" s="17"/>
      <c r="L22" s="57">
        <v>3281745.98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146</v>
      </c>
      <c r="CE22" s="48"/>
    </row>
    <row r="23" spans="3:83" ht="15" customHeight="1" x14ac:dyDescent="0.2">
      <c r="C23" s="47"/>
      <c r="D23" s="48" t="s">
        <v>147</v>
      </c>
      <c r="E23" s="48"/>
      <c r="F23" s="48"/>
      <c r="G23" s="48"/>
      <c r="H23" s="48"/>
      <c r="I23" s="15"/>
      <c r="J23" s="57">
        <v>1396658.8699999999</v>
      </c>
      <c r="K23" s="17"/>
      <c r="L23" s="57">
        <v>1481363.26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 t="s">
        <v>148</v>
      </c>
      <c r="CC23" s="48"/>
      <c r="CD23" s="48"/>
      <c r="CE23" s="48"/>
    </row>
    <row r="24" spans="3:83" ht="15" customHeight="1" x14ac:dyDescent="0.2">
      <c r="C24" s="47"/>
      <c r="D24" s="48"/>
      <c r="E24" s="48" t="s">
        <v>149</v>
      </c>
      <c r="F24" s="48"/>
      <c r="G24" s="48"/>
      <c r="H24" s="48"/>
      <c r="I24" s="15"/>
      <c r="J24" s="57">
        <v>48504.78</v>
      </c>
      <c r="K24" s="17"/>
      <c r="L24" s="57">
        <v>40887.089999999997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150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151</v>
      </c>
      <c r="G25" s="48"/>
      <c r="H25" s="48"/>
      <c r="I25" s="15"/>
      <c r="J25" s="57">
        <v>40504.78</v>
      </c>
      <c r="K25" s="17"/>
      <c r="L25" s="57">
        <v>25887.09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152</v>
      </c>
      <c r="CE25" s="48"/>
    </row>
    <row r="26" spans="3:83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8000</v>
      </c>
      <c r="K26" s="17"/>
      <c r="L26" s="57">
        <v>15000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154</v>
      </c>
      <c r="CE26" s="48"/>
    </row>
    <row r="27" spans="3:83" ht="15" customHeight="1" x14ac:dyDescent="0.2">
      <c r="C27" s="47"/>
      <c r="D27" s="48"/>
      <c r="E27" s="48" t="s">
        <v>159</v>
      </c>
      <c r="F27" s="48"/>
      <c r="G27" s="48"/>
      <c r="H27" s="48"/>
      <c r="I27" s="15"/>
      <c r="J27" s="57">
        <v>145569</v>
      </c>
      <c r="K27" s="17"/>
      <c r="L27" s="57">
        <v>74492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160</v>
      </c>
      <c r="CD27" s="48"/>
      <c r="CE27" s="48"/>
    </row>
    <row r="28" spans="3:83" ht="15" customHeight="1" x14ac:dyDescent="0.2">
      <c r="C28" s="47"/>
      <c r="D28" s="48"/>
      <c r="E28" s="48" t="s">
        <v>163</v>
      </c>
      <c r="F28" s="48"/>
      <c r="G28" s="48"/>
      <c r="H28" s="48"/>
      <c r="I28" s="15"/>
      <c r="J28" s="57">
        <v>243727.95</v>
      </c>
      <c r="K28" s="17"/>
      <c r="L28" s="57">
        <v>266457.90000000002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164</v>
      </c>
      <c r="CD28" s="48"/>
      <c r="CE28" s="48"/>
    </row>
    <row r="29" spans="3:83" ht="15" customHeight="1" x14ac:dyDescent="0.2">
      <c r="C29" s="47"/>
      <c r="D29" s="48"/>
      <c r="E29" s="48" t="s">
        <v>264</v>
      </c>
      <c r="F29" s="48"/>
      <c r="G29" s="48"/>
      <c r="H29" s="48"/>
      <c r="I29" s="15"/>
      <c r="J29" s="57">
        <v>4686.7299999999996</v>
      </c>
      <c r="K29" s="17"/>
      <c r="L29" s="57">
        <v>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265</v>
      </c>
      <c r="CD29" s="48"/>
      <c r="CE29" s="48"/>
    </row>
    <row r="30" spans="3:83" ht="15" customHeight="1" x14ac:dyDescent="0.2">
      <c r="C30" s="47"/>
      <c r="D30" s="48"/>
      <c r="E30" s="48" t="s">
        <v>266</v>
      </c>
      <c r="F30" s="48"/>
      <c r="G30" s="48"/>
      <c r="H30" s="48"/>
      <c r="I30" s="15"/>
      <c r="J30" s="57">
        <v>936278.88</v>
      </c>
      <c r="K30" s="17"/>
      <c r="L30" s="57">
        <v>1074826.27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267</v>
      </c>
      <c r="CD30" s="48"/>
      <c r="CE30" s="48"/>
    </row>
    <row r="31" spans="3:83" ht="15" customHeight="1" x14ac:dyDescent="0.2">
      <c r="C31" s="47"/>
      <c r="D31" s="48"/>
      <c r="E31" s="48" t="s">
        <v>169</v>
      </c>
      <c r="F31" s="48"/>
      <c r="G31" s="48"/>
      <c r="H31" s="48"/>
      <c r="I31" s="15"/>
      <c r="J31" s="57">
        <v>6716.98</v>
      </c>
      <c r="K31" s="17"/>
      <c r="L31" s="57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170</v>
      </c>
      <c r="CD31" s="48"/>
      <c r="CE31" s="48"/>
    </row>
    <row r="32" spans="3:83" ht="15" customHeight="1" x14ac:dyDescent="0.2">
      <c r="C32" s="47"/>
      <c r="D32" s="48"/>
      <c r="E32" s="48" t="s">
        <v>171</v>
      </c>
      <c r="F32" s="48"/>
      <c r="G32" s="48"/>
      <c r="H32" s="48"/>
      <c r="I32" s="15"/>
      <c r="J32" s="57">
        <v>11174.55</v>
      </c>
      <c r="K32" s="17"/>
      <c r="L32" s="57">
        <v>24700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172</v>
      </c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 t="s">
        <v>248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  <c r="CA160" s="47" t="s">
        <v>249</v>
      </c>
      <c r="CB160" s="48"/>
      <c r="CC160" s="48"/>
      <c r="CD160" s="48"/>
      <c r="CE160" s="48"/>
    </row>
    <row r="161" spans="3:83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  <c r="CA161" s="47"/>
      <c r="CB161" s="48"/>
      <c r="CC161" s="48"/>
      <c r="CD161" s="48"/>
      <c r="CE161" s="48"/>
    </row>
    <row r="162" spans="3:83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  <c r="CA162" s="47"/>
      <c r="CB162" s="48"/>
      <c r="CC162" s="48"/>
      <c r="CD162" s="48"/>
      <c r="CE162" s="48"/>
    </row>
    <row r="163" spans="3:83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  <c r="CA163" s="47"/>
      <c r="CB163" s="48"/>
      <c r="CC163" s="48"/>
      <c r="CD163" s="48"/>
      <c r="CE163" s="48"/>
    </row>
    <row r="164" spans="3:83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  <c r="CA164" s="47"/>
      <c r="CB164" s="48"/>
      <c r="CC164" s="48"/>
      <c r="CD164" s="48"/>
      <c r="CE164" s="48"/>
    </row>
    <row r="165" spans="3:83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  <c r="CA165" s="47"/>
      <c r="CB165" s="48"/>
      <c r="CC165" s="48"/>
      <c r="CD165" s="48"/>
      <c r="CE165" s="48"/>
    </row>
    <row r="166" spans="3:83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  <c r="CA166" s="47"/>
      <c r="CB166" s="48"/>
      <c r="CC166" s="48"/>
      <c r="CD166" s="48"/>
      <c r="CE166" s="48"/>
    </row>
    <row r="167" spans="3:83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  <c r="CA167" s="47"/>
      <c r="CB167" s="48"/>
      <c r="CC167" s="48"/>
      <c r="CD167" s="48"/>
      <c r="CE167" s="48"/>
    </row>
    <row r="168" spans="3:83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  <c r="CA168" s="47"/>
      <c r="CB168" s="48"/>
      <c r="CC168" s="48"/>
      <c r="CD168" s="48"/>
      <c r="CE168" s="48"/>
    </row>
    <row r="169" spans="3:83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  <c r="CA169" s="47"/>
      <c r="CB169" s="48"/>
      <c r="CC169" s="48"/>
      <c r="CD169" s="48"/>
      <c r="CE169" s="48"/>
    </row>
    <row r="170" spans="3:83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  <c r="CA170" s="47"/>
      <c r="CB170" s="48"/>
      <c r="CC170" s="48"/>
      <c r="CD170" s="48"/>
      <c r="CE170" s="48"/>
    </row>
    <row r="171" spans="3:83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  <c r="CA171" s="47"/>
      <c r="CB171" s="48"/>
      <c r="CC171" s="48"/>
      <c r="CD171" s="48"/>
      <c r="CE171" s="48"/>
    </row>
    <row r="172" spans="3:83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  <c r="CA172" s="47"/>
      <c r="CB172" s="48"/>
      <c r="CC172" s="48"/>
      <c r="CD172" s="48"/>
      <c r="CE172" s="48"/>
    </row>
    <row r="173" spans="3:83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  <c r="CA173" s="47"/>
      <c r="CB173" s="48"/>
      <c r="CC173" s="48"/>
      <c r="CD173" s="48"/>
      <c r="CE173" s="48"/>
    </row>
    <row r="174" spans="3:83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  <c r="CA174" s="47"/>
      <c r="CB174" s="48"/>
      <c r="CC174" s="48"/>
      <c r="CD174" s="48"/>
      <c r="CE174" s="48"/>
    </row>
    <row r="175" spans="3:83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  <c r="CA175" s="47"/>
      <c r="CB175" s="48"/>
      <c r="CC175" s="48"/>
      <c r="CD175" s="48"/>
      <c r="CE175" s="48"/>
    </row>
    <row r="176" spans="3:83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  <c r="CA176" s="47"/>
      <c r="CB176" s="48"/>
      <c r="CC176" s="48"/>
      <c r="CD176" s="48"/>
      <c r="CE176" s="48"/>
    </row>
    <row r="177" spans="3:83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  <c r="CA177" s="47"/>
      <c r="CB177" s="48"/>
      <c r="CC177" s="48"/>
      <c r="CD177" s="48"/>
      <c r="CE177" s="48"/>
    </row>
    <row r="178" spans="3:83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  <c r="CA178" s="47"/>
      <c r="CB178" s="48"/>
      <c r="CC178" s="48"/>
      <c r="CD178" s="48"/>
      <c r="CE178" s="48"/>
    </row>
    <row r="179" spans="3:83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  <c r="CA179" s="47"/>
      <c r="CB179" s="48"/>
      <c r="CC179" s="48"/>
      <c r="CD179" s="48"/>
      <c r="CE179" s="48"/>
    </row>
    <row r="180" spans="3:83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  <c r="CA180" s="47"/>
      <c r="CB180" s="48"/>
      <c r="CC180" s="48"/>
      <c r="CD180" s="48"/>
      <c r="CE180" s="48"/>
    </row>
    <row r="181" spans="3:83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  <c r="CA181" s="47"/>
      <c r="CB181" s="48"/>
      <c r="CC181" s="48"/>
      <c r="CD181" s="48"/>
      <c r="CE181" s="48"/>
    </row>
    <row r="182" spans="3:83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  <c r="CA182" s="47"/>
      <c r="CB182" s="48"/>
      <c r="CC182" s="48"/>
      <c r="CD182" s="48"/>
      <c r="CE182" s="48"/>
    </row>
    <row r="183" spans="3:83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  <c r="CA183" s="47"/>
      <c r="CB183" s="48"/>
      <c r="CC183" s="48"/>
      <c r="CD183" s="48"/>
      <c r="CE183" s="48"/>
    </row>
    <row r="184" spans="3:83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  <c r="CA184" s="47"/>
      <c r="CB184" s="48"/>
      <c r="CC184" s="48"/>
      <c r="CD184" s="48"/>
      <c r="CE184" s="48"/>
    </row>
    <row r="185" spans="3:83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  <c r="CA185" s="47"/>
      <c r="CB185" s="48"/>
      <c r="CC185" s="48"/>
      <c r="CD185" s="48"/>
      <c r="CE185" s="48"/>
    </row>
    <row r="186" spans="3:83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  <c r="CA186" s="47"/>
      <c r="CB186" s="48"/>
      <c r="CC186" s="48"/>
      <c r="CD186" s="48"/>
      <c r="CE186" s="48"/>
    </row>
    <row r="187" spans="3:83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  <c r="CA187" s="47"/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1786978.8699999999</v>
      </c>
      <c r="K312" s="17"/>
      <c r="L312" s="57">
        <v>1844724.99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13501.88</v>
      </c>
      <c r="K313" s="17"/>
      <c r="L313" s="57">
        <v>230199.49000000002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-936278.88</v>
      </c>
      <c r="K314" s="17"/>
      <c r="L314" s="57">
        <v>-1074826.27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864201.86999999976</v>
      </c>
      <c r="K315" s="17"/>
      <c r="L315" s="49">
        <v>1000098.21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-1325118.74</v>
      </c>
      <c r="K316" s="17"/>
      <c r="L316" s="57">
        <v>-1633874.16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202</v>
      </c>
      <c r="G317" s="48"/>
      <c r="H317" s="48"/>
      <c r="I317" s="15"/>
      <c r="J317" s="57">
        <v>-32840.35</v>
      </c>
      <c r="K317" s="17"/>
      <c r="L317" s="57">
        <v>-25818.09</v>
      </c>
      <c r="M317" s="4"/>
      <c r="N317" s="4"/>
      <c r="O317" s="4"/>
      <c r="CA317" s="47"/>
      <c r="CB317" s="48"/>
      <c r="CC317" s="48"/>
      <c r="CD317" s="48" t="s">
        <v>203</v>
      </c>
      <c r="CE317" s="48"/>
    </row>
    <row r="318" spans="2:83" ht="14.45" customHeight="1" x14ac:dyDescent="0.2">
      <c r="C318" s="47"/>
      <c r="D318" s="48"/>
      <c r="E318" s="48"/>
      <c r="F318" s="48" t="s">
        <v>274</v>
      </c>
      <c r="G318" s="48"/>
      <c r="H318" s="48"/>
      <c r="I318" s="15"/>
      <c r="J318" s="57">
        <v>679439.55</v>
      </c>
      <c r="K318" s="17"/>
      <c r="L318" s="57">
        <v>829386.13</v>
      </c>
      <c r="M318" s="4"/>
      <c r="N318" s="4"/>
      <c r="O318" s="4"/>
      <c r="CA318" s="47"/>
      <c r="CB318" s="48"/>
      <c r="CC318" s="48"/>
      <c r="CD318" s="48" t="s">
        <v>275</v>
      </c>
      <c r="CE318" s="48"/>
    </row>
    <row r="319" spans="2:83" ht="14.45" customHeight="1" x14ac:dyDescent="0.2">
      <c r="C319" s="47"/>
      <c r="D319" s="48"/>
      <c r="E319" s="48"/>
      <c r="F319" s="48" t="s">
        <v>204</v>
      </c>
      <c r="G319" s="48"/>
      <c r="H319" s="48"/>
      <c r="I319" s="15"/>
      <c r="J319" s="57">
        <v>-7617.6900000000005</v>
      </c>
      <c r="K319" s="17"/>
      <c r="L319" s="57">
        <v>27731.48</v>
      </c>
      <c r="M319" s="4"/>
      <c r="N319" s="4"/>
      <c r="O319" s="4"/>
      <c r="CA319" s="47"/>
      <c r="CB319" s="48"/>
      <c r="CC319" s="48"/>
      <c r="CD319" s="48" t="s">
        <v>205</v>
      </c>
      <c r="CE319" s="48"/>
    </row>
    <row r="320" spans="2:83" ht="14.45" customHeight="1" x14ac:dyDescent="0.2">
      <c r="C320" s="47" t="s">
        <v>210</v>
      </c>
      <c r="D320" s="48"/>
      <c r="E320" s="48"/>
      <c r="F320" s="48"/>
      <c r="G320" s="48"/>
      <c r="H320" s="48"/>
      <c r="I320" s="15"/>
      <c r="J320" s="49">
        <v>-686137.23</v>
      </c>
      <c r="K320" s="17"/>
      <c r="L320" s="49">
        <v>-802574.64</v>
      </c>
      <c r="M320" s="4"/>
      <c r="N320" s="4"/>
      <c r="O320" s="4"/>
      <c r="CA320" s="47" t="s">
        <v>211</v>
      </c>
      <c r="CB320" s="48"/>
      <c r="CC320" s="48"/>
      <c r="CD320" s="48"/>
      <c r="CE320" s="48"/>
    </row>
    <row r="321" spans="3:83" ht="14.45" customHeight="1" x14ac:dyDescent="0.2">
      <c r="C321" s="47" t="s">
        <v>212</v>
      </c>
      <c r="D321" s="48"/>
      <c r="E321" s="48"/>
      <c r="F321" s="48"/>
      <c r="G321" s="48"/>
      <c r="H321" s="48"/>
      <c r="I321" s="15"/>
      <c r="J321" s="49">
        <v>178064.63999999978</v>
      </c>
      <c r="K321" s="17"/>
      <c r="L321" s="49">
        <v>197523.56999999995</v>
      </c>
      <c r="M321" s="4"/>
      <c r="N321" s="4"/>
      <c r="O321" s="4"/>
      <c r="CA321" s="47" t="s">
        <v>213</v>
      </c>
      <c r="CB321" s="48"/>
      <c r="CC321" s="48"/>
      <c r="CD321" s="48"/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-122101.95999999999</v>
      </c>
      <c r="K322" s="17"/>
      <c r="L322" s="57">
        <v>-139711.09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220</v>
      </c>
      <c r="G323" s="48"/>
      <c r="H323" s="48"/>
      <c r="I323" s="15"/>
      <c r="J323" s="57">
        <v>-33504.800000000003</v>
      </c>
      <c r="K323" s="17"/>
      <c r="L323" s="57">
        <v>-43124.95</v>
      </c>
      <c r="M323" s="4"/>
      <c r="N323" s="4"/>
      <c r="O323" s="4"/>
      <c r="CA323" s="47"/>
      <c r="CB323" s="48"/>
      <c r="CC323" s="48"/>
      <c r="CD323" s="48" t="s">
        <v>221</v>
      </c>
      <c r="CE323" s="48"/>
    </row>
    <row r="324" spans="3:83" ht="14.45" customHeight="1" x14ac:dyDescent="0.2">
      <c r="C324" s="47" t="s">
        <v>224</v>
      </c>
      <c r="D324" s="48"/>
      <c r="E324" s="48"/>
      <c r="F324" s="48"/>
      <c r="G324" s="48"/>
      <c r="H324" s="48"/>
      <c r="I324" s="15"/>
      <c r="J324" s="49">
        <v>-155606.76</v>
      </c>
      <c r="K324" s="17"/>
      <c r="L324" s="49">
        <v>-182836.03999999998</v>
      </c>
      <c r="M324" s="4"/>
      <c r="N324" s="4"/>
      <c r="O324" s="4"/>
      <c r="CA324" s="47" t="s">
        <v>225</v>
      </c>
      <c r="CB324" s="48"/>
      <c r="CC324" s="48"/>
      <c r="CD324" s="48"/>
      <c r="CE324" s="48"/>
    </row>
    <row r="325" spans="3:83" ht="14.45" customHeight="1" x14ac:dyDescent="0.2">
      <c r="C325" s="47" t="s">
        <v>226</v>
      </c>
      <c r="D325" s="48"/>
      <c r="E325" s="48"/>
      <c r="F325" s="48"/>
      <c r="G325" s="48"/>
      <c r="H325" s="48"/>
      <c r="I325" s="15"/>
      <c r="J325" s="49">
        <v>-841743.99</v>
      </c>
      <c r="K325" s="17"/>
      <c r="L325" s="49">
        <v>-985410.67999999993</v>
      </c>
      <c r="M325" s="4"/>
      <c r="N325" s="4"/>
      <c r="O325" s="4"/>
      <c r="CA325" s="47" t="s">
        <v>227</v>
      </c>
      <c r="CB325" s="48"/>
      <c r="CC325" s="48"/>
      <c r="CD325" s="48"/>
      <c r="CE325" s="48"/>
    </row>
    <row r="326" spans="3:83" ht="14.45" customHeight="1" x14ac:dyDescent="0.2">
      <c r="C326" s="47" t="s">
        <v>228</v>
      </c>
      <c r="D326" s="48"/>
      <c r="E326" s="48"/>
      <c r="F326" s="48"/>
      <c r="G326" s="48"/>
      <c r="H326" s="48"/>
      <c r="I326" s="15"/>
      <c r="J326" s="49">
        <v>22457.879999999772</v>
      </c>
      <c r="K326" s="17"/>
      <c r="L326" s="49">
        <v>14687.52999999997</v>
      </c>
      <c r="M326" s="4"/>
      <c r="N326" s="4"/>
      <c r="O326" s="4"/>
      <c r="CA326" s="47" t="s">
        <v>229</v>
      </c>
      <c r="CB326" s="48"/>
      <c r="CC326" s="48"/>
      <c r="CD326" s="48"/>
      <c r="CE326" s="48"/>
    </row>
    <row r="327" spans="3:83" ht="14.45" customHeight="1" x14ac:dyDescent="0.2">
      <c r="C327" s="47"/>
      <c r="D327" s="48"/>
      <c r="E327" s="48"/>
      <c r="F327" s="48" t="s">
        <v>230</v>
      </c>
      <c r="G327" s="48"/>
      <c r="H327" s="48"/>
      <c r="I327" s="15"/>
      <c r="J327" s="57">
        <v>0.01</v>
      </c>
      <c r="K327" s="17"/>
      <c r="L327" s="57">
        <v>0.01</v>
      </c>
      <c r="M327" s="4"/>
      <c r="N327" s="4"/>
      <c r="O327" s="4"/>
      <c r="CA327" s="47"/>
      <c r="CB327" s="48"/>
      <c r="CC327" s="48"/>
      <c r="CD327" s="48" t="s">
        <v>231</v>
      </c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-236.48000000000002</v>
      </c>
      <c r="K328" s="17"/>
      <c r="L328" s="57">
        <v>-10511.939999999999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110318.51</v>
      </c>
      <c r="K329" s="17"/>
      <c r="L329" s="57">
        <v>-260638.62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110082.04</v>
      </c>
      <c r="K330" s="17"/>
      <c r="L330" s="49">
        <v>-271150.55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110082.04</v>
      </c>
      <c r="K331" s="17"/>
      <c r="L331" s="49">
        <v>-271150.55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132539.91999999975</v>
      </c>
      <c r="K332" s="17"/>
      <c r="L332" s="49">
        <v>-256463.02000000002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B15CC-062B-4E5E-B5D5-BF9B4F433689}">
  <sheetPr codeName="shtTempSheet3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474645113.31999999</v>
      </c>
      <c r="K8" s="17"/>
      <c r="L8" s="49">
        <v>496472864.92000002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323641774.75000006</v>
      </c>
      <c r="K9" s="17"/>
      <c r="L9" s="57">
        <v>383474664.70000005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322073134.40000004</v>
      </c>
      <c r="K10" s="17"/>
      <c r="L10" s="57">
        <v>381921555.45000005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312</v>
      </c>
      <c r="F11" s="48"/>
      <c r="G11" s="48"/>
      <c r="H11" s="48"/>
      <c r="I11" s="15"/>
      <c r="J11" s="57">
        <v>1568640.35</v>
      </c>
      <c r="K11" s="17"/>
      <c r="L11" s="57">
        <v>1553109.25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313</v>
      </c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1438700</v>
      </c>
      <c r="K12" s="17"/>
      <c r="L12" s="57">
        <v>1412300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473075.15</v>
      </c>
      <c r="K13" s="17"/>
      <c r="L13" s="57">
        <v>467299.81999999995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36526093.910000004</v>
      </c>
      <c r="K14" s="17"/>
      <c r="L14" s="57">
        <v>34603197.75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35669561.940000005</v>
      </c>
      <c r="K15" s="17"/>
      <c r="L15" s="57">
        <v>32979958.430000007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197807.11999999991</v>
      </c>
      <c r="K16" s="17"/>
      <c r="L16" s="57">
        <v>1054479.5599999998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658724.85</v>
      </c>
      <c r="K17" s="17"/>
      <c r="L17" s="57">
        <v>568759.76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112565469.51000001</v>
      </c>
      <c r="K18" s="17"/>
      <c r="L18" s="57">
        <v>76515402.650000006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474645113.31999999</v>
      </c>
      <c r="K19" s="17"/>
      <c r="L19" s="49">
        <v>496472864.92000008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158269128.56</v>
      </c>
      <c r="K20" s="17"/>
      <c r="L20" s="57">
        <v>199577210.34999999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15000000</v>
      </c>
      <c r="K21" s="17"/>
      <c r="L21" s="57">
        <v>15000000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143269128.56</v>
      </c>
      <c r="K22" s="17"/>
      <c r="L22" s="57">
        <v>184577210.34999999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113272015.29000001</v>
      </c>
      <c r="K23" s="17"/>
      <c r="L23" s="57">
        <v>157296146.88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143</v>
      </c>
      <c r="G24" s="48"/>
      <c r="H24" s="48"/>
      <c r="I24" s="15"/>
      <c r="J24" s="57">
        <v>4003464.18</v>
      </c>
      <c r="K24" s="17"/>
      <c r="L24" s="57">
        <v>3533559.3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144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23241243.57</v>
      </c>
      <c r="K25" s="17"/>
      <c r="L25" s="57">
        <v>22059290.140000001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331</v>
      </c>
      <c r="G26" s="48"/>
      <c r="H26" s="48"/>
      <c r="I26" s="15"/>
      <c r="J26" s="57">
        <v>2752405.52</v>
      </c>
      <c r="K26" s="17"/>
      <c r="L26" s="57">
        <v>1688214.03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332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316375984.75999999</v>
      </c>
      <c r="K27" s="17"/>
      <c r="L27" s="57">
        <v>296895654.56999993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152601000</v>
      </c>
      <c r="K28" s="17"/>
      <c r="L28" s="57">
        <v>130058000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218000</v>
      </c>
      <c r="K29" s="17"/>
      <c r="L29" s="57">
        <v>276000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335000</v>
      </c>
      <c r="K30" s="17"/>
      <c r="L30" s="57">
        <v>376000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120585000</v>
      </c>
      <c r="K31" s="17"/>
      <c r="L31" s="57">
        <v>99476000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157</v>
      </c>
      <c r="G32" s="48"/>
      <c r="H32" s="48"/>
      <c r="I32" s="15"/>
      <c r="J32" s="57">
        <v>777000</v>
      </c>
      <c r="K32" s="17"/>
      <c r="L32" s="57">
        <v>832000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158</v>
      </c>
      <c r="CE32" s="48"/>
    </row>
    <row r="33" spans="3:83" ht="15" customHeight="1" x14ac:dyDescent="0.2">
      <c r="C33" s="47"/>
      <c r="D33" s="48"/>
      <c r="E33" s="48"/>
      <c r="F33" s="48" t="s">
        <v>333</v>
      </c>
      <c r="G33" s="48"/>
      <c r="H33" s="48"/>
      <c r="I33" s="15"/>
      <c r="J33" s="57">
        <v>30686000</v>
      </c>
      <c r="K33" s="17"/>
      <c r="L33" s="57">
        <v>29098000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334</v>
      </c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2833489.95</v>
      </c>
      <c r="K34" s="17"/>
      <c r="L34" s="57">
        <v>3342332.45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298</v>
      </c>
      <c r="G35" s="48"/>
      <c r="H35" s="48"/>
      <c r="I35" s="15"/>
      <c r="J35" s="57">
        <v>2833489.95</v>
      </c>
      <c r="K35" s="17"/>
      <c r="L35" s="57">
        <v>3342332.45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299</v>
      </c>
      <c r="CE35" s="48"/>
    </row>
    <row r="36" spans="3:83" ht="15" customHeight="1" x14ac:dyDescent="0.2">
      <c r="C36" s="47"/>
      <c r="D36" s="48"/>
      <c r="E36" s="48" t="s">
        <v>159</v>
      </c>
      <c r="F36" s="48"/>
      <c r="G36" s="48"/>
      <c r="H36" s="48"/>
      <c r="I36" s="15"/>
      <c r="J36" s="57">
        <v>41682891.269999996</v>
      </c>
      <c r="K36" s="17"/>
      <c r="L36" s="57">
        <v>24430802.379999999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160</v>
      </c>
      <c r="CD36" s="48"/>
      <c r="CE36" s="48"/>
    </row>
    <row r="37" spans="3:83" ht="15" customHeight="1" x14ac:dyDescent="0.2">
      <c r="C37" s="47"/>
      <c r="D37" s="48"/>
      <c r="E37" s="48" t="s">
        <v>163</v>
      </c>
      <c r="F37" s="48"/>
      <c r="G37" s="48"/>
      <c r="H37" s="48"/>
      <c r="I37" s="15"/>
      <c r="J37" s="57">
        <v>53136140.399999999</v>
      </c>
      <c r="K37" s="17"/>
      <c r="L37" s="57">
        <v>43721583.490000002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164</v>
      </c>
      <c r="CD37" s="48"/>
      <c r="CE37" s="48"/>
    </row>
    <row r="38" spans="3:83" ht="15" customHeight="1" x14ac:dyDescent="0.2">
      <c r="C38" s="47"/>
      <c r="D38" s="48"/>
      <c r="E38" s="48" t="s">
        <v>264</v>
      </c>
      <c r="F38" s="48"/>
      <c r="G38" s="48"/>
      <c r="H38" s="48"/>
      <c r="I38" s="15"/>
      <c r="J38" s="57">
        <v>855189.37</v>
      </c>
      <c r="K38" s="17"/>
      <c r="L38" s="57">
        <v>884009.94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265</v>
      </c>
      <c r="CD38" s="48"/>
      <c r="CE38" s="48"/>
    </row>
    <row r="39" spans="3:83" ht="15" customHeight="1" x14ac:dyDescent="0.2">
      <c r="C39" s="47"/>
      <c r="D39" s="48"/>
      <c r="E39" s="48" t="s">
        <v>286</v>
      </c>
      <c r="F39" s="48"/>
      <c r="G39" s="48"/>
      <c r="H39" s="48"/>
      <c r="I39" s="15"/>
      <c r="J39" s="57">
        <v>-93210.55</v>
      </c>
      <c r="K39" s="17"/>
      <c r="L39" s="57">
        <v>-76593.960000000006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287</v>
      </c>
      <c r="CD39" s="48"/>
      <c r="CE39" s="48"/>
    </row>
    <row r="40" spans="3:83" ht="15" customHeight="1" x14ac:dyDescent="0.2">
      <c r="C40" s="47"/>
      <c r="D40" s="48"/>
      <c r="E40" s="48" t="s">
        <v>167</v>
      </c>
      <c r="F40" s="48"/>
      <c r="G40" s="48"/>
      <c r="H40" s="48"/>
      <c r="I40" s="15"/>
      <c r="J40" s="57">
        <v>29639163.550000001</v>
      </c>
      <c r="K40" s="17"/>
      <c r="L40" s="57">
        <v>30596901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168</v>
      </c>
      <c r="CD40" s="48"/>
      <c r="CE40" s="48"/>
    </row>
    <row r="41" spans="3:83" ht="15" customHeight="1" x14ac:dyDescent="0.2">
      <c r="C41" s="47"/>
      <c r="D41" s="48"/>
      <c r="E41" s="48" t="s">
        <v>169</v>
      </c>
      <c r="F41" s="48"/>
      <c r="G41" s="48"/>
      <c r="H41" s="48"/>
      <c r="I41" s="15"/>
      <c r="J41" s="57">
        <v>16788674.469999999</v>
      </c>
      <c r="K41" s="17"/>
      <c r="L41" s="57">
        <v>52435761.509999998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170</v>
      </c>
      <c r="CD41" s="48"/>
      <c r="CE41" s="48"/>
    </row>
    <row r="42" spans="3:83" ht="15" customHeight="1" x14ac:dyDescent="0.2">
      <c r="C42" s="47"/>
      <c r="D42" s="48"/>
      <c r="E42" s="48" t="s">
        <v>171</v>
      </c>
      <c r="F42" s="48"/>
      <c r="G42" s="48"/>
      <c r="H42" s="48"/>
      <c r="I42" s="15"/>
      <c r="J42" s="57">
        <v>18932646.300000001</v>
      </c>
      <c r="K42" s="17"/>
      <c r="L42" s="57">
        <v>11502857.76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172</v>
      </c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612003758.60000002</v>
      </c>
      <c r="K160" s="17"/>
      <c r="L160" s="57">
        <v>562336257.10000002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-1599884.3</v>
      </c>
      <c r="K161" s="17"/>
      <c r="L161" s="57">
        <v>-2211324.42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99516281.599999994</v>
      </c>
      <c r="K162" s="17"/>
      <c r="L162" s="57">
        <v>87593321.5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-700846.16</v>
      </c>
      <c r="K163" s="17"/>
      <c r="L163" s="57">
        <v>-816723.39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-57338.18</v>
      </c>
      <c r="K164" s="17"/>
      <c r="L164" s="57">
        <v>-38775.14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-99516281.599999994</v>
      </c>
      <c r="K165" s="17"/>
      <c r="L165" s="57">
        <v>-87593321.5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609645689.96000016</v>
      </c>
      <c r="K166" s="17"/>
      <c r="L166" s="49">
        <v>559269434.1500001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-670224858.5</v>
      </c>
      <c r="K167" s="17"/>
      <c r="L167" s="57">
        <v>-634366826.87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93706576.950000003</v>
      </c>
      <c r="K168" s="17"/>
      <c r="L168" s="57">
        <v>89119188.049999997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-870153.2</v>
      </c>
      <c r="K169" s="17"/>
      <c r="L169" s="57">
        <v>-274536.86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92836423.75</v>
      </c>
      <c r="K170" s="17"/>
      <c r="L170" s="49">
        <v>88844651.189999998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-577388434.75</v>
      </c>
      <c r="K171" s="17"/>
      <c r="L171" s="49">
        <v>-545522175.68000007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-6593409.2000000002</v>
      </c>
      <c r="K172" s="17"/>
      <c r="L172" s="57">
        <v>-6368879.9500000002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-440748.85</v>
      </c>
      <c r="K173" s="17"/>
      <c r="L173" s="57">
        <v>-494885.35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-1103852.06</v>
      </c>
      <c r="K174" s="17"/>
      <c r="L174" s="57">
        <v>-3136624.96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-21109000</v>
      </c>
      <c r="K175" s="17"/>
      <c r="L175" s="57">
        <v>1286000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-16970348</v>
      </c>
      <c r="K176" s="17"/>
      <c r="L176" s="57">
        <v>-2125279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-7596656</v>
      </c>
      <c r="K177" s="17"/>
      <c r="L177" s="57">
        <v>-7777472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-631202448.86000001</v>
      </c>
      <c r="K178" s="17"/>
      <c r="L178" s="49">
        <v>-564139316.94000018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-21556758.899999857</v>
      </c>
      <c r="K179" s="17"/>
      <c r="L179" s="49">
        <v>-4869882.7900000811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-23558505.100000001</v>
      </c>
      <c r="K180" s="17"/>
      <c r="L180" s="57">
        <v>-22481255.18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-439396.6</v>
      </c>
      <c r="K181" s="17"/>
      <c r="L181" s="57">
        <v>-509155.28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-9631280.6500000004</v>
      </c>
      <c r="K182" s="17"/>
      <c r="L182" s="57">
        <v>-16109383.939999999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-1972773.14</v>
      </c>
      <c r="K183" s="17"/>
      <c r="L183" s="57">
        <v>-1933308.9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-1352259.71</v>
      </c>
      <c r="K184" s="17"/>
      <c r="L184" s="57">
        <v>-1079648.96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-978696.33</v>
      </c>
      <c r="K185" s="17"/>
      <c r="L185" s="57">
        <v>-863204.79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-37932911.530000001</v>
      </c>
      <c r="K186" s="17"/>
      <c r="L186" s="49">
        <v>-42975957.049999997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-669135360.38999999</v>
      </c>
      <c r="K187" s="17"/>
      <c r="L187" s="49">
        <v>-607115273.99000013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-59489670.429999858</v>
      </c>
      <c r="K188" s="17"/>
      <c r="L188" s="49">
        <v>-47845839.840000078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3394504.17</v>
      </c>
      <c r="K189" s="17"/>
      <c r="L189" s="57">
        <v>4030352.97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-441870.52</v>
      </c>
      <c r="K190" s="17"/>
      <c r="L190" s="57">
        <v>-451721.78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12202305.939999999</v>
      </c>
      <c r="K191" s="17"/>
      <c r="L191" s="57">
        <v>-41979943.899999999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15154939.59</v>
      </c>
      <c r="K192" s="17"/>
      <c r="L192" s="49">
        <v>-38401312.710000001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310599.25</v>
      </c>
      <c r="K193" s="17"/>
      <c r="L193" s="57">
        <v>259504.27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15465538.84</v>
      </c>
      <c r="K194" s="17"/>
      <c r="L194" s="49">
        <v>-38141808.439999998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-44024131.589999855</v>
      </c>
      <c r="K195" s="17"/>
      <c r="L195" s="49">
        <v>-85987648.280000076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1804184.95</v>
      </c>
      <c r="K312" s="17"/>
      <c r="L312" s="57">
        <v>1909501.0999999999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-138676.75</v>
      </c>
      <c r="K313" s="17"/>
      <c r="L313" s="57">
        <v>-139943.6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1665508.2</v>
      </c>
      <c r="K314" s="17"/>
      <c r="L314" s="49">
        <v>1769557.4999999998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-1174718.8500000001</v>
      </c>
      <c r="K315" s="17"/>
      <c r="L315" s="57">
        <v>-1406218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-22155.940000000002</v>
      </c>
      <c r="K316" s="17"/>
      <c r="L316" s="57">
        <v>-24848.36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99000</v>
      </c>
      <c r="K317" s="17"/>
      <c r="L317" s="57">
        <v>-51000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-1097874.79</v>
      </c>
      <c r="K318" s="17"/>
      <c r="L318" s="49">
        <v>-1482066.3599999999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567633.40999999992</v>
      </c>
      <c r="K319" s="17"/>
      <c r="L319" s="49">
        <v>287491.1399999999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-275283.92</v>
      </c>
      <c r="K320" s="17"/>
      <c r="L320" s="57">
        <v>-248198.69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288</v>
      </c>
      <c r="G321" s="48"/>
      <c r="H321" s="48"/>
      <c r="I321" s="15"/>
      <c r="J321" s="57">
        <v>-641.05999999999995</v>
      </c>
      <c r="K321" s="17"/>
      <c r="L321" s="57">
        <v>-657.11</v>
      </c>
      <c r="M321" s="4"/>
      <c r="N321" s="4"/>
      <c r="O321" s="4"/>
      <c r="CA321" s="47"/>
      <c r="CB321" s="48"/>
      <c r="CC321" s="48"/>
      <c r="CD321" s="48" t="s">
        <v>289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-28848.720000000001</v>
      </c>
      <c r="K322" s="17"/>
      <c r="L322" s="57">
        <v>-100523.57999999999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218</v>
      </c>
      <c r="G323" s="48"/>
      <c r="H323" s="48"/>
      <c r="I323" s="15"/>
      <c r="J323" s="57">
        <v>-23052.079999999998</v>
      </c>
      <c r="K323" s="17"/>
      <c r="L323" s="57">
        <v>-21344.22</v>
      </c>
      <c r="M323" s="4"/>
      <c r="N323" s="4"/>
      <c r="O323" s="4"/>
      <c r="CA323" s="47"/>
      <c r="CB323" s="48"/>
      <c r="CC323" s="48"/>
      <c r="CD323" s="48" t="s">
        <v>219</v>
      </c>
      <c r="CE323" s="48"/>
    </row>
    <row r="324" spans="3:83" ht="14.45" customHeight="1" x14ac:dyDescent="0.2">
      <c r="C324" s="47"/>
      <c r="D324" s="48"/>
      <c r="E324" s="48"/>
      <c r="F324" s="48" t="s">
        <v>220</v>
      </c>
      <c r="G324" s="48"/>
      <c r="H324" s="48"/>
      <c r="I324" s="15"/>
      <c r="J324" s="57">
        <v>-103988.59</v>
      </c>
      <c r="K324" s="17"/>
      <c r="L324" s="57">
        <v>-94211.75</v>
      </c>
      <c r="M324" s="4"/>
      <c r="N324" s="4"/>
      <c r="O324" s="4"/>
      <c r="CA324" s="47"/>
      <c r="CB324" s="48"/>
      <c r="CC324" s="48"/>
      <c r="CD324" s="48" t="s">
        <v>221</v>
      </c>
      <c r="CE324" s="48"/>
    </row>
    <row r="325" spans="3:83" ht="14.45" customHeight="1" x14ac:dyDescent="0.2">
      <c r="C325" s="47"/>
      <c r="D325" s="48"/>
      <c r="E325" s="48"/>
      <c r="F325" s="48" t="s">
        <v>222</v>
      </c>
      <c r="G325" s="48"/>
      <c r="H325" s="48"/>
      <c r="I325" s="15"/>
      <c r="J325" s="57">
        <v>-11436.18</v>
      </c>
      <c r="K325" s="17"/>
      <c r="L325" s="57">
        <v>-9530</v>
      </c>
      <c r="M325" s="4"/>
      <c r="N325" s="4"/>
      <c r="O325" s="4"/>
      <c r="CA325" s="47"/>
      <c r="CB325" s="48"/>
      <c r="CC325" s="48"/>
      <c r="CD325" s="48" t="s">
        <v>223</v>
      </c>
      <c r="CE325" s="48"/>
    </row>
    <row r="326" spans="3:83" ht="14.45" customHeight="1" x14ac:dyDescent="0.2">
      <c r="C326" s="47" t="s">
        <v>224</v>
      </c>
      <c r="D326" s="48"/>
      <c r="E326" s="48"/>
      <c r="F326" s="48"/>
      <c r="G326" s="48"/>
      <c r="H326" s="48"/>
      <c r="I326" s="15"/>
      <c r="J326" s="49">
        <v>-443250.55</v>
      </c>
      <c r="K326" s="17"/>
      <c r="L326" s="49">
        <v>-474465.34999999992</v>
      </c>
      <c r="M326" s="4"/>
      <c r="N326" s="4"/>
      <c r="O326" s="4"/>
      <c r="CA326" s="47" t="s">
        <v>225</v>
      </c>
      <c r="CB326" s="48"/>
      <c r="CC326" s="48"/>
      <c r="CD326" s="48"/>
      <c r="CE326" s="48"/>
    </row>
    <row r="327" spans="3:83" ht="14.45" customHeight="1" x14ac:dyDescent="0.2">
      <c r="C327" s="47" t="s">
        <v>226</v>
      </c>
      <c r="D327" s="48"/>
      <c r="E327" s="48"/>
      <c r="F327" s="48"/>
      <c r="G327" s="48"/>
      <c r="H327" s="48"/>
      <c r="I327" s="15"/>
      <c r="J327" s="49">
        <v>-1541125.34</v>
      </c>
      <c r="K327" s="17"/>
      <c r="L327" s="49">
        <v>-1956531.7099999997</v>
      </c>
      <c r="M327" s="4"/>
      <c r="N327" s="4"/>
      <c r="O327" s="4"/>
      <c r="CA327" s="47" t="s">
        <v>227</v>
      </c>
      <c r="CB327" s="48"/>
      <c r="CC327" s="48"/>
      <c r="CD327" s="48"/>
      <c r="CE327" s="48"/>
    </row>
    <row r="328" spans="3:83" ht="14.45" customHeight="1" x14ac:dyDescent="0.2">
      <c r="C328" s="47" t="s">
        <v>228</v>
      </c>
      <c r="D328" s="48"/>
      <c r="E328" s="48"/>
      <c r="F328" s="48"/>
      <c r="G328" s="48"/>
      <c r="H328" s="48"/>
      <c r="I328" s="15"/>
      <c r="J328" s="49">
        <v>124382.85999999993</v>
      </c>
      <c r="K328" s="17"/>
      <c r="L328" s="49">
        <v>-186974.21000000002</v>
      </c>
      <c r="M328" s="4"/>
      <c r="N328" s="4"/>
      <c r="O328" s="4"/>
      <c r="CA328" s="47" t="s">
        <v>229</v>
      </c>
      <c r="CB328" s="48"/>
      <c r="CC328" s="48"/>
      <c r="CD328" s="48"/>
      <c r="CE328" s="48"/>
    </row>
    <row r="329" spans="3:83" ht="14.45" customHeight="1" x14ac:dyDescent="0.2">
      <c r="C329" s="47"/>
      <c r="D329" s="48"/>
      <c r="E329" s="48"/>
      <c r="F329" s="48" t="s">
        <v>230</v>
      </c>
      <c r="G329" s="48"/>
      <c r="H329" s="48"/>
      <c r="I329" s="15"/>
      <c r="J329" s="57">
        <v>10006.99</v>
      </c>
      <c r="K329" s="17"/>
      <c r="L329" s="57">
        <v>13732.29</v>
      </c>
      <c r="M329" s="4"/>
      <c r="N329" s="4"/>
      <c r="O329" s="4"/>
      <c r="CA329" s="47"/>
      <c r="CB329" s="48"/>
      <c r="CC329" s="48"/>
      <c r="CD329" s="48" t="s">
        <v>231</v>
      </c>
      <c r="CE329" s="48"/>
    </row>
    <row r="330" spans="3:83" ht="14.45" customHeight="1" x14ac:dyDescent="0.2">
      <c r="C330" s="47"/>
      <c r="D330" s="48"/>
      <c r="E330" s="48"/>
      <c r="F330" s="48" t="s">
        <v>232</v>
      </c>
      <c r="G330" s="48"/>
      <c r="H330" s="48"/>
      <c r="I330" s="15"/>
      <c r="J330" s="57">
        <v>-1302.6400000000001</v>
      </c>
      <c r="K330" s="17"/>
      <c r="L330" s="57">
        <v>-1539.12</v>
      </c>
      <c r="M330" s="4"/>
      <c r="N330" s="4"/>
      <c r="O330" s="4"/>
      <c r="CA330" s="47"/>
      <c r="CB330" s="48"/>
      <c r="CC330" s="48"/>
      <c r="CD330" s="48" t="s">
        <v>233</v>
      </c>
      <c r="CE330" s="48"/>
    </row>
    <row r="331" spans="3:83" ht="14.45" customHeight="1" x14ac:dyDescent="0.2">
      <c r="C331" s="47"/>
      <c r="D331" s="48"/>
      <c r="E331" s="48"/>
      <c r="F331" s="48" t="s">
        <v>234</v>
      </c>
      <c r="G331" s="48"/>
      <c r="H331" s="48"/>
      <c r="I331" s="15"/>
      <c r="J331" s="57">
        <v>1047950.57</v>
      </c>
      <c r="K331" s="17"/>
      <c r="L331" s="57">
        <v>-3066470.63</v>
      </c>
      <c r="M331" s="4"/>
      <c r="N331" s="4"/>
      <c r="O331" s="4"/>
      <c r="CA331" s="47"/>
      <c r="CB331" s="48"/>
      <c r="CC331" s="48"/>
      <c r="CD331" s="48" t="s">
        <v>235</v>
      </c>
      <c r="CE331" s="48"/>
    </row>
    <row r="332" spans="3:83" ht="14.45" customHeight="1" x14ac:dyDescent="0.2">
      <c r="C332" s="47" t="s">
        <v>236</v>
      </c>
      <c r="D332" s="48"/>
      <c r="E332" s="48"/>
      <c r="F332" s="48"/>
      <c r="G332" s="48"/>
      <c r="H332" s="48"/>
      <c r="I332" s="15"/>
      <c r="J332" s="49">
        <v>1056654.92</v>
      </c>
      <c r="K332" s="17"/>
      <c r="L332" s="49">
        <v>-3054277.46</v>
      </c>
      <c r="M332" s="4"/>
      <c r="N332" s="4"/>
      <c r="O332" s="4"/>
      <c r="CA332" s="47" t="s">
        <v>237</v>
      </c>
      <c r="CB332" s="48"/>
      <c r="CC332" s="48"/>
      <c r="CD332" s="48"/>
      <c r="CE332" s="48"/>
    </row>
    <row r="333" spans="3:83" ht="14.45" customHeight="1" x14ac:dyDescent="0.2">
      <c r="C333" s="47"/>
      <c r="D333" s="48"/>
      <c r="E333" s="48"/>
      <c r="F333" s="48" t="s">
        <v>292</v>
      </c>
      <c r="G333" s="48"/>
      <c r="H333" s="48"/>
      <c r="I333" s="15"/>
      <c r="J333" s="57">
        <v>915.65000000000009</v>
      </c>
      <c r="K333" s="17"/>
      <c r="L333" s="57">
        <v>884.18999999999994</v>
      </c>
      <c r="M333" s="4"/>
      <c r="N333" s="4"/>
      <c r="O333" s="4"/>
      <c r="CA333" s="47"/>
      <c r="CB333" s="48"/>
      <c r="CC333" s="48"/>
      <c r="CD333" s="48" t="s">
        <v>293</v>
      </c>
      <c r="CE333" s="48"/>
    </row>
    <row r="334" spans="3:83" ht="14.45" customHeight="1" x14ac:dyDescent="0.2">
      <c r="C334" s="47" t="s">
        <v>238</v>
      </c>
      <c r="D334" s="48"/>
      <c r="E334" s="48"/>
      <c r="F334" s="48"/>
      <c r="G334" s="48"/>
      <c r="H334" s="48"/>
      <c r="I334" s="15"/>
      <c r="J334" s="49">
        <v>1057570.5699999998</v>
      </c>
      <c r="K334" s="17"/>
      <c r="L334" s="49">
        <v>-3053393.27</v>
      </c>
      <c r="M334" s="4"/>
      <c r="N334" s="4"/>
      <c r="O334" s="4"/>
      <c r="CA334" s="47" t="s">
        <v>239</v>
      </c>
      <c r="CB334" s="48"/>
      <c r="CC334" s="48"/>
      <c r="CD334" s="48"/>
      <c r="CE334" s="48"/>
    </row>
    <row r="335" spans="3:83" ht="14.45" customHeight="1" x14ac:dyDescent="0.2">
      <c r="C335" s="47" t="s">
        <v>240</v>
      </c>
      <c r="D335" s="48"/>
      <c r="E335" s="48"/>
      <c r="F335" s="48"/>
      <c r="G335" s="48"/>
      <c r="H335" s="48"/>
      <c r="I335" s="15"/>
      <c r="J335" s="49">
        <v>1181953.4299999997</v>
      </c>
      <c r="K335" s="17"/>
      <c r="L335" s="49">
        <v>-3240367.48</v>
      </c>
      <c r="M335" s="4"/>
      <c r="N335" s="4"/>
      <c r="O335" s="4"/>
      <c r="CA335" s="47" t="s">
        <v>241</v>
      </c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14EE2-349D-4AC1-8C87-D864B3F5151A}">
  <sheetPr codeName="shtTempSheet3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231111330.57999995</v>
      </c>
      <c r="K8" s="17"/>
      <c r="L8" s="49">
        <v>187604394.70000002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142245321.53999999</v>
      </c>
      <c r="K9" s="17"/>
      <c r="L9" s="57">
        <v>146505061.42000002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142245321.53999999</v>
      </c>
      <c r="K10" s="17"/>
      <c r="L10" s="57">
        <v>146505061.42000002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2693693</v>
      </c>
      <c r="K11" s="17"/>
      <c r="L11" s="57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25145585.620000001</v>
      </c>
      <c r="K12" s="17"/>
      <c r="L12" s="57">
        <v>23790444.560000002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23431203.740000002</v>
      </c>
      <c r="K13" s="17"/>
      <c r="L13" s="57">
        <v>20147855.320000004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1419711.3900000001</v>
      </c>
      <c r="K14" s="17"/>
      <c r="L14" s="57">
        <v>3053188.28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294670.49</v>
      </c>
      <c r="K15" s="17"/>
      <c r="L15" s="57">
        <v>589400.96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59263557.359999999</v>
      </c>
      <c r="K16" s="17"/>
      <c r="L16" s="57">
        <v>4818750.45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1763173.06</v>
      </c>
      <c r="K17" s="17"/>
      <c r="L17" s="57">
        <v>12490138.27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231111330.58000001</v>
      </c>
      <c r="K18" s="17"/>
      <c r="L18" s="49">
        <v>187604394.70000005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10609174.6</v>
      </c>
      <c r="K19" s="17"/>
      <c r="L19" s="57">
        <v>58225992.859999999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10509174.6</v>
      </c>
      <c r="K21" s="17"/>
      <c r="L21" s="57">
        <v>58125992.859999999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-39720023.109999999</v>
      </c>
      <c r="K22" s="17"/>
      <c r="L22" s="57">
        <v>8036520.6900000004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49887712.07</v>
      </c>
      <c r="K23" s="17"/>
      <c r="L23" s="57">
        <v>49747986.229999997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341485.64</v>
      </c>
      <c r="K24" s="17"/>
      <c r="L24" s="57">
        <v>341485.94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220502155.98000002</v>
      </c>
      <c r="K25" s="17"/>
      <c r="L25" s="57">
        <v>129378401.84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96690461.099999994</v>
      </c>
      <c r="K26" s="17"/>
      <c r="L26" s="57">
        <v>70302459.049999997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155</v>
      </c>
      <c r="G27" s="48"/>
      <c r="H27" s="48"/>
      <c r="I27" s="15"/>
      <c r="J27" s="57">
        <v>62834280.100000001</v>
      </c>
      <c r="K27" s="17"/>
      <c r="L27" s="57">
        <v>41114951.049999997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156</v>
      </c>
      <c r="CE27" s="48"/>
    </row>
    <row r="28" spans="3:83" ht="15" customHeight="1" x14ac:dyDescent="0.2">
      <c r="C28" s="47"/>
      <c r="D28" s="48"/>
      <c r="E28" s="48"/>
      <c r="F28" s="48" t="s">
        <v>157</v>
      </c>
      <c r="G28" s="48"/>
      <c r="H28" s="48"/>
      <c r="I28" s="15"/>
      <c r="J28" s="57">
        <v>33856181</v>
      </c>
      <c r="K28" s="17"/>
      <c r="L28" s="57">
        <v>29187508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158</v>
      </c>
      <c r="CE28" s="48"/>
    </row>
    <row r="29" spans="3:83" ht="15" customHeight="1" x14ac:dyDescent="0.2">
      <c r="C29" s="47"/>
      <c r="D29" s="48"/>
      <c r="E29" s="48" t="s">
        <v>161</v>
      </c>
      <c r="F29" s="48"/>
      <c r="G29" s="48"/>
      <c r="H29" s="48"/>
      <c r="I29" s="15"/>
      <c r="J29" s="57">
        <v>13433692.119999999</v>
      </c>
      <c r="K29" s="17"/>
      <c r="L29" s="57">
        <v>9401422.3000000007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162</v>
      </c>
      <c r="CD29" s="48"/>
      <c r="CE29" s="48"/>
    </row>
    <row r="30" spans="3:83" ht="15" customHeight="1" x14ac:dyDescent="0.2">
      <c r="C30" s="47"/>
      <c r="D30" s="48"/>
      <c r="E30" s="48" t="s">
        <v>163</v>
      </c>
      <c r="F30" s="48"/>
      <c r="G30" s="48"/>
      <c r="H30" s="48"/>
      <c r="I30" s="15"/>
      <c r="J30" s="57">
        <v>8.15</v>
      </c>
      <c r="K30" s="17"/>
      <c r="L30" s="57">
        <v>31022899.920000002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164</v>
      </c>
      <c r="CD30" s="48"/>
      <c r="CE30" s="48"/>
    </row>
    <row r="31" spans="3:83" ht="15" customHeight="1" x14ac:dyDescent="0.2">
      <c r="C31" s="47"/>
      <c r="D31" s="48"/>
      <c r="E31" s="48" t="s">
        <v>165</v>
      </c>
      <c r="F31" s="48"/>
      <c r="G31" s="48"/>
      <c r="H31" s="48"/>
      <c r="I31" s="15"/>
      <c r="J31" s="57">
        <v>0</v>
      </c>
      <c r="K31" s="17"/>
      <c r="L31" s="57">
        <v>460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166</v>
      </c>
      <c r="CD31" s="48"/>
      <c r="CE31" s="48"/>
    </row>
    <row r="32" spans="3:83" ht="15" customHeight="1" x14ac:dyDescent="0.2">
      <c r="C32" s="47"/>
      <c r="D32" s="48"/>
      <c r="E32" s="48" t="s">
        <v>167</v>
      </c>
      <c r="F32" s="48"/>
      <c r="G32" s="48"/>
      <c r="H32" s="48"/>
      <c r="I32" s="15"/>
      <c r="J32" s="57">
        <v>-267.47000000000003</v>
      </c>
      <c r="K32" s="17"/>
      <c r="L32" s="57">
        <v>43154.27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168</v>
      </c>
      <c r="CD32" s="48"/>
      <c r="CE32" s="48"/>
    </row>
    <row r="33" spans="3:83" ht="15" customHeight="1" x14ac:dyDescent="0.2">
      <c r="C33" s="47"/>
      <c r="D33" s="48"/>
      <c r="E33" s="48" t="s">
        <v>169</v>
      </c>
      <c r="F33" s="48"/>
      <c r="G33" s="48"/>
      <c r="H33" s="48"/>
      <c r="I33" s="15"/>
      <c r="J33" s="57">
        <v>2389429</v>
      </c>
      <c r="K33" s="17"/>
      <c r="L33" s="57">
        <v>342999.18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170</v>
      </c>
      <c r="CD33" s="48"/>
      <c r="CE33" s="48"/>
    </row>
    <row r="34" spans="3:83" ht="15" customHeight="1" x14ac:dyDescent="0.2">
      <c r="C34" s="47"/>
      <c r="D34" s="48"/>
      <c r="E34" s="48" t="s">
        <v>171</v>
      </c>
      <c r="F34" s="48"/>
      <c r="G34" s="48"/>
      <c r="H34" s="48"/>
      <c r="I34" s="15"/>
      <c r="J34" s="57">
        <v>107988833.08</v>
      </c>
      <c r="K34" s="17"/>
      <c r="L34" s="57">
        <v>18265007.120000001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172</v>
      </c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502425795.55000001</v>
      </c>
      <c r="K160" s="17"/>
      <c r="L160" s="57">
        <v>292795465.89999998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-1545058.87</v>
      </c>
      <c r="K161" s="17"/>
      <c r="L161" s="57">
        <v>-745621.8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50659065.850000001</v>
      </c>
      <c r="K162" s="17"/>
      <c r="L162" s="57">
        <v>35424856.549999997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-431397</v>
      </c>
      <c r="K163" s="17"/>
      <c r="L163" s="57">
        <v>-381934.2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-27380.05</v>
      </c>
      <c r="K164" s="17"/>
      <c r="L164" s="57">
        <v>-19495.349999999999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-50659065.850000001</v>
      </c>
      <c r="K165" s="17"/>
      <c r="L165" s="57">
        <v>-35424856.549999997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500421959.63</v>
      </c>
      <c r="K166" s="17"/>
      <c r="L166" s="49">
        <v>291648414.54999995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-457716385.75</v>
      </c>
      <c r="K167" s="17"/>
      <c r="L167" s="57">
        <v>-301779824.80000001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79258554.349999994</v>
      </c>
      <c r="K168" s="17"/>
      <c r="L168" s="57">
        <v>47232072.600000001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-157989.29999999999</v>
      </c>
      <c r="K169" s="17"/>
      <c r="L169" s="57">
        <v>-64225.22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79100565.049999997</v>
      </c>
      <c r="K170" s="17"/>
      <c r="L170" s="49">
        <v>47167847.380000003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-378615820.69999999</v>
      </c>
      <c r="K171" s="17"/>
      <c r="L171" s="49">
        <v>-254611977.42000002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-2268236.2999999998</v>
      </c>
      <c r="K172" s="17"/>
      <c r="L172" s="57">
        <v>-1864453.4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-2959673.3</v>
      </c>
      <c r="K173" s="17"/>
      <c r="L173" s="57">
        <v>-631584.1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-268857.81</v>
      </c>
      <c r="K174" s="17"/>
      <c r="L174" s="57">
        <v>-1132980.72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-21719329.050000001</v>
      </c>
      <c r="K175" s="17"/>
      <c r="L175" s="57">
        <v>-6062522.0499999998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-33505245</v>
      </c>
      <c r="K176" s="17"/>
      <c r="L176" s="57">
        <v>-24521972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-89818969.359999999</v>
      </c>
      <c r="K177" s="17"/>
      <c r="L177" s="57">
        <v>326974.48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-529156131.52000004</v>
      </c>
      <c r="K178" s="17"/>
      <c r="L178" s="49">
        <v>-288498515.21000004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-28734171.890000045</v>
      </c>
      <c r="K179" s="17"/>
      <c r="L179" s="49">
        <v>3149899.3399999142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-12191269.050000001</v>
      </c>
      <c r="K180" s="17"/>
      <c r="L180" s="57">
        <v>-10319558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27050.63</v>
      </c>
      <c r="K181" s="17"/>
      <c r="L181" s="57">
        <v>-530302.47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-9804006.1899999995</v>
      </c>
      <c r="K182" s="17"/>
      <c r="L182" s="57">
        <v>-8756716.7799999993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-1441235.2</v>
      </c>
      <c r="K183" s="17"/>
      <c r="L183" s="57">
        <v>-917336.45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24698.51</v>
      </c>
      <c r="K184" s="17"/>
      <c r="L184" s="57">
        <v>-335190.15999999997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-381734.5</v>
      </c>
      <c r="K185" s="17"/>
      <c r="L185" s="57">
        <v>-339572.6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-23766495.799999997</v>
      </c>
      <c r="K186" s="17"/>
      <c r="L186" s="49">
        <v>-21198676.460000001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-552922627.32000005</v>
      </c>
      <c r="K187" s="17"/>
      <c r="L187" s="49">
        <v>-309697191.67000002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-52500667.690000042</v>
      </c>
      <c r="K188" s="17"/>
      <c r="L188" s="49">
        <v>-18048777.120000087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211149.67</v>
      </c>
      <c r="K189" s="17"/>
      <c r="L189" s="57">
        <v>0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0</v>
      </c>
      <c r="K190" s="17"/>
      <c r="L190" s="57">
        <v>-27994.59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4532974.2300000004</v>
      </c>
      <c r="K191" s="17"/>
      <c r="L191" s="57">
        <v>-14643848.83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4744123.9000000004</v>
      </c>
      <c r="K192" s="17"/>
      <c r="L192" s="49">
        <v>-14671843.42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 t="s">
        <v>238</v>
      </c>
      <c r="D193" s="48"/>
      <c r="E193" s="48"/>
      <c r="F193" s="48"/>
      <c r="G193" s="48"/>
      <c r="H193" s="48"/>
      <c r="I193" s="15"/>
      <c r="J193" s="49">
        <v>4744123.9000000004</v>
      </c>
      <c r="K193" s="17"/>
      <c r="L193" s="49">
        <v>-14671843.42</v>
      </c>
      <c r="M193" s="4"/>
      <c r="N193" s="4"/>
      <c r="O193" s="4"/>
      <c r="CA193" s="47" t="s">
        <v>239</v>
      </c>
      <c r="CB193" s="48"/>
      <c r="CC193" s="48"/>
      <c r="CD193" s="48"/>
      <c r="CE193" s="48"/>
    </row>
    <row r="194" spans="3:83" ht="15" x14ac:dyDescent="0.2">
      <c r="C194" s="47" t="s">
        <v>240</v>
      </c>
      <c r="D194" s="48"/>
      <c r="E194" s="48"/>
      <c r="F194" s="48"/>
      <c r="G194" s="48"/>
      <c r="H194" s="48"/>
      <c r="I194" s="15"/>
      <c r="J194" s="49">
        <v>-47756543.790000044</v>
      </c>
      <c r="K194" s="17"/>
      <c r="L194" s="49">
        <v>-32720620.540000089</v>
      </c>
      <c r="M194" s="4"/>
      <c r="N194" s="4"/>
      <c r="O194" s="4"/>
      <c r="CA194" s="47" t="s">
        <v>241</v>
      </c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214</v>
      </c>
      <c r="G312" s="48"/>
      <c r="H312" s="48"/>
      <c r="I312" s="15"/>
      <c r="J312" s="57">
        <v>-0.3</v>
      </c>
      <c r="K312" s="17"/>
      <c r="L312" s="57">
        <v>0</v>
      </c>
      <c r="M312" s="4"/>
      <c r="N312" s="4"/>
      <c r="O312" s="4"/>
      <c r="CA312" s="47"/>
      <c r="CB312" s="48"/>
      <c r="CC312" s="48"/>
      <c r="CD312" s="48" t="s">
        <v>215</v>
      </c>
      <c r="CE312" s="48"/>
    </row>
    <row r="313" spans="2:83" ht="14.45" customHeight="1" x14ac:dyDescent="0.2">
      <c r="C313" s="47" t="s">
        <v>224</v>
      </c>
      <c r="D313" s="48"/>
      <c r="E313" s="48"/>
      <c r="F313" s="48"/>
      <c r="G313" s="48"/>
      <c r="H313" s="48"/>
      <c r="I313" s="15"/>
      <c r="J313" s="49">
        <v>-0.3</v>
      </c>
      <c r="K313" s="17"/>
      <c r="L313" s="49">
        <v>0</v>
      </c>
      <c r="M313" s="4"/>
      <c r="N313" s="4"/>
      <c r="O313" s="4"/>
      <c r="CA313" s="47" t="s">
        <v>225</v>
      </c>
      <c r="CB313" s="48"/>
      <c r="CC313" s="48"/>
      <c r="CD313" s="48"/>
      <c r="CE313" s="48"/>
    </row>
    <row r="314" spans="2:83" ht="14.45" customHeight="1" x14ac:dyDescent="0.2">
      <c r="C314" s="47" t="s">
        <v>226</v>
      </c>
      <c r="D314" s="48"/>
      <c r="E314" s="48"/>
      <c r="F314" s="48"/>
      <c r="G314" s="48"/>
      <c r="H314" s="48"/>
      <c r="I314" s="15"/>
      <c r="J314" s="49">
        <v>-0.3</v>
      </c>
      <c r="K314" s="17"/>
      <c r="L314" s="49">
        <v>0</v>
      </c>
      <c r="M314" s="4"/>
      <c r="N314" s="4"/>
      <c r="O314" s="4"/>
      <c r="CA314" s="47" t="s">
        <v>227</v>
      </c>
      <c r="CB314" s="48"/>
      <c r="CC314" s="48"/>
      <c r="CD314" s="48"/>
      <c r="CE314" s="48"/>
    </row>
    <row r="315" spans="2:83" ht="14.45" customHeight="1" x14ac:dyDescent="0.2">
      <c r="C315" s="47" t="s">
        <v>228</v>
      </c>
      <c r="D315" s="48"/>
      <c r="E315" s="48"/>
      <c r="F315" s="48"/>
      <c r="G315" s="48"/>
      <c r="H315" s="48"/>
      <c r="I315" s="15"/>
      <c r="J315" s="49">
        <v>-0.3</v>
      </c>
      <c r="K315" s="17"/>
      <c r="L315" s="49">
        <v>0</v>
      </c>
      <c r="M315" s="4"/>
      <c r="N315" s="4"/>
      <c r="O315" s="4"/>
      <c r="CA315" s="47" t="s">
        <v>229</v>
      </c>
      <c r="CB315" s="48"/>
      <c r="CC315" s="48"/>
      <c r="CD315" s="48"/>
      <c r="CE315" s="48"/>
    </row>
    <row r="316" spans="2:83" ht="14.45" customHeight="1" x14ac:dyDescent="0.2">
      <c r="C316" s="47" t="s">
        <v>240</v>
      </c>
      <c r="D316" s="48"/>
      <c r="E316" s="48"/>
      <c r="F316" s="48"/>
      <c r="G316" s="48"/>
      <c r="H316" s="48"/>
      <c r="I316" s="15"/>
      <c r="J316" s="49">
        <v>-0.3</v>
      </c>
      <c r="K316" s="17"/>
      <c r="L316" s="49">
        <v>0</v>
      </c>
      <c r="M316" s="4"/>
      <c r="N316" s="4"/>
      <c r="O316" s="4"/>
      <c r="CA316" s="47" t="s">
        <v>241</v>
      </c>
      <c r="CB316" s="48"/>
      <c r="CC316" s="48"/>
      <c r="CD316" s="48"/>
      <c r="CE316" s="48"/>
    </row>
    <row r="317" spans="2:83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  <c r="CA317" s="47"/>
      <c r="CB317" s="48"/>
      <c r="CC317" s="48"/>
      <c r="CD317" s="48"/>
      <c r="CE317" s="48"/>
    </row>
    <row r="318" spans="2:83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  <c r="CA318" s="47"/>
      <c r="CB318" s="48"/>
      <c r="CC318" s="48"/>
      <c r="CD318" s="48"/>
      <c r="CE318" s="48"/>
    </row>
    <row r="319" spans="2:83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  <c r="CA319" s="47"/>
      <c r="CB319" s="48"/>
      <c r="CC319" s="48"/>
      <c r="CD319" s="48"/>
      <c r="CE319" s="48"/>
    </row>
    <row r="320" spans="2:83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  <c r="CA320" s="47"/>
      <c r="CB320" s="48"/>
      <c r="CC320" s="48"/>
      <c r="CD320" s="48"/>
      <c r="CE320" s="48"/>
    </row>
    <row r="321" spans="3:83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  <c r="CA321" s="47"/>
      <c r="CB321" s="48"/>
      <c r="CC321" s="48"/>
      <c r="CD321" s="48"/>
      <c r="CE321" s="48"/>
    </row>
    <row r="322" spans="3:83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  <c r="CA322" s="47"/>
      <c r="CB322" s="48"/>
      <c r="CC322" s="48"/>
      <c r="CD322" s="48"/>
      <c r="CE322" s="48"/>
    </row>
    <row r="323" spans="3:83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  <c r="CA323" s="47"/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B3E39-FB5C-4C79-A684-527481F94875}">
  <sheetPr codeName="shtTempSheet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0</v>
      </c>
      <c r="K8" s="17"/>
      <c r="L8" s="49">
        <v>926989620.96999991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0</v>
      </c>
      <c r="K9" s="17"/>
      <c r="L9" s="57">
        <v>710928648.62999988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0</v>
      </c>
      <c r="K10" s="17"/>
      <c r="L10" s="57">
        <v>710928648.62999988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0</v>
      </c>
      <c r="K11" s="17"/>
      <c r="L11" s="57">
        <v>6255214.71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0</v>
      </c>
      <c r="K12" s="17"/>
      <c r="L12" s="57">
        <v>194098276.24000001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0</v>
      </c>
      <c r="K13" s="17"/>
      <c r="L13" s="57">
        <v>175236572.12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0</v>
      </c>
      <c r="K14" s="17"/>
      <c r="L14" s="57">
        <v>18852344.719999999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0</v>
      </c>
      <c r="K15" s="17"/>
      <c r="L15" s="57">
        <v>9359.4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256</v>
      </c>
      <c r="E16" s="48"/>
      <c r="F16" s="48"/>
      <c r="G16" s="48"/>
      <c r="H16" s="48"/>
      <c r="I16" s="15"/>
      <c r="J16" s="57">
        <v>0</v>
      </c>
      <c r="K16" s="17"/>
      <c r="L16" s="57">
        <v>15707481.390000001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257</v>
      </c>
      <c r="CC16" s="48"/>
      <c r="CD16" s="48"/>
      <c r="CE16" s="48"/>
    </row>
    <row r="17" spans="3:83" ht="15" customHeight="1" x14ac:dyDescent="0.2">
      <c r="C17" s="47" t="s">
        <v>133</v>
      </c>
      <c r="D17" s="48"/>
      <c r="E17" s="48"/>
      <c r="F17" s="48"/>
      <c r="G17" s="48"/>
      <c r="H17" s="48"/>
      <c r="I17" s="15"/>
      <c r="J17" s="49">
        <v>0</v>
      </c>
      <c r="K17" s="17"/>
      <c r="L17" s="49">
        <v>926989620.97000003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 t="s">
        <v>134</v>
      </c>
      <c r="CB17" s="48"/>
      <c r="CC17" s="48"/>
      <c r="CD17" s="48"/>
      <c r="CE17" s="48"/>
    </row>
    <row r="18" spans="3:83" ht="15" customHeight="1" x14ac:dyDescent="0.2">
      <c r="C18" s="47"/>
      <c r="D18" s="48" t="s">
        <v>135</v>
      </c>
      <c r="E18" s="48"/>
      <c r="F18" s="48"/>
      <c r="G18" s="48"/>
      <c r="H18" s="48"/>
      <c r="I18" s="15"/>
      <c r="J18" s="57">
        <v>0</v>
      </c>
      <c r="K18" s="17"/>
      <c r="L18" s="57">
        <v>108695906.8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136</v>
      </c>
      <c r="CC18" s="48"/>
      <c r="CD18" s="48"/>
      <c r="CE18" s="48"/>
    </row>
    <row r="19" spans="3:83" ht="15" customHeight="1" x14ac:dyDescent="0.2">
      <c r="C19" s="47"/>
      <c r="D19" s="48"/>
      <c r="E19" s="48" t="s">
        <v>137</v>
      </c>
      <c r="F19" s="48"/>
      <c r="G19" s="48"/>
      <c r="H19" s="48"/>
      <c r="I19" s="15"/>
      <c r="J19" s="57">
        <v>0</v>
      </c>
      <c r="K19" s="17"/>
      <c r="L19" s="57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138</v>
      </c>
      <c r="CD19" s="48"/>
      <c r="CE19" s="48"/>
    </row>
    <row r="20" spans="3:83" ht="15" customHeight="1" x14ac:dyDescent="0.2">
      <c r="C20" s="47"/>
      <c r="D20" s="48"/>
      <c r="E20" s="48" t="s">
        <v>139</v>
      </c>
      <c r="F20" s="48"/>
      <c r="G20" s="48"/>
      <c r="H20" s="48"/>
      <c r="I20" s="15"/>
      <c r="J20" s="57">
        <v>0</v>
      </c>
      <c r="K20" s="17"/>
      <c r="L20" s="57">
        <v>108595906.8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140</v>
      </c>
      <c r="CD20" s="48"/>
      <c r="CE20" s="48"/>
    </row>
    <row r="21" spans="3:83" ht="15" customHeight="1" x14ac:dyDescent="0.2">
      <c r="C21" s="47"/>
      <c r="D21" s="48"/>
      <c r="E21" s="48"/>
      <c r="F21" s="48" t="s">
        <v>141</v>
      </c>
      <c r="G21" s="48"/>
      <c r="H21" s="48"/>
      <c r="I21" s="15"/>
      <c r="J21" s="57">
        <v>0</v>
      </c>
      <c r="K21" s="17"/>
      <c r="L21" s="57">
        <v>94708871.650000006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/>
      <c r="CD21" s="48" t="s">
        <v>142</v>
      </c>
      <c r="CE21" s="48"/>
    </row>
    <row r="22" spans="3:83" ht="15" customHeight="1" x14ac:dyDescent="0.2">
      <c r="C22" s="47"/>
      <c r="D22" s="48"/>
      <c r="E22" s="48"/>
      <c r="F22" s="48" t="s">
        <v>143</v>
      </c>
      <c r="G22" s="48"/>
      <c r="H22" s="48"/>
      <c r="I22" s="15"/>
      <c r="J22" s="57">
        <v>0</v>
      </c>
      <c r="K22" s="17"/>
      <c r="L22" s="57">
        <v>6277198.4199999999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144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0</v>
      </c>
      <c r="K23" s="17"/>
      <c r="L23" s="57">
        <v>7609836.7300000004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0</v>
      </c>
      <c r="K24" s="17"/>
      <c r="L24" s="57">
        <v>818293714.17000008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0</v>
      </c>
      <c r="K25" s="17"/>
      <c r="L25" s="57">
        <v>388200000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0</v>
      </c>
      <c r="K26" s="17"/>
      <c r="L26" s="57">
        <v>100000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0</v>
      </c>
      <c r="K27" s="17"/>
      <c r="L27" s="57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0</v>
      </c>
      <c r="K28" s="17"/>
      <c r="L28" s="57">
        <v>383600000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/>
      <c r="F29" s="48" t="s">
        <v>157</v>
      </c>
      <c r="G29" s="48"/>
      <c r="H29" s="48"/>
      <c r="I29" s="15"/>
      <c r="J29" s="57">
        <v>0</v>
      </c>
      <c r="K29" s="17"/>
      <c r="L29" s="57">
        <v>4300000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158</v>
      </c>
      <c r="CE29" s="48"/>
    </row>
    <row r="30" spans="3:83" ht="15" customHeight="1" x14ac:dyDescent="0.2">
      <c r="C30" s="47"/>
      <c r="D30" s="48"/>
      <c r="E30" s="48" t="s">
        <v>159</v>
      </c>
      <c r="F30" s="48"/>
      <c r="G30" s="48"/>
      <c r="H30" s="48"/>
      <c r="I30" s="15"/>
      <c r="J30" s="57">
        <v>0</v>
      </c>
      <c r="K30" s="17"/>
      <c r="L30" s="57">
        <v>834212.35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160</v>
      </c>
      <c r="CD30" s="48"/>
      <c r="CE30" s="48"/>
    </row>
    <row r="31" spans="3:83" ht="15" customHeight="1" x14ac:dyDescent="0.2">
      <c r="C31" s="47"/>
      <c r="D31" s="48"/>
      <c r="E31" s="48" t="s">
        <v>161</v>
      </c>
      <c r="F31" s="48"/>
      <c r="G31" s="48"/>
      <c r="H31" s="48"/>
      <c r="I31" s="15"/>
      <c r="J31" s="57">
        <v>0</v>
      </c>
      <c r="K31" s="17"/>
      <c r="L31" s="57">
        <v>1650466.1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162</v>
      </c>
      <c r="CD31" s="48"/>
      <c r="CE31" s="48"/>
    </row>
    <row r="32" spans="3:83" ht="15" customHeight="1" x14ac:dyDescent="0.2">
      <c r="C32" s="47"/>
      <c r="D32" s="48"/>
      <c r="E32" s="48" t="s">
        <v>163</v>
      </c>
      <c r="F32" s="48"/>
      <c r="G32" s="48"/>
      <c r="H32" s="48"/>
      <c r="I32" s="15"/>
      <c r="J32" s="57">
        <v>0</v>
      </c>
      <c r="K32" s="17"/>
      <c r="L32" s="57">
        <v>17693712.940000001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164</v>
      </c>
      <c r="CD32" s="48"/>
      <c r="CE32" s="48"/>
    </row>
    <row r="33" spans="3:83" ht="15" customHeight="1" x14ac:dyDescent="0.2">
      <c r="C33" s="47"/>
      <c r="D33" s="48"/>
      <c r="E33" s="48" t="s">
        <v>264</v>
      </c>
      <c r="F33" s="48"/>
      <c r="G33" s="48"/>
      <c r="H33" s="48"/>
      <c r="I33" s="15"/>
      <c r="J33" s="57">
        <v>0</v>
      </c>
      <c r="K33" s="17"/>
      <c r="L33" s="57">
        <v>34855.599999999999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265</v>
      </c>
      <c r="CD33" s="48"/>
      <c r="CE33" s="48"/>
    </row>
    <row r="34" spans="3:83" ht="15" customHeight="1" x14ac:dyDescent="0.2">
      <c r="C34" s="47"/>
      <c r="D34" s="48"/>
      <c r="E34" s="48" t="s">
        <v>286</v>
      </c>
      <c r="F34" s="48"/>
      <c r="G34" s="48"/>
      <c r="H34" s="48"/>
      <c r="I34" s="15"/>
      <c r="J34" s="57">
        <v>0</v>
      </c>
      <c r="K34" s="17"/>
      <c r="L34" s="57">
        <v>3658918.75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287</v>
      </c>
      <c r="CD34" s="48"/>
      <c r="CE34" s="48"/>
    </row>
    <row r="35" spans="3:83" ht="15" customHeight="1" x14ac:dyDescent="0.2">
      <c r="C35" s="47"/>
      <c r="D35" s="48"/>
      <c r="E35" s="48" t="s">
        <v>169</v>
      </c>
      <c r="F35" s="48"/>
      <c r="G35" s="48"/>
      <c r="H35" s="48"/>
      <c r="I35" s="15"/>
      <c r="J35" s="57">
        <v>0</v>
      </c>
      <c r="K35" s="17"/>
      <c r="L35" s="57">
        <v>145943044.63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170</v>
      </c>
      <c r="CD35" s="48"/>
      <c r="CE35" s="48"/>
    </row>
    <row r="36" spans="3:83" ht="15" customHeight="1" x14ac:dyDescent="0.2">
      <c r="C36" s="47"/>
      <c r="D36" s="48"/>
      <c r="E36" s="48" t="s">
        <v>171</v>
      </c>
      <c r="F36" s="48"/>
      <c r="G36" s="48"/>
      <c r="H36" s="48"/>
      <c r="I36" s="15"/>
      <c r="J36" s="57">
        <v>0</v>
      </c>
      <c r="K36" s="17"/>
      <c r="L36" s="57">
        <v>260278503.80000001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172</v>
      </c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0</v>
      </c>
      <c r="K160" s="17"/>
      <c r="L160" s="57">
        <v>2248047271.75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0</v>
      </c>
      <c r="K161" s="17"/>
      <c r="L161" s="57">
        <v>-6855556.1600000001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0</v>
      </c>
      <c r="K162" s="17"/>
      <c r="L162" s="57">
        <v>315187435.55000001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0</v>
      </c>
      <c r="K163" s="17"/>
      <c r="L163" s="57">
        <v>18900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0</v>
      </c>
      <c r="K164" s="17"/>
      <c r="L164" s="57">
        <v>-3096771.2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0</v>
      </c>
      <c r="K165" s="17"/>
      <c r="L165" s="57">
        <v>-143539.54999999999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0</v>
      </c>
      <c r="K166" s="17"/>
      <c r="L166" s="57">
        <v>-315206335.55000001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0</v>
      </c>
      <c r="K167" s="17"/>
      <c r="L167" s="49">
        <v>2237951404.8400002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0</v>
      </c>
      <c r="K168" s="17"/>
      <c r="L168" s="57">
        <v>-2260198657.6999998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0</v>
      </c>
      <c r="K169" s="17"/>
      <c r="L169" s="57">
        <v>357880544.98000002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0</v>
      </c>
      <c r="K170" s="17"/>
      <c r="L170" s="57">
        <v>97770.42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0</v>
      </c>
      <c r="K171" s="17"/>
      <c r="L171" s="49">
        <v>357978315.40000004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0</v>
      </c>
      <c r="K172" s="17"/>
      <c r="L172" s="49">
        <v>-1902220342.2999997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0</v>
      </c>
      <c r="K173" s="17"/>
      <c r="L173" s="57">
        <v>-8525287.1799999997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0</v>
      </c>
      <c r="K174" s="17"/>
      <c r="L174" s="57">
        <v>-5242693.2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0</v>
      </c>
      <c r="K175" s="17"/>
      <c r="L175" s="57">
        <v>732009.34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0</v>
      </c>
      <c r="K176" s="17"/>
      <c r="L176" s="57">
        <v>-55000000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0</v>
      </c>
      <c r="K177" s="17"/>
      <c r="L177" s="57">
        <v>-358193366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0</v>
      </c>
      <c r="K178" s="17"/>
      <c r="L178" s="57">
        <v>-26660424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0</v>
      </c>
      <c r="K179" s="17"/>
      <c r="L179" s="49">
        <v>-2355110103.3400002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0</v>
      </c>
      <c r="K180" s="17"/>
      <c r="L180" s="49">
        <v>-117158698.5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0</v>
      </c>
      <c r="K181" s="17"/>
      <c r="L181" s="57">
        <v>-1177541.5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0</v>
      </c>
      <c r="K182" s="17"/>
      <c r="L182" s="57">
        <v>-86671775.859999999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0</v>
      </c>
      <c r="K183" s="17"/>
      <c r="L183" s="57">
        <v>-357833.57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0</v>
      </c>
      <c r="K184" s="17"/>
      <c r="L184" s="57">
        <v>-1454518.34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 t="s">
        <v>224</v>
      </c>
      <c r="D185" s="48"/>
      <c r="E185" s="48"/>
      <c r="F185" s="48"/>
      <c r="G185" s="48"/>
      <c r="H185" s="48"/>
      <c r="I185" s="15"/>
      <c r="J185" s="49">
        <v>0</v>
      </c>
      <c r="K185" s="17"/>
      <c r="L185" s="49">
        <v>-89661669.269999996</v>
      </c>
      <c r="M185" s="4"/>
      <c r="N185" s="4"/>
      <c r="O185" s="4"/>
      <c r="CA185" s="47" t="s">
        <v>225</v>
      </c>
      <c r="CB185" s="48"/>
      <c r="CC185" s="48"/>
      <c r="CD185" s="48"/>
      <c r="CE185" s="48"/>
    </row>
    <row r="186" spans="3:83" ht="15" x14ac:dyDescent="0.2">
      <c r="C186" s="47" t="s">
        <v>226</v>
      </c>
      <c r="D186" s="48"/>
      <c r="E186" s="48"/>
      <c r="F186" s="48"/>
      <c r="G186" s="48"/>
      <c r="H186" s="48"/>
      <c r="I186" s="15"/>
      <c r="J186" s="49">
        <v>0</v>
      </c>
      <c r="K186" s="17"/>
      <c r="L186" s="49">
        <v>-2444771772.6100001</v>
      </c>
      <c r="M186" s="4"/>
      <c r="N186" s="4"/>
      <c r="O186" s="4"/>
      <c r="CA186" s="47" t="s">
        <v>227</v>
      </c>
      <c r="CB186" s="48"/>
      <c r="CC186" s="48"/>
      <c r="CD186" s="48"/>
      <c r="CE186" s="48"/>
    </row>
    <row r="187" spans="3:83" ht="15" x14ac:dyDescent="0.2">
      <c r="C187" s="47" t="s">
        <v>228</v>
      </c>
      <c r="D187" s="48"/>
      <c r="E187" s="48"/>
      <c r="F187" s="48"/>
      <c r="G187" s="48"/>
      <c r="H187" s="48"/>
      <c r="I187" s="15"/>
      <c r="J187" s="49">
        <v>0</v>
      </c>
      <c r="K187" s="17"/>
      <c r="L187" s="49">
        <v>-206820367.76999998</v>
      </c>
      <c r="M187" s="4"/>
      <c r="N187" s="4"/>
      <c r="O187" s="4"/>
      <c r="CA187" s="47" t="s">
        <v>229</v>
      </c>
      <c r="CB187" s="48"/>
      <c r="CC187" s="48"/>
      <c r="CD187" s="48"/>
      <c r="CE187" s="48"/>
    </row>
    <row r="188" spans="3:83" ht="15" x14ac:dyDescent="0.2">
      <c r="C188" s="47"/>
      <c r="D188" s="48"/>
      <c r="E188" s="48"/>
      <c r="F188" s="48" t="s">
        <v>230</v>
      </c>
      <c r="G188" s="48"/>
      <c r="H188" s="48"/>
      <c r="I188" s="15"/>
      <c r="J188" s="57">
        <v>0</v>
      </c>
      <c r="K188" s="17"/>
      <c r="L188" s="57">
        <v>1034.19</v>
      </c>
      <c r="M188" s="4"/>
      <c r="N188" s="4"/>
      <c r="O188" s="4"/>
      <c r="CA188" s="47"/>
      <c r="CB188" s="48"/>
      <c r="CC188" s="48"/>
      <c r="CD188" s="48" t="s">
        <v>231</v>
      </c>
      <c r="CE188" s="48"/>
    </row>
    <row r="189" spans="3:83" ht="15" x14ac:dyDescent="0.2">
      <c r="C189" s="47"/>
      <c r="D189" s="48"/>
      <c r="E189" s="48"/>
      <c r="F189" s="48" t="s">
        <v>232</v>
      </c>
      <c r="G189" s="48"/>
      <c r="H189" s="48"/>
      <c r="I189" s="15"/>
      <c r="J189" s="57">
        <v>0</v>
      </c>
      <c r="K189" s="17"/>
      <c r="L189" s="57">
        <v>-294869.62</v>
      </c>
      <c r="M189" s="4"/>
      <c r="N189" s="4"/>
      <c r="O189" s="4"/>
      <c r="CA189" s="47"/>
      <c r="CB189" s="48"/>
      <c r="CC189" s="48"/>
      <c r="CD189" s="48" t="s">
        <v>233</v>
      </c>
      <c r="CE189" s="48"/>
    </row>
    <row r="190" spans="3:83" ht="15" x14ac:dyDescent="0.2">
      <c r="C190" s="47"/>
      <c r="D190" s="48"/>
      <c r="E190" s="48"/>
      <c r="F190" s="48" t="s">
        <v>290</v>
      </c>
      <c r="G190" s="48"/>
      <c r="H190" s="48"/>
      <c r="I190" s="15"/>
      <c r="J190" s="57">
        <v>0</v>
      </c>
      <c r="K190" s="17"/>
      <c r="L190" s="57">
        <v>-423857.35</v>
      </c>
      <c r="M190" s="4"/>
      <c r="N190" s="4"/>
      <c r="O190" s="4"/>
      <c r="CA190" s="47"/>
      <c r="CB190" s="48"/>
      <c r="CC190" s="48"/>
      <c r="CD190" s="48" t="s">
        <v>291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0</v>
      </c>
      <c r="K191" s="17"/>
      <c r="L191" s="57">
        <v>-88709699.890000001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0</v>
      </c>
      <c r="K192" s="17"/>
      <c r="L192" s="49">
        <v>-89427392.670000002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0</v>
      </c>
      <c r="K193" s="17"/>
      <c r="L193" s="57">
        <v>127182.45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0</v>
      </c>
      <c r="K194" s="17"/>
      <c r="L194" s="49">
        <v>-89300210.219999999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0</v>
      </c>
      <c r="K195" s="17"/>
      <c r="L195" s="49">
        <v>-296120577.99000001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0</v>
      </c>
      <c r="K312" s="17"/>
      <c r="L312" s="57">
        <v>135869.45000000001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0</v>
      </c>
      <c r="K313" s="17"/>
      <c r="L313" s="57">
        <v>-414.34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0</v>
      </c>
      <c r="K314" s="17"/>
      <c r="L314" s="49">
        <v>135455.11000000002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0</v>
      </c>
      <c r="K315" s="17"/>
      <c r="L315" s="57">
        <v>-96523.1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0</v>
      </c>
      <c r="K316" s="17"/>
      <c r="L316" s="57">
        <v>389.53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0</v>
      </c>
      <c r="K317" s="17"/>
      <c r="L317" s="57">
        <v>240000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0</v>
      </c>
      <c r="K318" s="17"/>
      <c r="L318" s="49">
        <v>143866.43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0</v>
      </c>
      <c r="K319" s="17"/>
      <c r="L319" s="49">
        <v>279321.54000000004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0</v>
      </c>
      <c r="K320" s="17"/>
      <c r="L320" s="57">
        <v>-5405.24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0</v>
      </c>
      <c r="K321" s="17"/>
      <c r="L321" s="57">
        <v>-21.66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0</v>
      </c>
      <c r="K322" s="17"/>
      <c r="L322" s="49">
        <v>-5426.9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0</v>
      </c>
      <c r="K323" s="17"/>
      <c r="L323" s="49">
        <v>138439.53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0</v>
      </c>
      <c r="K324" s="17"/>
      <c r="L324" s="49">
        <v>273894.64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230</v>
      </c>
      <c r="G325" s="48"/>
      <c r="H325" s="48"/>
      <c r="I325" s="15"/>
      <c r="J325" s="57">
        <v>0</v>
      </c>
      <c r="K325" s="17"/>
      <c r="L325" s="57">
        <v>0.06</v>
      </c>
      <c r="M325" s="4"/>
      <c r="N325" s="4"/>
      <c r="O325" s="4"/>
      <c r="CA325" s="47"/>
      <c r="CB325" s="48"/>
      <c r="CC325" s="48"/>
      <c r="CD325" s="48" t="s">
        <v>231</v>
      </c>
      <c r="CE325" s="48"/>
    </row>
    <row r="326" spans="3:83" ht="14.45" customHeight="1" x14ac:dyDescent="0.2">
      <c r="C326" s="47"/>
      <c r="D326" s="48"/>
      <c r="E326" s="48"/>
      <c r="F326" s="48" t="s">
        <v>232</v>
      </c>
      <c r="G326" s="48"/>
      <c r="H326" s="48"/>
      <c r="I326" s="15"/>
      <c r="J326" s="57">
        <v>0</v>
      </c>
      <c r="K326" s="17"/>
      <c r="L326" s="57">
        <v>-17.78</v>
      </c>
      <c r="M326" s="4"/>
      <c r="N326" s="4"/>
      <c r="O326" s="4"/>
      <c r="CA326" s="47"/>
      <c r="CB326" s="48"/>
      <c r="CC326" s="48"/>
      <c r="CD326" s="48" t="s">
        <v>233</v>
      </c>
      <c r="CE326" s="48"/>
    </row>
    <row r="327" spans="3:83" ht="14.45" customHeight="1" x14ac:dyDescent="0.2">
      <c r="C327" s="47"/>
      <c r="D327" s="48"/>
      <c r="E327" s="48"/>
      <c r="F327" s="48" t="s">
        <v>234</v>
      </c>
      <c r="G327" s="48"/>
      <c r="H327" s="48"/>
      <c r="I327" s="15"/>
      <c r="J327" s="57">
        <v>0</v>
      </c>
      <c r="K327" s="17"/>
      <c r="L327" s="57">
        <v>-5361.65</v>
      </c>
      <c r="M327" s="4"/>
      <c r="N327" s="4"/>
      <c r="O327" s="4"/>
      <c r="CA327" s="47"/>
      <c r="CB327" s="48"/>
      <c r="CC327" s="48"/>
      <c r="CD327" s="48" t="s">
        <v>235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0</v>
      </c>
      <c r="K328" s="17"/>
      <c r="L328" s="49">
        <v>-5379.37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0</v>
      </c>
      <c r="K329" s="17"/>
      <c r="L329" s="49">
        <v>-5379.37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0</v>
      </c>
      <c r="K330" s="17"/>
      <c r="L330" s="49">
        <v>268515.27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1F640-05C1-4039-9FC7-17C295F00C42}">
  <sheetPr codeName="shtTempSheet3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55670371</v>
      </c>
      <c r="K8" s="17"/>
      <c r="L8" s="49">
        <v>52584425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38949084</v>
      </c>
      <c r="K9" s="17"/>
      <c r="L9" s="57">
        <v>36071294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17689657</v>
      </c>
      <c r="K10" s="17"/>
      <c r="L10" s="57">
        <v>16853967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21259427</v>
      </c>
      <c r="K11" s="17"/>
      <c r="L11" s="57">
        <v>19217327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117</v>
      </c>
      <c r="E12" s="48"/>
      <c r="F12" s="48"/>
      <c r="G12" s="48"/>
      <c r="H12" s="48"/>
      <c r="I12" s="15"/>
      <c r="J12" s="57">
        <v>637493</v>
      </c>
      <c r="K12" s="17"/>
      <c r="L12" s="57">
        <v>702907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118</v>
      </c>
      <c r="CC12" s="48"/>
      <c r="CD12" s="48"/>
      <c r="CE12" s="48"/>
    </row>
    <row r="13" spans="1:83" ht="15" customHeight="1" x14ac:dyDescent="0.2">
      <c r="C13" s="47"/>
      <c r="D13" s="48" t="s">
        <v>119</v>
      </c>
      <c r="E13" s="48"/>
      <c r="F13" s="48"/>
      <c r="G13" s="48"/>
      <c r="H13" s="48"/>
      <c r="I13" s="15"/>
      <c r="J13" s="57">
        <v>121735</v>
      </c>
      <c r="K13" s="17"/>
      <c r="L13" s="57">
        <v>561649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120</v>
      </c>
      <c r="CC13" s="48"/>
      <c r="CD13" s="48"/>
      <c r="CE13" s="48"/>
    </row>
    <row r="14" spans="1:83" ht="15" customHeight="1" x14ac:dyDescent="0.2">
      <c r="C14" s="47"/>
      <c r="D14" s="48" t="s">
        <v>121</v>
      </c>
      <c r="E14" s="48"/>
      <c r="F14" s="48"/>
      <c r="G14" s="48"/>
      <c r="H14" s="48"/>
      <c r="I14" s="15"/>
      <c r="J14" s="57">
        <v>2051011</v>
      </c>
      <c r="K14" s="17"/>
      <c r="L14" s="57">
        <v>1361907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122</v>
      </c>
      <c r="CC14" s="48"/>
      <c r="CD14" s="48"/>
      <c r="CE14" s="48"/>
    </row>
    <row r="15" spans="1:83" ht="15" customHeight="1" x14ac:dyDescent="0.2">
      <c r="C15" s="47"/>
      <c r="D15" s="48"/>
      <c r="E15" s="48" t="s">
        <v>123</v>
      </c>
      <c r="F15" s="48"/>
      <c r="G15" s="48"/>
      <c r="H15" s="48"/>
      <c r="I15" s="15"/>
      <c r="J15" s="57">
        <v>1306644</v>
      </c>
      <c r="K15" s="17"/>
      <c r="L15" s="57">
        <v>960238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124</v>
      </c>
      <c r="CD15" s="48"/>
      <c r="CE15" s="48"/>
    </row>
    <row r="16" spans="1:83" ht="15" customHeight="1" x14ac:dyDescent="0.2">
      <c r="C16" s="47"/>
      <c r="D16" s="48"/>
      <c r="E16" s="48" t="s">
        <v>125</v>
      </c>
      <c r="F16" s="48"/>
      <c r="G16" s="48"/>
      <c r="H16" s="48"/>
      <c r="I16" s="15"/>
      <c r="J16" s="57">
        <v>6256</v>
      </c>
      <c r="K16" s="17"/>
      <c r="L16" s="57">
        <v>17600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126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450078</v>
      </c>
      <c r="K17" s="17"/>
      <c r="L17" s="57">
        <v>130736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264042</v>
      </c>
      <c r="K18" s="17"/>
      <c r="L18" s="57">
        <v>229442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23991</v>
      </c>
      <c r="K19" s="17"/>
      <c r="L19" s="57">
        <v>23891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13911048</v>
      </c>
      <c r="K20" s="17"/>
      <c r="L20" s="57">
        <v>13886668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55670371</v>
      </c>
      <c r="K21" s="17"/>
      <c r="L21" s="49">
        <v>52584425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20208637</v>
      </c>
      <c r="K22" s="17"/>
      <c r="L22" s="57">
        <v>20206110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20208637</v>
      </c>
      <c r="K23" s="17"/>
      <c r="L23" s="57">
        <v>20206110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9164016</v>
      </c>
      <c r="K24" s="17"/>
      <c r="L24" s="57">
        <v>9893826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221227</v>
      </c>
      <c r="K25" s="17"/>
      <c r="L25" s="57">
        <v>220753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258</v>
      </c>
      <c r="G26" s="48"/>
      <c r="H26" s="48"/>
      <c r="I26" s="15"/>
      <c r="J26" s="57">
        <v>10823394</v>
      </c>
      <c r="K26" s="17"/>
      <c r="L26" s="57">
        <v>10091531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259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35461734</v>
      </c>
      <c r="K27" s="17"/>
      <c r="L27" s="57">
        <v>32378315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18277697</v>
      </c>
      <c r="K28" s="17"/>
      <c r="L28" s="57">
        <v>17606825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4000</v>
      </c>
      <c r="K29" s="17"/>
      <c r="L29" s="57">
        <v>4000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155</v>
      </c>
      <c r="G30" s="48"/>
      <c r="H30" s="48"/>
      <c r="I30" s="15"/>
      <c r="J30" s="57">
        <v>5075000</v>
      </c>
      <c r="K30" s="17"/>
      <c r="L30" s="57">
        <v>4620000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156</v>
      </c>
      <c r="CE30" s="48"/>
    </row>
    <row r="31" spans="3:83" ht="15" customHeight="1" x14ac:dyDescent="0.2">
      <c r="C31" s="47"/>
      <c r="D31" s="48"/>
      <c r="E31" s="48"/>
      <c r="F31" s="48" t="s">
        <v>260</v>
      </c>
      <c r="G31" s="48"/>
      <c r="H31" s="48"/>
      <c r="I31" s="15"/>
      <c r="J31" s="57">
        <v>13198697</v>
      </c>
      <c r="K31" s="17"/>
      <c r="L31" s="57">
        <v>12982825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261</v>
      </c>
      <c r="CE31" s="48"/>
    </row>
    <row r="32" spans="3:83" ht="15" customHeight="1" x14ac:dyDescent="0.2">
      <c r="C32" s="47"/>
      <c r="D32" s="48"/>
      <c r="E32" s="48" t="s">
        <v>300</v>
      </c>
      <c r="F32" s="48"/>
      <c r="G32" s="48"/>
      <c r="H32" s="48"/>
      <c r="I32" s="15"/>
      <c r="J32" s="57">
        <v>3153346</v>
      </c>
      <c r="K32" s="17"/>
      <c r="L32" s="57">
        <v>1657179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301</v>
      </c>
      <c r="CD32" s="48"/>
      <c r="CE32" s="48"/>
    </row>
    <row r="33" spans="3:83" ht="15" customHeight="1" x14ac:dyDescent="0.2">
      <c r="C33" s="47"/>
      <c r="D33" s="48"/>
      <c r="E33" s="48" t="s">
        <v>296</v>
      </c>
      <c r="F33" s="48"/>
      <c r="G33" s="48"/>
      <c r="H33" s="48"/>
      <c r="I33" s="15"/>
      <c r="J33" s="57">
        <v>500000</v>
      </c>
      <c r="K33" s="17"/>
      <c r="L33" s="57">
        <v>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297</v>
      </c>
      <c r="CD33" s="48"/>
      <c r="CE33" s="48"/>
    </row>
    <row r="34" spans="3:83" ht="15" customHeight="1" x14ac:dyDescent="0.2">
      <c r="C34" s="47"/>
      <c r="D34" s="48"/>
      <c r="E34" s="48"/>
      <c r="F34" s="48" t="s">
        <v>329</v>
      </c>
      <c r="G34" s="48"/>
      <c r="H34" s="48"/>
      <c r="I34" s="15"/>
      <c r="J34" s="57">
        <v>500000</v>
      </c>
      <c r="K34" s="17"/>
      <c r="L34" s="57">
        <v>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 t="s">
        <v>330</v>
      </c>
      <c r="CE34" s="48"/>
    </row>
    <row r="35" spans="3:83" ht="15" customHeight="1" x14ac:dyDescent="0.2">
      <c r="C35" s="47"/>
      <c r="D35" s="48"/>
      <c r="E35" s="48" t="s">
        <v>262</v>
      </c>
      <c r="F35" s="48"/>
      <c r="G35" s="48"/>
      <c r="H35" s="48"/>
      <c r="I35" s="15"/>
      <c r="J35" s="57">
        <v>2120000</v>
      </c>
      <c r="K35" s="17"/>
      <c r="L35" s="57">
        <v>1420000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263</v>
      </c>
      <c r="CD35" s="48"/>
      <c r="CE35" s="48"/>
    </row>
    <row r="36" spans="3:83" ht="15" customHeight="1" x14ac:dyDescent="0.2">
      <c r="C36" s="47"/>
      <c r="D36" s="48"/>
      <c r="E36" s="48" t="s">
        <v>161</v>
      </c>
      <c r="F36" s="48"/>
      <c r="G36" s="48"/>
      <c r="H36" s="48"/>
      <c r="I36" s="15"/>
      <c r="J36" s="57">
        <v>1993740</v>
      </c>
      <c r="K36" s="17"/>
      <c r="L36" s="57">
        <v>1956650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162</v>
      </c>
      <c r="CD36" s="48"/>
      <c r="CE36" s="48"/>
    </row>
    <row r="37" spans="3:83" ht="15" customHeight="1" x14ac:dyDescent="0.2">
      <c r="C37" s="47"/>
      <c r="D37" s="48"/>
      <c r="E37" s="48" t="s">
        <v>163</v>
      </c>
      <c r="F37" s="48"/>
      <c r="G37" s="48"/>
      <c r="H37" s="48"/>
      <c r="I37" s="15"/>
      <c r="J37" s="57">
        <v>8252760</v>
      </c>
      <c r="K37" s="17"/>
      <c r="L37" s="57">
        <v>8769195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164</v>
      </c>
      <c r="CD37" s="48"/>
      <c r="CE37" s="48"/>
    </row>
    <row r="38" spans="3:83" ht="15" customHeight="1" x14ac:dyDescent="0.2">
      <c r="C38" s="47"/>
      <c r="D38" s="48"/>
      <c r="E38" s="48" t="s">
        <v>264</v>
      </c>
      <c r="F38" s="48"/>
      <c r="G38" s="48"/>
      <c r="H38" s="48"/>
      <c r="I38" s="15"/>
      <c r="J38" s="57">
        <v>281896</v>
      </c>
      <c r="K38" s="17"/>
      <c r="L38" s="57">
        <v>21314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265</v>
      </c>
      <c r="CD38" s="48"/>
      <c r="CE38" s="48"/>
    </row>
    <row r="39" spans="3:83" ht="15" customHeight="1" x14ac:dyDescent="0.2">
      <c r="C39" s="47"/>
      <c r="D39" s="48"/>
      <c r="E39" s="48" t="s">
        <v>266</v>
      </c>
      <c r="F39" s="48"/>
      <c r="G39" s="48"/>
      <c r="H39" s="48"/>
      <c r="I39" s="15"/>
      <c r="J39" s="57">
        <v>116988</v>
      </c>
      <c r="K39" s="17"/>
      <c r="L39" s="57">
        <v>39960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267</v>
      </c>
      <c r="CD39" s="48"/>
      <c r="CE39" s="48"/>
    </row>
    <row r="40" spans="3:83" ht="15" customHeight="1" x14ac:dyDescent="0.2">
      <c r="C40" s="47"/>
      <c r="D40" s="48"/>
      <c r="E40" s="48" t="s">
        <v>286</v>
      </c>
      <c r="F40" s="48"/>
      <c r="G40" s="48"/>
      <c r="H40" s="48"/>
      <c r="I40" s="15"/>
      <c r="J40" s="57">
        <v>45636</v>
      </c>
      <c r="K40" s="17"/>
      <c r="L40" s="57">
        <v>78611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287</v>
      </c>
      <c r="CD40" s="48"/>
      <c r="CE40" s="48"/>
    </row>
    <row r="41" spans="3:83" ht="15" customHeight="1" x14ac:dyDescent="0.2">
      <c r="C41" s="47"/>
      <c r="D41" s="48"/>
      <c r="E41" s="48" t="s">
        <v>167</v>
      </c>
      <c r="F41" s="48"/>
      <c r="G41" s="48"/>
      <c r="H41" s="48"/>
      <c r="I41" s="15"/>
      <c r="J41" s="57">
        <v>204061</v>
      </c>
      <c r="K41" s="17"/>
      <c r="L41" s="57">
        <v>125970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168</v>
      </c>
      <c r="CD41" s="48"/>
      <c r="CE41" s="48"/>
    </row>
    <row r="42" spans="3:83" ht="15" customHeight="1" x14ac:dyDescent="0.2">
      <c r="C42" s="47"/>
      <c r="D42" s="48"/>
      <c r="E42" s="48" t="s">
        <v>171</v>
      </c>
      <c r="F42" s="48"/>
      <c r="G42" s="48"/>
      <c r="H42" s="48"/>
      <c r="I42" s="15"/>
      <c r="J42" s="57">
        <v>515610</v>
      </c>
      <c r="K42" s="17"/>
      <c r="L42" s="57">
        <v>202611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172</v>
      </c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36280095</v>
      </c>
      <c r="K160" s="17"/>
      <c r="L160" s="57">
        <v>32858063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-124635</v>
      </c>
      <c r="K161" s="17"/>
      <c r="L161" s="57">
        <v>-95249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-555085</v>
      </c>
      <c r="K162" s="17"/>
      <c r="L162" s="57">
        <v>-502729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3479060</v>
      </c>
      <c r="K163" s="17"/>
      <c r="L163" s="57">
        <v>2765337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-51163</v>
      </c>
      <c r="K164" s="17"/>
      <c r="L164" s="57">
        <v>-50059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-3009</v>
      </c>
      <c r="K165" s="17"/>
      <c r="L165" s="57">
        <v>-2328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-3479060</v>
      </c>
      <c r="K166" s="17"/>
      <c r="L166" s="57">
        <v>-2765337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35546203</v>
      </c>
      <c r="K167" s="17"/>
      <c r="L167" s="49">
        <v>32207698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-40378643</v>
      </c>
      <c r="K168" s="17"/>
      <c r="L168" s="57">
        <v>-37646410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6049598</v>
      </c>
      <c r="K169" s="17"/>
      <c r="L169" s="57">
        <v>5462640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6049598</v>
      </c>
      <c r="K170" s="17"/>
      <c r="L170" s="49">
        <v>5462640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-34329045</v>
      </c>
      <c r="K171" s="17"/>
      <c r="L171" s="49">
        <v>-32183770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-469448</v>
      </c>
      <c r="K172" s="17"/>
      <c r="L172" s="57">
        <v>-451764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274</v>
      </c>
      <c r="G173" s="48"/>
      <c r="H173" s="48"/>
      <c r="I173" s="15"/>
      <c r="J173" s="57">
        <v>576971</v>
      </c>
      <c r="K173" s="17"/>
      <c r="L173" s="57">
        <v>188021</v>
      </c>
      <c r="M173" s="4"/>
      <c r="N173" s="4"/>
      <c r="O173" s="4"/>
      <c r="CA173" s="47"/>
      <c r="CB173" s="48"/>
      <c r="CC173" s="48"/>
      <c r="CD173" s="48" t="s">
        <v>275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-455000</v>
      </c>
      <c r="K174" s="17"/>
      <c r="L174" s="57">
        <v>440000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389914</v>
      </c>
      <c r="K175" s="17"/>
      <c r="L175" s="57">
        <v>333505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-609043</v>
      </c>
      <c r="K176" s="17"/>
      <c r="L176" s="57">
        <v>375282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-34895651</v>
      </c>
      <c r="K177" s="17"/>
      <c r="L177" s="49">
        <v>-31298726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650552</v>
      </c>
      <c r="K178" s="17"/>
      <c r="L178" s="49">
        <v>908972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214</v>
      </c>
      <c r="G179" s="48"/>
      <c r="H179" s="48"/>
      <c r="I179" s="15"/>
      <c r="J179" s="57">
        <v>-1142676</v>
      </c>
      <c r="K179" s="17"/>
      <c r="L179" s="57">
        <v>-1099493</v>
      </c>
      <c r="M179" s="4"/>
      <c r="N179" s="4"/>
      <c r="O179" s="4"/>
      <c r="CA179" s="47"/>
      <c r="CB179" s="48"/>
      <c r="CC179" s="48"/>
      <c r="CD179" s="48" t="s">
        <v>215</v>
      </c>
      <c r="CE179" s="48"/>
    </row>
    <row r="180" spans="3:83" ht="15" x14ac:dyDescent="0.2">
      <c r="C180" s="47"/>
      <c r="D180" s="48"/>
      <c r="E180" s="48"/>
      <c r="F180" s="48" t="s">
        <v>216</v>
      </c>
      <c r="G180" s="48"/>
      <c r="H180" s="48"/>
      <c r="I180" s="15"/>
      <c r="J180" s="57">
        <v>-887177</v>
      </c>
      <c r="K180" s="17"/>
      <c r="L180" s="57">
        <v>-805016</v>
      </c>
      <c r="M180" s="4"/>
      <c r="N180" s="4"/>
      <c r="O180" s="4"/>
      <c r="CA180" s="47"/>
      <c r="CB180" s="48"/>
      <c r="CC180" s="48"/>
      <c r="CD180" s="48" t="s">
        <v>217</v>
      </c>
      <c r="CE180" s="48"/>
    </row>
    <row r="181" spans="3:83" ht="15" x14ac:dyDescent="0.2">
      <c r="C181" s="47"/>
      <c r="D181" s="48"/>
      <c r="E181" s="48"/>
      <c r="F181" s="48" t="s">
        <v>218</v>
      </c>
      <c r="G181" s="48"/>
      <c r="H181" s="48"/>
      <c r="I181" s="15"/>
      <c r="J181" s="57">
        <v>-159553</v>
      </c>
      <c r="K181" s="17"/>
      <c r="L181" s="57">
        <v>-144483</v>
      </c>
      <c r="M181" s="4"/>
      <c r="N181" s="4"/>
      <c r="O181" s="4"/>
      <c r="CA181" s="47"/>
      <c r="CB181" s="48"/>
      <c r="CC181" s="48"/>
      <c r="CD181" s="48" t="s">
        <v>219</v>
      </c>
      <c r="CE181" s="48"/>
    </row>
    <row r="182" spans="3:83" ht="15" x14ac:dyDescent="0.2">
      <c r="C182" s="47"/>
      <c r="D182" s="48"/>
      <c r="E182" s="48"/>
      <c r="F182" s="48" t="s">
        <v>220</v>
      </c>
      <c r="G182" s="48"/>
      <c r="H182" s="48"/>
      <c r="I182" s="15"/>
      <c r="J182" s="57">
        <v>-85878</v>
      </c>
      <c r="K182" s="17"/>
      <c r="L182" s="57">
        <v>-41106</v>
      </c>
      <c r="M182" s="4"/>
      <c r="N182" s="4"/>
      <c r="O182" s="4"/>
      <c r="CA182" s="47"/>
      <c r="CB182" s="48"/>
      <c r="CC182" s="48"/>
      <c r="CD182" s="48" t="s">
        <v>221</v>
      </c>
      <c r="CE182" s="48"/>
    </row>
    <row r="183" spans="3:83" ht="15" x14ac:dyDescent="0.2">
      <c r="C183" s="47"/>
      <c r="D183" s="48"/>
      <c r="E183" s="48"/>
      <c r="F183" s="48" t="s">
        <v>222</v>
      </c>
      <c r="G183" s="48"/>
      <c r="H183" s="48"/>
      <c r="I183" s="15"/>
      <c r="J183" s="57">
        <v>-46067</v>
      </c>
      <c r="K183" s="17"/>
      <c r="L183" s="57">
        <v>-44101</v>
      </c>
      <c r="M183" s="4"/>
      <c r="N183" s="4"/>
      <c r="O183" s="4"/>
      <c r="CA183" s="47"/>
      <c r="CB183" s="48"/>
      <c r="CC183" s="48"/>
      <c r="CD183" s="48" t="s">
        <v>223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-2321351</v>
      </c>
      <c r="K184" s="17"/>
      <c r="L184" s="49">
        <v>-2134199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-37217002</v>
      </c>
      <c r="K185" s="17"/>
      <c r="L185" s="49">
        <v>-33432925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-1670799</v>
      </c>
      <c r="K186" s="17"/>
      <c r="L186" s="49">
        <v>-1225227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230</v>
      </c>
      <c r="G187" s="48"/>
      <c r="H187" s="48"/>
      <c r="I187" s="15"/>
      <c r="J187" s="57">
        <v>57621</v>
      </c>
      <c r="K187" s="17"/>
      <c r="L187" s="57">
        <v>11536</v>
      </c>
      <c r="M187" s="4"/>
      <c r="N187" s="4"/>
      <c r="O187" s="4"/>
      <c r="CA187" s="47"/>
      <c r="CB187" s="48"/>
      <c r="CC187" s="48"/>
      <c r="CD187" s="48" t="s">
        <v>231</v>
      </c>
      <c r="CE187" s="48"/>
    </row>
    <row r="188" spans="3:83" ht="15" x14ac:dyDescent="0.2">
      <c r="C188" s="47"/>
      <c r="D188" s="48"/>
      <c r="E188" s="48"/>
      <c r="F188" s="48" t="s">
        <v>232</v>
      </c>
      <c r="G188" s="48"/>
      <c r="H188" s="48"/>
      <c r="I188" s="15"/>
      <c r="J188" s="57">
        <v>-11494</v>
      </c>
      <c r="K188" s="17"/>
      <c r="L188" s="57">
        <v>-11339</v>
      </c>
      <c r="M188" s="4"/>
      <c r="N188" s="4"/>
      <c r="O188" s="4"/>
      <c r="CA188" s="47"/>
      <c r="CB188" s="48"/>
      <c r="CC188" s="48"/>
      <c r="CD188" s="48" t="s">
        <v>233</v>
      </c>
      <c r="CE188" s="48"/>
    </row>
    <row r="189" spans="3:83" ht="15" x14ac:dyDescent="0.2">
      <c r="C189" s="47"/>
      <c r="D189" s="48"/>
      <c r="E189" s="48"/>
      <c r="F189" s="48" t="s">
        <v>234</v>
      </c>
      <c r="G189" s="48"/>
      <c r="H189" s="48"/>
      <c r="I189" s="15"/>
      <c r="J189" s="57">
        <v>894862</v>
      </c>
      <c r="K189" s="17"/>
      <c r="L189" s="57">
        <v>-2447840</v>
      </c>
      <c r="M189" s="4"/>
      <c r="N189" s="4"/>
      <c r="O189" s="4"/>
      <c r="CA189" s="47"/>
      <c r="CB189" s="48"/>
      <c r="CC189" s="48"/>
      <c r="CD189" s="48" t="s">
        <v>235</v>
      </c>
      <c r="CE189" s="48"/>
    </row>
    <row r="190" spans="3:83" ht="15" x14ac:dyDescent="0.2">
      <c r="C190" s="47" t="s">
        <v>236</v>
      </c>
      <c r="D190" s="48"/>
      <c r="E190" s="48"/>
      <c r="F190" s="48"/>
      <c r="G190" s="48"/>
      <c r="H190" s="48"/>
      <c r="I190" s="15"/>
      <c r="J190" s="49">
        <v>940989</v>
      </c>
      <c r="K190" s="17"/>
      <c r="L190" s="49">
        <v>-2447643</v>
      </c>
      <c r="M190" s="4"/>
      <c r="N190" s="4"/>
      <c r="O190" s="4"/>
      <c r="CA190" s="47" t="s">
        <v>237</v>
      </c>
      <c r="CB190" s="48"/>
      <c r="CC190" s="48"/>
      <c r="CD190" s="48"/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940989</v>
      </c>
      <c r="K191" s="17"/>
      <c r="L191" s="49">
        <v>-2447643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-729810</v>
      </c>
      <c r="K192" s="17"/>
      <c r="L192" s="49">
        <v>-3672870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474</v>
      </c>
      <c r="K312" s="17"/>
      <c r="L312" s="57">
        <v>473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474</v>
      </c>
      <c r="K313" s="17"/>
      <c r="L313" s="49">
        <v>473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204</v>
      </c>
      <c r="G314" s="48"/>
      <c r="H314" s="48"/>
      <c r="I314" s="15"/>
      <c r="J314" s="57">
        <v>0</v>
      </c>
      <c r="K314" s="17"/>
      <c r="L314" s="57">
        <v>4000</v>
      </c>
      <c r="M314" s="4"/>
      <c r="N314" s="4"/>
      <c r="O314" s="4"/>
      <c r="CA314" s="47"/>
      <c r="CB314" s="48"/>
      <c r="CC314" s="48"/>
      <c r="CD314" s="48" t="s">
        <v>205</v>
      </c>
      <c r="CE314" s="48"/>
    </row>
    <row r="315" spans="2:83" ht="14.45" customHeight="1" x14ac:dyDescent="0.2">
      <c r="C315" s="47" t="s">
        <v>210</v>
      </c>
      <c r="D315" s="48"/>
      <c r="E315" s="48"/>
      <c r="F315" s="48"/>
      <c r="G315" s="48"/>
      <c r="H315" s="48"/>
      <c r="I315" s="15"/>
      <c r="J315" s="49">
        <v>0</v>
      </c>
      <c r="K315" s="17"/>
      <c r="L315" s="49">
        <v>4000</v>
      </c>
      <c r="M315" s="4"/>
      <c r="N315" s="4"/>
      <c r="O315" s="4"/>
      <c r="CA315" s="47" t="s">
        <v>211</v>
      </c>
      <c r="CB315" s="48"/>
      <c r="CC315" s="48"/>
      <c r="CD315" s="48"/>
      <c r="CE315" s="48"/>
    </row>
    <row r="316" spans="2:83" ht="14.45" customHeight="1" x14ac:dyDescent="0.2">
      <c r="C316" s="47" t="s">
        <v>212</v>
      </c>
      <c r="D316" s="48"/>
      <c r="E316" s="48"/>
      <c r="F316" s="48"/>
      <c r="G316" s="48"/>
      <c r="H316" s="48"/>
      <c r="I316" s="15"/>
      <c r="J316" s="49">
        <v>474</v>
      </c>
      <c r="K316" s="17"/>
      <c r="L316" s="49">
        <v>4473</v>
      </c>
      <c r="M316" s="4"/>
      <c r="N316" s="4"/>
      <c r="O316" s="4"/>
      <c r="CA316" s="47" t="s">
        <v>213</v>
      </c>
      <c r="CB316" s="48"/>
      <c r="CC316" s="48"/>
      <c r="CD316" s="48"/>
      <c r="CE316" s="48"/>
    </row>
    <row r="317" spans="2:83" ht="14.45" customHeight="1" x14ac:dyDescent="0.2">
      <c r="C317" s="47" t="s">
        <v>226</v>
      </c>
      <c r="D317" s="48"/>
      <c r="E317" s="48"/>
      <c r="F317" s="48"/>
      <c r="G317" s="48"/>
      <c r="H317" s="48"/>
      <c r="I317" s="15"/>
      <c r="J317" s="49">
        <v>0</v>
      </c>
      <c r="K317" s="17"/>
      <c r="L317" s="49">
        <v>4000</v>
      </c>
      <c r="M317" s="4"/>
      <c r="N317" s="4"/>
      <c r="O317" s="4"/>
      <c r="CA317" s="47" t="s">
        <v>227</v>
      </c>
      <c r="CB317" s="48"/>
      <c r="CC317" s="48"/>
      <c r="CD317" s="48"/>
      <c r="CE317" s="48"/>
    </row>
    <row r="318" spans="2:83" ht="14.45" customHeight="1" x14ac:dyDescent="0.2">
      <c r="C318" s="47" t="s">
        <v>228</v>
      </c>
      <c r="D318" s="48"/>
      <c r="E318" s="48"/>
      <c r="F318" s="48"/>
      <c r="G318" s="48"/>
      <c r="H318" s="48"/>
      <c r="I318" s="15"/>
      <c r="J318" s="49">
        <v>474</v>
      </c>
      <c r="K318" s="17"/>
      <c r="L318" s="49">
        <v>4473</v>
      </c>
      <c r="M318" s="4"/>
      <c r="N318" s="4"/>
      <c r="O318" s="4"/>
      <c r="CA318" s="47" t="s">
        <v>229</v>
      </c>
      <c r="CB318" s="48"/>
      <c r="CC318" s="48"/>
      <c r="CD318" s="48"/>
      <c r="CE318" s="48"/>
    </row>
    <row r="319" spans="2:83" ht="14.45" customHeight="1" x14ac:dyDescent="0.2">
      <c r="C319" s="47" t="s">
        <v>240</v>
      </c>
      <c r="D319" s="48"/>
      <c r="E319" s="48"/>
      <c r="F319" s="48"/>
      <c r="G319" s="48"/>
      <c r="H319" s="48"/>
      <c r="I319" s="15"/>
      <c r="J319" s="49">
        <v>474</v>
      </c>
      <c r="K319" s="17"/>
      <c r="L319" s="49">
        <v>4473</v>
      </c>
      <c r="M319" s="4"/>
      <c r="N319" s="4"/>
      <c r="O319" s="4"/>
      <c r="CA319" s="47" t="s">
        <v>241</v>
      </c>
      <c r="CB319" s="48"/>
      <c r="CC319" s="48"/>
      <c r="CD319" s="48"/>
      <c r="CE319" s="48"/>
    </row>
    <row r="320" spans="2:83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  <c r="CA320" s="47"/>
      <c r="CB320" s="48"/>
      <c r="CC320" s="48"/>
      <c r="CD320" s="48"/>
      <c r="CE320" s="48"/>
    </row>
    <row r="321" spans="3:83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  <c r="CA321" s="47"/>
      <c r="CB321" s="48"/>
      <c r="CC321" s="48"/>
      <c r="CD321" s="48"/>
      <c r="CE321" s="48"/>
    </row>
    <row r="322" spans="3:83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  <c r="CA322" s="47"/>
      <c r="CB322" s="48"/>
      <c r="CC322" s="48"/>
      <c r="CD322" s="48"/>
      <c r="CE322" s="48"/>
    </row>
    <row r="323" spans="3:83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  <c r="CA323" s="47"/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9555029</v>
      </c>
      <c r="K464" s="17"/>
      <c r="L464" s="57">
        <v>9811510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-45684</v>
      </c>
      <c r="K465" s="17"/>
      <c r="L465" s="57">
        <v>-45606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/>
      <c r="D466" s="48"/>
      <c r="E466" s="48"/>
      <c r="F466" s="48" t="s">
        <v>268</v>
      </c>
      <c r="G466" s="48"/>
      <c r="H466" s="48"/>
      <c r="I466" s="15"/>
      <c r="J466" s="57">
        <v>-111636</v>
      </c>
      <c r="K466" s="17"/>
      <c r="L466" s="57">
        <v>-85102</v>
      </c>
      <c r="CA466" s="47"/>
      <c r="CB466" s="48"/>
      <c r="CC466" s="48"/>
      <c r="CD466" s="48" t="s">
        <v>269</v>
      </c>
      <c r="CE466" s="48"/>
    </row>
    <row r="467" spans="3:83" s="4" customFormat="1" ht="14.45" customHeight="1" x14ac:dyDescent="0.2">
      <c r="C467" s="47" t="s">
        <v>190</v>
      </c>
      <c r="D467" s="48"/>
      <c r="E467" s="48"/>
      <c r="F467" s="48"/>
      <c r="G467" s="48"/>
      <c r="H467" s="48"/>
      <c r="I467" s="15"/>
      <c r="J467" s="49">
        <v>9397709</v>
      </c>
      <c r="K467" s="17"/>
      <c r="L467" s="49">
        <v>9680802</v>
      </c>
      <c r="CA467" s="47" t="s">
        <v>191</v>
      </c>
      <c r="CB467" s="48"/>
      <c r="CC467" s="48"/>
      <c r="CD467" s="48"/>
      <c r="CE467" s="48"/>
    </row>
    <row r="468" spans="3:83" s="4" customFormat="1" ht="14.45" customHeight="1" x14ac:dyDescent="0.2">
      <c r="C468" s="47"/>
      <c r="D468" s="48"/>
      <c r="E468" s="48"/>
      <c r="F468" s="48" t="s">
        <v>192</v>
      </c>
      <c r="G468" s="48"/>
      <c r="H468" s="48"/>
      <c r="I468" s="15"/>
      <c r="J468" s="57">
        <v>-5975289</v>
      </c>
      <c r="K468" s="17"/>
      <c r="L468" s="57">
        <v>-5998478</v>
      </c>
      <c r="CA468" s="47"/>
      <c r="CB468" s="48"/>
      <c r="CC468" s="48"/>
      <c r="CD468" s="48" t="s">
        <v>193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194</v>
      </c>
      <c r="G469" s="48"/>
      <c r="H469" s="48"/>
      <c r="I469" s="15"/>
      <c r="J469" s="57">
        <v>0</v>
      </c>
      <c r="K469" s="17"/>
      <c r="L469" s="57">
        <v>500</v>
      </c>
      <c r="CA469" s="47"/>
      <c r="CB469" s="48"/>
      <c r="CC469" s="48"/>
      <c r="CD469" s="48" t="s">
        <v>195</v>
      </c>
      <c r="CE469" s="48"/>
    </row>
    <row r="470" spans="3:83" s="4" customFormat="1" ht="14.45" customHeight="1" x14ac:dyDescent="0.2">
      <c r="C470" s="47" t="s">
        <v>198</v>
      </c>
      <c r="D470" s="48"/>
      <c r="E470" s="48"/>
      <c r="F470" s="48"/>
      <c r="G470" s="48"/>
      <c r="H470" s="48"/>
      <c r="I470" s="15"/>
      <c r="J470" s="49">
        <v>-5975289</v>
      </c>
      <c r="K470" s="17"/>
      <c r="L470" s="49">
        <v>-5997978</v>
      </c>
      <c r="CA470" s="47" t="s">
        <v>199</v>
      </c>
      <c r="CB470" s="48"/>
      <c r="CC470" s="48"/>
      <c r="CD470" s="48"/>
      <c r="CE470" s="48"/>
    </row>
    <row r="471" spans="3:83" s="4" customFormat="1" ht="14.45" customHeight="1" x14ac:dyDescent="0.2">
      <c r="C471" s="47"/>
      <c r="D471" s="48"/>
      <c r="E471" s="48"/>
      <c r="F471" s="48" t="s">
        <v>202</v>
      </c>
      <c r="G471" s="48"/>
      <c r="H471" s="48"/>
      <c r="I471" s="15"/>
      <c r="J471" s="57">
        <v>-19140</v>
      </c>
      <c r="K471" s="17"/>
      <c r="L471" s="57">
        <v>-21908</v>
      </c>
      <c r="CA471" s="47"/>
      <c r="CB471" s="48"/>
      <c r="CC471" s="48"/>
      <c r="CD471" s="48" t="s">
        <v>203</v>
      </c>
      <c r="CE471" s="48"/>
    </row>
    <row r="472" spans="3:83" s="4" customFormat="1" ht="14.45" customHeight="1" x14ac:dyDescent="0.2">
      <c r="C472" s="47"/>
      <c r="D472" s="48"/>
      <c r="E472" s="48"/>
      <c r="F472" s="48" t="s">
        <v>274</v>
      </c>
      <c r="G472" s="48"/>
      <c r="H472" s="48"/>
      <c r="I472" s="15"/>
      <c r="J472" s="57">
        <v>100090</v>
      </c>
      <c r="K472" s="17"/>
      <c r="L472" s="57">
        <v>3857</v>
      </c>
      <c r="CA472" s="47"/>
      <c r="CB472" s="48"/>
      <c r="CC472" s="48"/>
      <c r="CD472" s="48" t="s">
        <v>275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204</v>
      </c>
      <c r="G473" s="48"/>
      <c r="H473" s="48"/>
      <c r="I473" s="15"/>
      <c r="J473" s="57">
        <v>-215872</v>
      </c>
      <c r="K473" s="17"/>
      <c r="L473" s="57">
        <v>-465739</v>
      </c>
      <c r="CA473" s="47"/>
      <c r="CB473" s="48"/>
      <c r="CC473" s="48"/>
      <c r="CD473" s="48" t="s">
        <v>205</v>
      </c>
      <c r="CE473" s="48"/>
    </row>
    <row r="474" spans="3:83" s="4" customFormat="1" ht="14.45" customHeight="1" x14ac:dyDescent="0.2">
      <c r="C474" s="47"/>
      <c r="D474" s="48"/>
      <c r="E474" s="48"/>
      <c r="F474" s="48" t="s">
        <v>302</v>
      </c>
      <c r="G474" s="48"/>
      <c r="H474" s="48"/>
      <c r="I474" s="15"/>
      <c r="J474" s="57">
        <v>-1496168</v>
      </c>
      <c r="K474" s="17"/>
      <c r="L474" s="57">
        <v>46858</v>
      </c>
      <c r="CA474" s="47"/>
      <c r="CB474" s="48"/>
      <c r="CC474" s="48"/>
      <c r="CD474" s="48" t="s">
        <v>303</v>
      </c>
      <c r="CE474" s="48"/>
    </row>
    <row r="475" spans="3:83" s="4" customFormat="1" ht="14.45" customHeight="1" x14ac:dyDescent="0.2">
      <c r="C475" s="47" t="s">
        <v>210</v>
      </c>
      <c r="D475" s="48"/>
      <c r="E475" s="48"/>
      <c r="F475" s="48"/>
      <c r="G475" s="48"/>
      <c r="H475" s="48"/>
      <c r="I475" s="15"/>
      <c r="J475" s="49">
        <v>-7606379</v>
      </c>
      <c r="K475" s="17"/>
      <c r="L475" s="49">
        <v>-6434910</v>
      </c>
      <c r="CA475" s="47" t="s">
        <v>211</v>
      </c>
      <c r="CB475" s="48"/>
      <c r="CC475" s="48"/>
      <c r="CD475" s="48"/>
      <c r="CE475" s="48"/>
    </row>
    <row r="476" spans="3:83" s="4" customFormat="1" ht="14.45" customHeight="1" x14ac:dyDescent="0.2">
      <c r="C476" s="47" t="s">
        <v>212</v>
      </c>
      <c r="D476" s="48"/>
      <c r="E476" s="48"/>
      <c r="F476" s="48"/>
      <c r="G476" s="48"/>
      <c r="H476" s="48"/>
      <c r="I476" s="15"/>
      <c r="J476" s="49">
        <v>1791330</v>
      </c>
      <c r="K476" s="17"/>
      <c r="L476" s="49">
        <v>3245892</v>
      </c>
      <c r="CA476" s="47" t="s">
        <v>213</v>
      </c>
      <c r="CB476" s="48"/>
      <c r="CC476" s="48"/>
      <c r="CD476" s="48"/>
      <c r="CE476" s="48"/>
    </row>
    <row r="477" spans="3:83" s="4" customFormat="1" ht="14.45" customHeight="1" x14ac:dyDescent="0.2">
      <c r="C477" s="47"/>
      <c r="D477" s="48"/>
      <c r="E477" s="48"/>
      <c r="F477" s="48" t="s">
        <v>214</v>
      </c>
      <c r="G477" s="48"/>
      <c r="H477" s="48"/>
      <c r="I477" s="15"/>
      <c r="J477" s="57">
        <v>-761784</v>
      </c>
      <c r="K477" s="17"/>
      <c r="L477" s="57">
        <v>-732996</v>
      </c>
      <c r="CA477" s="47"/>
      <c r="CB477" s="48"/>
      <c r="CC477" s="48"/>
      <c r="CD477" s="48" t="s">
        <v>215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216</v>
      </c>
      <c r="G478" s="48"/>
      <c r="H478" s="48"/>
      <c r="I478" s="15"/>
      <c r="J478" s="57">
        <v>-507523</v>
      </c>
      <c r="K478" s="17"/>
      <c r="L478" s="57">
        <v>-448969</v>
      </c>
      <c r="CA478" s="47"/>
      <c r="CB478" s="48"/>
      <c r="CC478" s="48"/>
      <c r="CD478" s="48" t="s">
        <v>217</v>
      </c>
      <c r="CE478" s="48"/>
    </row>
    <row r="479" spans="3:83" ht="15" x14ac:dyDescent="0.2">
      <c r="C479" s="47"/>
      <c r="D479" s="48"/>
      <c r="E479" s="48"/>
      <c r="F479" s="48" t="s">
        <v>218</v>
      </c>
      <c r="G479" s="48"/>
      <c r="H479" s="48"/>
      <c r="I479" s="15"/>
      <c r="J479" s="57">
        <v>-106368</v>
      </c>
      <c r="K479" s="17"/>
      <c r="L479" s="57">
        <v>-96322</v>
      </c>
      <c r="CA479" s="47"/>
      <c r="CB479" s="48"/>
      <c r="CC479" s="48"/>
      <c r="CD479" s="48" t="s">
        <v>219</v>
      </c>
      <c r="CE479" s="48"/>
    </row>
    <row r="480" spans="3:83" ht="15" x14ac:dyDescent="0.2">
      <c r="C480" s="47"/>
      <c r="D480" s="48"/>
      <c r="E480" s="48"/>
      <c r="F480" s="48" t="s">
        <v>220</v>
      </c>
      <c r="G480" s="48"/>
      <c r="H480" s="48"/>
      <c r="I480" s="15"/>
      <c r="J480" s="57">
        <v>-34535</v>
      </c>
      <c r="K480" s="17"/>
      <c r="L480" s="57">
        <v>-18066</v>
      </c>
      <c r="CA480" s="47"/>
      <c r="CB480" s="48"/>
      <c r="CC480" s="48"/>
      <c r="CD480" s="48" t="s">
        <v>221</v>
      </c>
      <c r="CE480" s="48"/>
    </row>
    <row r="481" spans="3:83" ht="15" x14ac:dyDescent="0.2">
      <c r="C481" s="47"/>
      <c r="D481" s="48"/>
      <c r="E481" s="48"/>
      <c r="F481" s="48" t="s">
        <v>222</v>
      </c>
      <c r="G481" s="48"/>
      <c r="H481" s="48"/>
      <c r="I481" s="15"/>
      <c r="J481" s="57">
        <v>-30711</v>
      </c>
      <c r="K481" s="17"/>
      <c r="L481" s="57">
        <v>-29401</v>
      </c>
      <c r="CA481" s="47"/>
      <c r="CB481" s="48"/>
      <c r="CC481" s="48"/>
      <c r="CD481" s="48" t="s">
        <v>223</v>
      </c>
      <c r="CE481" s="48"/>
    </row>
    <row r="482" spans="3:83" ht="15" x14ac:dyDescent="0.2">
      <c r="C482" s="47" t="s">
        <v>224</v>
      </c>
      <c r="D482" s="48"/>
      <c r="E482" s="48"/>
      <c r="F482" s="48"/>
      <c r="G482" s="48"/>
      <c r="H482" s="48"/>
      <c r="I482" s="15"/>
      <c r="J482" s="49">
        <v>-1440921</v>
      </c>
      <c r="K482" s="17"/>
      <c r="L482" s="49">
        <v>-1325754</v>
      </c>
      <c r="CA482" s="47" t="s">
        <v>225</v>
      </c>
      <c r="CB482" s="48"/>
      <c r="CC482" s="48"/>
      <c r="CD482" s="48"/>
      <c r="CE482" s="48"/>
    </row>
    <row r="483" spans="3:83" ht="15" x14ac:dyDescent="0.2">
      <c r="C483" s="47" t="s">
        <v>226</v>
      </c>
      <c r="D483" s="48"/>
      <c r="E483" s="48"/>
      <c r="F483" s="48"/>
      <c r="G483" s="48"/>
      <c r="H483" s="48"/>
      <c r="I483" s="15"/>
      <c r="J483" s="49">
        <v>-9047300</v>
      </c>
      <c r="K483" s="17"/>
      <c r="L483" s="49">
        <v>-7760664</v>
      </c>
      <c r="CA483" s="47" t="s">
        <v>227</v>
      </c>
      <c r="CB483" s="48"/>
      <c r="CC483" s="48"/>
      <c r="CD483" s="48"/>
      <c r="CE483" s="48"/>
    </row>
    <row r="484" spans="3:83" ht="15" x14ac:dyDescent="0.2">
      <c r="C484" s="47" t="s">
        <v>228</v>
      </c>
      <c r="D484" s="48"/>
      <c r="E484" s="48"/>
      <c r="F484" s="48"/>
      <c r="G484" s="48"/>
      <c r="H484" s="48"/>
      <c r="I484" s="15"/>
      <c r="J484" s="49">
        <v>350409</v>
      </c>
      <c r="K484" s="17"/>
      <c r="L484" s="49">
        <v>1920138</v>
      </c>
      <c r="CA484" s="47" t="s">
        <v>229</v>
      </c>
      <c r="CB484" s="48"/>
      <c r="CC484" s="48"/>
      <c r="CD484" s="48"/>
      <c r="CE484" s="48"/>
    </row>
    <row r="485" spans="3:83" ht="15" x14ac:dyDescent="0.2">
      <c r="C485" s="47"/>
      <c r="D485" s="48"/>
      <c r="E485" s="48"/>
      <c r="F485" s="48" t="s">
        <v>276</v>
      </c>
      <c r="G485" s="48"/>
      <c r="H485" s="48"/>
      <c r="I485" s="15"/>
      <c r="J485" s="57">
        <v>84017</v>
      </c>
      <c r="K485" s="17"/>
      <c r="L485" s="57">
        <v>110092</v>
      </c>
      <c r="CA485" s="47"/>
      <c r="CB485" s="48"/>
      <c r="CC485" s="48"/>
      <c r="CD485" s="48" t="s">
        <v>277</v>
      </c>
      <c r="CE485" s="48"/>
    </row>
    <row r="486" spans="3:83" ht="15" x14ac:dyDescent="0.2">
      <c r="C486" s="47"/>
      <c r="D486" s="48"/>
      <c r="E486" s="48"/>
      <c r="F486" s="48" t="s">
        <v>306</v>
      </c>
      <c r="G486" s="48"/>
      <c r="H486" s="48"/>
      <c r="I486" s="15"/>
      <c r="J486" s="57">
        <v>-7663</v>
      </c>
      <c r="K486" s="17"/>
      <c r="L486" s="57">
        <v>-7560</v>
      </c>
      <c r="CA486" s="47"/>
      <c r="CB486" s="48"/>
      <c r="CC486" s="48"/>
      <c r="CD486" s="48" t="s">
        <v>307</v>
      </c>
      <c r="CE486" s="48"/>
    </row>
    <row r="487" spans="3:83" ht="15" x14ac:dyDescent="0.2">
      <c r="C487" s="47"/>
      <c r="D487" s="48"/>
      <c r="E487" s="48"/>
      <c r="F487" s="48" t="s">
        <v>278</v>
      </c>
      <c r="G487" s="48"/>
      <c r="H487" s="48"/>
      <c r="I487" s="15"/>
      <c r="J487" s="57">
        <v>394485</v>
      </c>
      <c r="K487" s="17"/>
      <c r="L487" s="57">
        <v>-2083369</v>
      </c>
      <c r="CA487" s="47"/>
      <c r="CB487" s="48"/>
      <c r="CC487" s="48"/>
      <c r="CD487" s="48" t="s">
        <v>279</v>
      </c>
      <c r="CE487" s="48"/>
    </row>
    <row r="488" spans="3:83" ht="15" x14ac:dyDescent="0.2">
      <c r="C488" s="47" t="s">
        <v>236</v>
      </c>
      <c r="D488" s="48"/>
      <c r="E488" s="48"/>
      <c r="F488" s="48"/>
      <c r="G488" s="48"/>
      <c r="H488" s="48"/>
      <c r="I488" s="15"/>
      <c r="J488" s="49">
        <v>470839</v>
      </c>
      <c r="K488" s="17"/>
      <c r="L488" s="49">
        <v>-1980837</v>
      </c>
      <c r="CA488" s="47" t="s">
        <v>237</v>
      </c>
      <c r="CB488" s="48"/>
      <c r="CC488" s="48"/>
      <c r="CD488" s="48"/>
      <c r="CE488" s="48"/>
    </row>
    <row r="489" spans="3:83" ht="15" x14ac:dyDescent="0.2">
      <c r="C489" s="47"/>
      <c r="D489" s="48"/>
      <c r="E489" s="48"/>
      <c r="F489" s="48" t="s">
        <v>280</v>
      </c>
      <c r="G489" s="48"/>
      <c r="H489" s="48"/>
      <c r="I489" s="15"/>
      <c r="J489" s="57">
        <v>-89385</v>
      </c>
      <c r="K489" s="17"/>
      <c r="L489" s="57">
        <v>0</v>
      </c>
      <c r="CA489" s="47"/>
      <c r="CB489" s="48"/>
      <c r="CC489" s="48"/>
      <c r="CD489" s="48" t="s">
        <v>281</v>
      </c>
      <c r="CE489" s="48"/>
    </row>
    <row r="490" spans="3:83" ht="15" x14ac:dyDescent="0.2">
      <c r="C490" s="47" t="s">
        <v>282</v>
      </c>
      <c r="D490" s="48"/>
      <c r="E490" s="48"/>
      <c r="F490" s="48"/>
      <c r="G490" s="48"/>
      <c r="H490" s="48"/>
      <c r="I490" s="15"/>
      <c r="J490" s="49">
        <v>381454</v>
      </c>
      <c r="K490" s="17"/>
      <c r="L490" s="49">
        <v>-1980837</v>
      </c>
      <c r="CA490" s="47" t="s">
        <v>283</v>
      </c>
      <c r="CB490" s="48"/>
      <c r="CC490" s="48"/>
      <c r="CD490" s="48"/>
      <c r="CE490" s="48"/>
    </row>
    <row r="491" spans="3:83" ht="15" x14ac:dyDescent="0.2">
      <c r="C491" s="47" t="s">
        <v>284</v>
      </c>
      <c r="D491" s="48"/>
      <c r="E491" s="48"/>
      <c r="F491" s="48"/>
      <c r="G491" s="48"/>
      <c r="H491" s="48"/>
      <c r="I491" s="15"/>
      <c r="J491" s="49">
        <v>731863</v>
      </c>
      <c r="K491" s="17"/>
      <c r="L491" s="49">
        <v>-60699</v>
      </c>
      <c r="CA491" s="47" t="s">
        <v>285</v>
      </c>
      <c r="CB491" s="48"/>
      <c r="CC491" s="48"/>
      <c r="CD491" s="48"/>
      <c r="CE491" s="48"/>
    </row>
    <row r="492" spans="3:83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B020F-AF7F-49F3-A5F2-ACF6430543AA}">
  <sheetPr codeName="shtTempSheet4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258763821.45999998</v>
      </c>
      <c r="K8" s="17"/>
      <c r="L8" s="49">
        <v>223144351.43000001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127602980.84999999</v>
      </c>
      <c r="K9" s="17"/>
      <c r="L9" s="57">
        <v>119883382.47999999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127602980.84999999</v>
      </c>
      <c r="K10" s="17"/>
      <c r="L10" s="57">
        <v>119883382.47999999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34630084.600000001</v>
      </c>
      <c r="K11" s="17"/>
      <c r="L11" s="57">
        <v>33381406.149999999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32996846.939999994</v>
      </c>
      <c r="K12" s="17"/>
      <c r="L12" s="57">
        <v>30924684.910000004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29746815.529999997</v>
      </c>
      <c r="K13" s="17"/>
      <c r="L13" s="57">
        <v>26607216.350000001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125</v>
      </c>
      <c r="F14" s="48"/>
      <c r="G14" s="48"/>
      <c r="H14" s="48"/>
      <c r="I14" s="15"/>
      <c r="J14" s="57">
        <v>289128</v>
      </c>
      <c r="K14" s="17"/>
      <c r="L14" s="57">
        <v>69313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126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2960903.41</v>
      </c>
      <c r="K15" s="17"/>
      <c r="L15" s="57">
        <v>4175932.9000000004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0</v>
      </c>
      <c r="K16" s="17"/>
      <c r="L16" s="57">
        <v>72222.66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6564062.0599999996</v>
      </c>
      <c r="K17" s="17"/>
      <c r="L17" s="57">
        <v>4616399.6500000004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56969847.009999998</v>
      </c>
      <c r="K18" s="17"/>
      <c r="L18" s="57">
        <v>34338478.240000002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258763821.45999998</v>
      </c>
      <c r="K19" s="17"/>
      <c r="L19" s="49">
        <v>223144351.42999998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69710594.920000002</v>
      </c>
      <c r="K20" s="17"/>
      <c r="L20" s="57">
        <v>65519971.600000001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69610594.920000002</v>
      </c>
      <c r="K22" s="17"/>
      <c r="L22" s="57">
        <v>65419971.600000001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69610594.920000002</v>
      </c>
      <c r="K23" s="17"/>
      <c r="L23" s="57">
        <v>65419971.600000001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189053226.53999999</v>
      </c>
      <c r="K24" s="17"/>
      <c r="L24" s="57">
        <v>157624379.83000001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51310000</v>
      </c>
      <c r="K25" s="17"/>
      <c r="L25" s="57">
        <v>44990000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155</v>
      </c>
      <c r="G26" s="48"/>
      <c r="H26" s="48"/>
      <c r="I26" s="15"/>
      <c r="J26" s="57">
        <v>51310000</v>
      </c>
      <c r="K26" s="17"/>
      <c r="L26" s="57">
        <v>44990000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156</v>
      </c>
      <c r="CE26" s="48"/>
    </row>
    <row r="27" spans="3:83" ht="15" customHeight="1" x14ac:dyDescent="0.2">
      <c r="C27" s="47"/>
      <c r="D27" s="48"/>
      <c r="E27" s="48" t="s">
        <v>314</v>
      </c>
      <c r="F27" s="48"/>
      <c r="G27" s="48"/>
      <c r="H27" s="48"/>
      <c r="I27" s="15"/>
      <c r="J27" s="57">
        <v>0</v>
      </c>
      <c r="K27" s="17"/>
      <c r="L27" s="57">
        <v>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315</v>
      </c>
      <c r="CD27" s="48"/>
      <c r="CE27" s="48"/>
    </row>
    <row r="28" spans="3:83" ht="15" customHeight="1" x14ac:dyDescent="0.2">
      <c r="C28" s="47"/>
      <c r="D28" s="48"/>
      <c r="E28" s="48" t="s">
        <v>159</v>
      </c>
      <c r="F28" s="48"/>
      <c r="G28" s="48"/>
      <c r="H28" s="48"/>
      <c r="I28" s="15"/>
      <c r="J28" s="57">
        <v>351878.69</v>
      </c>
      <c r="K28" s="17"/>
      <c r="L28" s="57">
        <v>371695.68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160</v>
      </c>
      <c r="CD28" s="48"/>
      <c r="CE28" s="48"/>
    </row>
    <row r="29" spans="3:83" ht="15" customHeight="1" x14ac:dyDescent="0.2">
      <c r="C29" s="47"/>
      <c r="D29" s="48"/>
      <c r="E29" s="48" t="s">
        <v>161</v>
      </c>
      <c r="F29" s="48"/>
      <c r="G29" s="48"/>
      <c r="H29" s="48"/>
      <c r="I29" s="15"/>
      <c r="J29" s="57">
        <v>22923787.199999999</v>
      </c>
      <c r="K29" s="17"/>
      <c r="L29" s="57">
        <v>19433021.5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162</v>
      </c>
      <c r="CD29" s="48"/>
      <c r="CE29" s="48"/>
    </row>
    <row r="30" spans="3:83" ht="15" customHeight="1" x14ac:dyDescent="0.2">
      <c r="C30" s="47"/>
      <c r="D30" s="48"/>
      <c r="E30" s="48" t="s">
        <v>163</v>
      </c>
      <c r="F30" s="48"/>
      <c r="G30" s="48"/>
      <c r="H30" s="48"/>
      <c r="I30" s="15"/>
      <c r="J30" s="57">
        <v>30494358.82</v>
      </c>
      <c r="K30" s="17"/>
      <c r="L30" s="57">
        <v>21281221.170000002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164</v>
      </c>
      <c r="CD30" s="48"/>
      <c r="CE30" s="48"/>
    </row>
    <row r="31" spans="3:83" ht="15" customHeight="1" x14ac:dyDescent="0.2">
      <c r="C31" s="47"/>
      <c r="D31" s="48"/>
      <c r="E31" s="48" t="s">
        <v>264</v>
      </c>
      <c r="F31" s="48"/>
      <c r="G31" s="48"/>
      <c r="H31" s="48"/>
      <c r="I31" s="15"/>
      <c r="J31" s="57">
        <v>1285510.53</v>
      </c>
      <c r="K31" s="17"/>
      <c r="L31" s="57">
        <v>1377650.38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265</v>
      </c>
      <c r="CD31" s="48"/>
      <c r="CE31" s="48"/>
    </row>
    <row r="32" spans="3:83" ht="15" customHeight="1" x14ac:dyDescent="0.2">
      <c r="C32" s="47"/>
      <c r="D32" s="48"/>
      <c r="E32" s="48" t="s">
        <v>286</v>
      </c>
      <c r="F32" s="48"/>
      <c r="G32" s="48"/>
      <c r="H32" s="48"/>
      <c r="I32" s="15"/>
      <c r="J32" s="57">
        <v>361352.25</v>
      </c>
      <c r="K32" s="17"/>
      <c r="L32" s="57">
        <v>565514.69999999995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287</v>
      </c>
      <c r="CD32" s="48"/>
      <c r="CE32" s="48"/>
    </row>
    <row r="33" spans="3:83" ht="15" customHeight="1" x14ac:dyDescent="0.2">
      <c r="C33" s="47"/>
      <c r="D33" s="48"/>
      <c r="E33" s="48" t="s">
        <v>335</v>
      </c>
      <c r="F33" s="48"/>
      <c r="G33" s="48"/>
      <c r="H33" s="48"/>
      <c r="I33" s="15"/>
      <c r="J33" s="57">
        <v>34420536</v>
      </c>
      <c r="K33" s="17"/>
      <c r="L33" s="57">
        <v>33219842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336</v>
      </c>
      <c r="CD33" s="48"/>
      <c r="CE33" s="48"/>
    </row>
    <row r="34" spans="3:83" ht="15" customHeight="1" x14ac:dyDescent="0.2">
      <c r="C34" s="47"/>
      <c r="D34" s="48"/>
      <c r="E34" s="48" t="s">
        <v>169</v>
      </c>
      <c r="F34" s="48"/>
      <c r="G34" s="48"/>
      <c r="H34" s="48"/>
      <c r="I34" s="15"/>
      <c r="J34" s="57">
        <v>11401.95</v>
      </c>
      <c r="K34" s="17"/>
      <c r="L34" s="57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170</v>
      </c>
      <c r="CD34" s="48"/>
      <c r="CE34" s="48"/>
    </row>
    <row r="35" spans="3:83" ht="15" customHeight="1" x14ac:dyDescent="0.2">
      <c r="C35" s="47"/>
      <c r="D35" s="48"/>
      <c r="E35" s="48" t="s">
        <v>171</v>
      </c>
      <c r="F35" s="48"/>
      <c r="G35" s="48"/>
      <c r="H35" s="48"/>
      <c r="I35" s="15"/>
      <c r="J35" s="57">
        <v>47894401.100000001</v>
      </c>
      <c r="K35" s="17"/>
      <c r="L35" s="57">
        <v>36380434.399999999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172</v>
      </c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333399926.22000003</v>
      </c>
      <c r="K160" s="17"/>
      <c r="L160" s="57">
        <v>300523244.55000001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-6488905.2400000002</v>
      </c>
      <c r="K161" s="17"/>
      <c r="L161" s="57">
        <v>-6883634.6100000003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-66179629</v>
      </c>
      <c r="K162" s="17"/>
      <c r="L162" s="57">
        <v>-44000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63111848.200000003</v>
      </c>
      <c r="K163" s="17"/>
      <c r="L163" s="57">
        <v>56020840.5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182</v>
      </c>
      <c r="G164" s="48"/>
      <c r="H164" s="48"/>
      <c r="I164" s="15"/>
      <c r="J164" s="57">
        <v>4377818.6500000004</v>
      </c>
      <c r="K164" s="17"/>
      <c r="L164" s="57">
        <v>3512227.88</v>
      </c>
      <c r="M164" s="4"/>
      <c r="N164" s="4"/>
      <c r="O164" s="4"/>
      <c r="CA164" s="47"/>
      <c r="CB164" s="48"/>
      <c r="CC164" s="48"/>
      <c r="CD164" s="48" t="s">
        <v>183</v>
      </c>
      <c r="CE164" s="48"/>
    </row>
    <row r="165" spans="3:83" ht="15" x14ac:dyDescent="0.2">
      <c r="C165" s="47"/>
      <c r="D165" s="48"/>
      <c r="E165" s="48"/>
      <c r="F165" s="48" t="s">
        <v>184</v>
      </c>
      <c r="G165" s="48"/>
      <c r="H165" s="48"/>
      <c r="I165" s="15"/>
      <c r="J165" s="57">
        <v>-367830.61</v>
      </c>
      <c r="K165" s="17"/>
      <c r="L165" s="57">
        <v>-350304.96</v>
      </c>
      <c r="M165" s="4"/>
      <c r="N165" s="4"/>
      <c r="O165" s="4"/>
      <c r="CA165" s="47"/>
      <c r="CB165" s="48"/>
      <c r="CC165" s="48"/>
      <c r="CD165" s="48" t="s">
        <v>185</v>
      </c>
      <c r="CE165" s="48"/>
    </row>
    <row r="166" spans="3:83" ht="15" x14ac:dyDescent="0.2">
      <c r="C166" s="47"/>
      <c r="D166" s="48"/>
      <c r="E166" s="48"/>
      <c r="F166" s="48" t="s">
        <v>186</v>
      </c>
      <c r="G166" s="48"/>
      <c r="H166" s="48"/>
      <c r="I166" s="15"/>
      <c r="J166" s="57">
        <v>-22864.95</v>
      </c>
      <c r="K166" s="17"/>
      <c r="L166" s="57">
        <v>-17496.099999999999</v>
      </c>
      <c r="M166" s="4"/>
      <c r="N166" s="4"/>
      <c r="O166" s="4"/>
      <c r="CA166" s="47"/>
      <c r="CB166" s="48"/>
      <c r="CC166" s="48"/>
      <c r="CD166" s="48" t="s">
        <v>187</v>
      </c>
      <c r="CE166" s="48"/>
    </row>
    <row r="167" spans="3:83" ht="15" x14ac:dyDescent="0.2">
      <c r="C167" s="47"/>
      <c r="D167" s="48"/>
      <c r="E167" s="48"/>
      <c r="F167" s="48" t="s">
        <v>188</v>
      </c>
      <c r="G167" s="48"/>
      <c r="H167" s="48"/>
      <c r="I167" s="15"/>
      <c r="J167" s="57">
        <v>-63111848.200000003</v>
      </c>
      <c r="K167" s="17"/>
      <c r="L167" s="57">
        <v>-56020840.5</v>
      </c>
      <c r="M167" s="4"/>
      <c r="N167" s="4"/>
      <c r="O167" s="4"/>
      <c r="CA167" s="47"/>
      <c r="CB167" s="48"/>
      <c r="CC167" s="48"/>
      <c r="CD167" s="48" t="s">
        <v>189</v>
      </c>
      <c r="CE167" s="48"/>
    </row>
    <row r="168" spans="3:83" ht="15" x14ac:dyDescent="0.2">
      <c r="C168" s="47" t="s">
        <v>190</v>
      </c>
      <c r="D168" s="48"/>
      <c r="E168" s="48"/>
      <c r="F168" s="48"/>
      <c r="G168" s="48"/>
      <c r="H168" s="48"/>
      <c r="I168" s="15"/>
      <c r="J168" s="49">
        <v>264718515.06999999</v>
      </c>
      <c r="K168" s="17"/>
      <c r="L168" s="49">
        <v>296740036.75999999</v>
      </c>
      <c r="M168" s="4"/>
      <c r="N168" s="4"/>
      <c r="O168" s="4"/>
      <c r="CA168" s="47" t="s">
        <v>191</v>
      </c>
      <c r="CB168" s="48"/>
      <c r="CC168" s="48"/>
      <c r="CD168" s="48"/>
      <c r="CE168" s="48"/>
    </row>
    <row r="169" spans="3:83" ht="15" x14ac:dyDescent="0.2">
      <c r="C169" s="47"/>
      <c r="D169" s="48"/>
      <c r="E169" s="48"/>
      <c r="F169" s="48" t="s">
        <v>192</v>
      </c>
      <c r="G169" s="48"/>
      <c r="H169" s="48"/>
      <c r="I169" s="15"/>
      <c r="J169" s="57">
        <v>-282219582.68000001</v>
      </c>
      <c r="K169" s="17"/>
      <c r="L169" s="57">
        <v>-265702770.53999999</v>
      </c>
      <c r="M169" s="4"/>
      <c r="N169" s="4"/>
      <c r="O169" s="4"/>
      <c r="CA169" s="47"/>
      <c r="CB169" s="48"/>
      <c r="CC169" s="48"/>
      <c r="CD169" s="48" t="s">
        <v>193</v>
      </c>
      <c r="CE169" s="48"/>
    </row>
    <row r="170" spans="3:83" ht="15" x14ac:dyDescent="0.2">
      <c r="C170" s="47"/>
      <c r="D170" s="48"/>
      <c r="E170" s="48"/>
      <c r="F170" s="48" t="s">
        <v>194</v>
      </c>
      <c r="G170" s="48"/>
      <c r="H170" s="48"/>
      <c r="I170" s="15"/>
      <c r="J170" s="57">
        <v>47515957.850000001</v>
      </c>
      <c r="K170" s="17"/>
      <c r="L170" s="57">
        <v>44248368.700000003</v>
      </c>
      <c r="M170" s="4"/>
      <c r="N170" s="4"/>
      <c r="O170" s="4"/>
      <c r="CA170" s="47"/>
      <c r="CB170" s="48"/>
      <c r="CC170" s="48"/>
      <c r="CD170" s="48" t="s">
        <v>195</v>
      </c>
      <c r="CE170" s="48"/>
    </row>
    <row r="171" spans="3:83" ht="15" x14ac:dyDescent="0.2">
      <c r="C171" s="47"/>
      <c r="D171" s="48"/>
      <c r="E171" s="48"/>
      <c r="F171" s="48" t="s">
        <v>270</v>
      </c>
      <c r="G171" s="48"/>
      <c r="H171" s="48"/>
      <c r="I171" s="15"/>
      <c r="J171" s="57">
        <v>-1060599.94</v>
      </c>
      <c r="K171" s="17"/>
      <c r="L171" s="57">
        <v>-925595.65</v>
      </c>
      <c r="M171" s="4"/>
      <c r="N171" s="4"/>
      <c r="O171" s="4"/>
      <c r="CA171" s="47"/>
      <c r="CB171" s="48"/>
      <c r="CC171" s="48"/>
      <c r="CD171" s="48" t="s">
        <v>271</v>
      </c>
      <c r="CE171" s="48"/>
    </row>
    <row r="172" spans="3:83" ht="15" x14ac:dyDescent="0.2">
      <c r="C172" s="47" t="s">
        <v>196</v>
      </c>
      <c r="D172" s="48"/>
      <c r="E172" s="48"/>
      <c r="F172" s="48"/>
      <c r="G172" s="48"/>
      <c r="H172" s="48"/>
      <c r="I172" s="15"/>
      <c r="J172" s="49">
        <v>46455357.910000004</v>
      </c>
      <c r="K172" s="17"/>
      <c r="L172" s="49">
        <v>43322773.050000004</v>
      </c>
      <c r="M172" s="4"/>
      <c r="N172" s="4"/>
      <c r="O172" s="4"/>
      <c r="CA172" s="47" t="s">
        <v>197</v>
      </c>
      <c r="CB172" s="48"/>
      <c r="CC172" s="48"/>
      <c r="CD172" s="48"/>
      <c r="CE172" s="48"/>
    </row>
    <row r="173" spans="3:83" ht="15" x14ac:dyDescent="0.2">
      <c r="C173" s="47" t="s">
        <v>198</v>
      </c>
      <c r="D173" s="48"/>
      <c r="E173" s="48"/>
      <c r="F173" s="48"/>
      <c r="G173" s="48"/>
      <c r="H173" s="48"/>
      <c r="I173" s="15"/>
      <c r="J173" s="49">
        <v>-235764224.77000001</v>
      </c>
      <c r="K173" s="17"/>
      <c r="L173" s="49">
        <v>-222379997.48999998</v>
      </c>
      <c r="M173" s="4"/>
      <c r="N173" s="4"/>
      <c r="O173" s="4"/>
      <c r="CA173" s="47" t="s">
        <v>199</v>
      </c>
      <c r="CB173" s="48"/>
      <c r="CC173" s="48"/>
      <c r="CD173" s="48"/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-1023969.2</v>
      </c>
      <c r="K174" s="17"/>
      <c r="L174" s="57">
        <v>-498704.45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1786040.18</v>
      </c>
      <c r="K175" s="17"/>
      <c r="L175" s="57">
        <v>-1500855.44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65839872</v>
      </c>
      <c r="K176" s="17"/>
      <c r="L176" s="57">
        <v>0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-6320000</v>
      </c>
      <c r="K177" s="17"/>
      <c r="L177" s="57">
        <v>2650000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-67226567</v>
      </c>
      <c r="K178" s="17"/>
      <c r="L178" s="57">
        <v>-66078400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-11621261</v>
      </c>
      <c r="K179" s="17"/>
      <c r="L179" s="57">
        <v>-1336257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-254330109.78999999</v>
      </c>
      <c r="K180" s="17"/>
      <c r="L180" s="49">
        <v>-289144214.38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10388405.280000001</v>
      </c>
      <c r="K181" s="17"/>
      <c r="L181" s="49">
        <v>7595822.3799999952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-8323561.04</v>
      </c>
      <c r="K182" s="17"/>
      <c r="L182" s="57">
        <v>-7024841.5099999998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288</v>
      </c>
      <c r="G183" s="48"/>
      <c r="H183" s="48"/>
      <c r="I183" s="15"/>
      <c r="J183" s="57">
        <v>-556735.93999999994</v>
      </c>
      <c r="K183" s="17"/>
      <c r="L183" s="57">
        <v>-353782.59</v>
      </c>
      <c r="M183" s="4"/>
      <c r="N183" s="4"/>
      <c r="O183" s="4"/>
      <c r="CA183" s="47"/>
      <c r="CB183" s="48"/>
      <c r="CC183" s="48"/>
      <c r="CD183" s="48" t="s">
        <v>289</v>
      </c>
      <c r="CE183" s="48"/>
    </row>
    <row r="184" spans="3:83" ht="15" x14ac:dyDescent="0.2">
      <c r="C184" s="47"/>
      <c r="D184" s="48"/>
      <c r="E184" s="48"/>
      <c r="F184" s="48" t="s">
        <v>216</v>
      </c>
      <c r="G184" s="48"/>
      <c r="H184" s="48"/>
      <c r="I184" s="15"/>
      <c r="J184" s="57">
        <v>-4922302.72</v>
      </c>
      <c r="K184" s="17"/>
      <c r="L184" s="57">
        <v>-2987709.86</v>
      </c>
      <c r="M184" s="4"/>
      <c r="N184" s="4"/>
      <c r="O184" s="4"/>
      <c r="CA184" s="47"/>
      <c r="CB184" s="48"/>
      <c r="CC184" s="48"/>
      <c r="CD184" s="48" t="s">
        <v>217</v>
      </c>
      <c r="CE184" s="48"/>
    </row>
    <row r="185" spans="3:83" ht="15" x14ac:dyDescent="0.2">
      <c r="C185" s="47"/>
      <c r="D185" s="48"/>
      <c r="E185" s="48"/>
      <c r="F185" s="48" t="s">
        <v>218</v>
      </c>
      <c r="G185" s="48"/>
      <c r="H185" s="48"/>
      <c r="I185" s="15"/>
      <c r="J185" s="57">
        <v>-605753.37</v>
      </c>
      <c r="K185" s="17"/>
      <c r="L185" s="57">
        <v>-660354.56999999995</v>
      </c>
      <c r="M185" s="4"/>
      <c r="N185" s="4"/>
      <c r="O185" s="4"/>
      <c r="CA185" s="47"/>
      <c r="CB185" s="48"/>
      <c r="CC185" s="48"/>
      <c r="CD185" s="48" t="s">
        <v>219</v>
      </c>
      <c r="CE185" s="48"/>
    </row>
    <row r="186" spans="3:83" ht="15" x14ac:dyDescent="0.2">
      <c r="C186" s="47"/>
      <c r="D186" s="48"/>
      <c r="E186" s="48"/>
      <c r="F186" s="48" t="s">
        <v>220</v>
      </c>
      <c r="G186" s="48"/>
      <c r="H186" s="48"/>
      <c r="I186" s="15"/>
      <c r="J186" s="57">
        <v>-694143.34</v>
      </c>
      <c r="K186" s="17"/>
      <c r="L186" s="57">
        <v>-301708.37</v>
      </c>
      <c r="M186" s="4"/>
      <c r="N186" s="4"/>
      <c r="O186" s="4"/>
      <c r="CA186" s="47"/>
      <c r="CB186" s="48"/>
      <c r="CC186" s="48"/>
      <c r="CD186" s="48" t="s">
        <v>221</v>
      </c>
      <c r="CE186" s="48"/>
    </row>
    <row r="187" spans="3:83" ht="15" x14ac:dyDescent="0.2">
      <c r="C187" s="47"/>
      <c r="D187" s="48"/>
      <c r="E187" s="48"/>
      <c r="F187" s="48" t="s">
        <v>222</v>
      </c>
      <c r="G187" s="48"/>
      <c r="H187" s="48"/>
      <c r="I187" s="15"/>
      <c r="J187" s="57">
        <v>-46881.37</v>
      </c>
      <c r="K187" s="17"/>
      <c r="L187" s="57">
        <v>-56574.9</v>
      </c>
      <c r="M187" s="4"/>
      <c r="N187" s="4"/>
      <c r="O187" s="4"/>
      <c r="CA187" s="47"/>
      <c r="CB187" s="48"/>
      <c r="CC187" s="48"/>
      <c r="CD187" s="48" t="s">
        <v>223</v>
      </c>
      <c r="CE187" s="48"/>
    </row>
    <row r="188" spans="3:83" ht="15" x14ac:dyDescent="0.2">
      <c r="C188" s="47" t="s">
        <v>224</v>
      </c>
      <c r="D188" s="48"/>
      <c r="E188" s="48"/>
      <c r="F188" s="48"/>
      <c r="G188" s="48"/>
      <c r="H188" s="48"/>
      <c r="I188" s="15"/>
      <c r="J188" s="49">
        <v>-15149377.779999997</v>
      </c>
      <c r="K188" s="17"/>
      <c r="L188" s="49">
        <v>-11384971.799999999</v>
      </c>
      <c r="M188" s="4"/>
      <c r="N188" s="4"/>
      <c r="O188" s="4"/>
      <c r="CA188" s="47" t="s">
        <v>225</v>
      </c>
      <c r="CB188" s="48"/>
      <c r="CC188" s="48"/>
      <c r="CD188" s="48"/>
      <c r="CE188" s="48"/>
    </row>
    <row r="189" spans="3:83" ht="15" x14ac:dyDescent="0.2">
      <c r="C189" s="47" t="s">
        <v>226</v>
      </c>
      <c r="D189" s="48"/>
      <c r="E189" s="48"/>
      <c r="F189" s="48"/>
      <c r="G189" s="48"/>
      <c r="H189" s="48"/>
      <c r="I189" s="15"/>
      <c r="J189" s="49">
        <v>-269479487.56999999</v>
      </c>
      <c r="K189" s="17"/>
      <c r="L189" s="49">
        <v>-300529186.18000001</v>
      </c>
      <c r="M189" s="4"/>
      <c r="N189" s="4"/>
      <c r="O189" s="4"/>
      <c r="CA189" s="47" t="s">
        <v>227</v>
      </c>
      <c r="CB189" s="48"/>
      <c r="CC189" s="48"/>
      <c r="CD189" s="48"/>
      <c r="CE189" s="48"/>
    </row>
    <row r="190" spans="3:83" ht="15" x14ac:dyDescent="0.2">
      <c r="C190" s="47" t="s">
        <v>228</v>
      </c>
      <c r="D190" s="48"/>
      <c r="E190" s="48"/>
      <c r="F190" s="48"/>
      <c r="G190" s="48"/>
      <c r="H190" s="48"/>
      <c r="I190" s="15"/>
      <c r="J190" s="49">
        <v>-4760972.4999999963</v>
      </c>
      <c r="K190" s="17"/>
      <c r="L190" s="49">
        <v>-3789149.4200000037</v>
      </c>
      <c r="M190" s="4"/>
      <c r="N190" s="4"/>
      <c r="O190" s="4"/>
      <c r="CA190" s="47" t="s">
        <v>229</v>
      </c>
      <c r="CB190" s="48"/>
      <c r="CC190" s="48"/>
      <c r="CD190" s="48"/>
      <c r="CE190" s="48"/>
    </row>
    <row r="191" spans="3:83" ht="15" x14ac:dyDescent="0.2">
      <c r="C191" s="47"/>
      <c r="D191" s="48"/>
      <c r="E191" s="48"/>
      <c r="F191" s="48" t="s">
        <v>230</v>
      </c>
      <c r="G191" s="48"/>
      <c r="H191" s="48"/>
      <c r="I191" s="15"/>
      <c r="J191" s="57">
        <v>1183096.28</v>
      </c>
      <c r="K191" s="17"/>
      <c r="L191" s="57">
        <v>601054.23</v>
      </c>
      <c r="M191" s="4"/>
      <c r="N191" s="4"/>
      <c r="O191" s="4"/>
      <c r="CA191" s="47"/>
      <c r="CB191" s="48"/>
      <c r="CC191" s="48"/>
      <c r="CD191" s="48" t="s">
        <v>231</v>
      </c>
      <c r="CE191" s="48"/>
    </row>
    <row r="192" spans="3:83" ht="15" x14ac:dyDescent="0.2">
      <c r="C192" s="47"/>
      <c r="D192" s="48"/>
      <c r="E192" s="48"/>
      <c r="F192" s="48" t="s">
        <v>232</v>
      </c>
      <c r="G192" s="48"/>
      <c r="H192" s="48"/>
      <c r="I192" s="15"/>
      <c r="J192" s="57">
        <v>-10189.11</v>
      </c>
      <c r="K192" s="17"/>
      <c r="L192" s="57">
        <v>-79194.399999999994</v>
      </c>
      <c r="M192" s="4"/>
      <c r="N192" s="4"/>
      <c r="O192" s="4"/>
      <c r="CA192" s="47"/>
      <c r="CB192" s="48"/>
      <c r="CC192" s="48"/>
      <c r="CD192" s="48" t="s">
        <v>233</v>
      </c>
      <c r="CE192" s="48"/>
    </row>
    <row r="193" spans="3:83" ht="15" x14ac:dyDescent="0.2">
      <c r="C193" s="47"/>
      <c r="D193" s="48"/>
      <c r="E193" s="48"/>
      <c r="F193" s="48" t="s">
        <v>290</v>
      </c>
      <c r="G193" s="48"/>
      <c r="H193" s="48"/>
      <c r="I193" s="15"/>
      <c r="J193" s="57">
        <v>5146.1000000000004</v>
      </c>
      <c r="K193" s="17"/>
      <c r="L193" s="57">
        <v>-28786.2</v>
      </c>
      <c r="M193" s="4"/>
      <c r="N193" s="4"/>
      <c r="O193" s="4"/>
      <c r="CA193" s="47"/>
      <c r="CB193" s="48"/>
      <c r="CC193" s="48"/>
      <c r="CD193" s="48" t="s">
        <v>291</v>
      </c>
      <c r="CE193" s="48"/>
    </row>
    <row r="194" spans="3:83" ht="15" x14ac:dyDescent="0.2">
      <c r="C194" s="47"/>
      <c r="D194" s="48"/>
      <c r="E194" s="48"/>
      <c r="F194" s="48" t="s">
        <v>234</v>
      </c>
      <c r="G194" s="48"/>
      <c r="H194" s="48"/>
      <c r="I194" s="15"/>
      <c r="J194" s="57">
        <v>7773542.5499999998</v>
      </c>
      <c r="K194" s="17"/>
      <c r="L194" s="57">
        <v>-18839741.199999999</v>
      </c>
      <c r="M194" s="4"/>
      <c r="N194" s="4"/>
      <c r="O194" s="4"/>
      <c r="CA194" s="47"/>
      <c r="CB194" s="48"/>
      <c r="CC194" s="48"/>
      <c r="CD194" s="48" t="s">
        <v>235</v>
      </c>
      <c r="CE194" s="48"/>
    </row>
    <row r="195" spans="3:83" ht="15" x14ac:dyDescent="0.2">
      <c r="C195" s="47" t="s">
        <v>236</v>
      </c>
      <c r="D195" s="48"/>
      <c r="E195" s="48"/>
      <c r="F195" s="48"/>
      <c r="G195" s="48"/>
      <c r="H195" s="48"/>
      <c r="I195" s="15"/>
      <c r="J195" s="49">
        <v>8951595.8200000003</v>
      </c>
      <c r="K195" s="17"/>
      <c r="L195" s="49">
        <v>-18346667.57</v>
      </c>
      <c r="M195" s="4"/>
      <c r="N195" s="4"/>
      <c r="O195" s="4"/>
      <c r="CA195" s="47" t="s">
        <v>237</v>
      </c>
      <c r="CB195" s="48"/>
      <c r="CC195" s="48"/>
      <c r="CD195" s="48"/>
      <c r="CE195" s="48"/>
    </row>
    <row r="196" spans="3:83" ht="15" x14ac:dyDescent="0.2">
      <c r="C196" s="47" t="s">
        <v>238</v>
      </c>
      <c r="D196" s="48"/>
      <c r="E196" s="48"/>
      <c r="F196" s="48"/>
      <c r="G196" s="48"/>
      <c r="H196" s="48"/>
      <c r="I196" s="15"/>
      <c r="J196" s="49">
        <v>8951595.8200000003</v>
      </c>
      <c r="K196" s="17"/>
      <c r="L196" s="49">
        <v>-18346667.57</v>
      </c>
      <c r="M196" s="4"/>
      <c r="N196" s="4"/>
      <c r="O196" s="4"/>
      <c r="CA196" s="47" t="s">
        <v>239</v>
      </c>
      <c r="CB196" s="48"/>
      <c r="CC196" s="48"/>
      <c r="CD196" s="48"/>
      <c r="CE196" s="48"/>
    </row>
    <row r="197" spans="3:83" ht="15" x14ac:dyDescent="0.2">
      <c r="C197" s="47" t="s">
        <v>240</v>
      </c>
      <c r="D197" s="48"/>
      <c r="E197" s="48"/>
      <c r="F197" s="48"/>
      <c r="G197" s="48"/>
      <c r="H197" s="48"/>
      <c r="I197" s="15"/>
      <c r="J197" s="49">
        <v>4190623.320000004</v>
      </c>
      <c r="K197" s="17"/>
      <c r="L197" s="49">
        <v>-22135816.990000002</v>
      </c>
      <c r="M197" s="4"/>
      <c r="N197" s="4"/>
      <c r="O197" s="4"/>
      <c r="CA197" s="47" t="s">
        <v>241</v>
      </c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 t="s">
        <v>248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  <c r="CA312" s="47" t="s">
        <v>249</v>
      </c>
      <c r="CB312" s="48"/>
      <c r="CC312" s="48"/>
      <c r="CD312" s="48"/>
      <c r="CE312" s="48"/>
    </row>
    <row r="313" spans="2:83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  <c r="CA313" s="47"/>
      <c r="CB313" s="48"/>
      <c r="CC313" s="48"/>
      <c r="CD313" s="48"/>
      <c r="CE313" s="48"/>
    </row>
    <row r="314" spans="2:83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  <c r="CA314" s="47"/>
      <c r="CB314" s="48"/>
      <c r="CC314" s="48"/>
      <c r="CD314" s="48"/>
      <c r="CE314" s="48"/>
    </row>
    <row r="315" spans="2:83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  <c r="CA315" s="47"/>
      <c r="CB315" s="48"/>
      <c r="CC315" s="48"/>
      <c r="CD315" s="48"/>
      <c r="CE315" s="48"/>
    </row>
    <row r="316" spans="2:83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  <c r="CA316" s="47"/>
      <c r="CB316" s="48"/>
      <c r="CC316" s="48"/>
      <c r="CD316" s="48"/>
      <c r="CE316" s="48"/>
    </row>
    <row r="317" spans="2:83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  <c r="CA317" s="47"/>
      <c r="CB317" s="48"/>
      <c r="CC317" s="48"/>
      <c r="CD317" s="48"/>
      <c r="CE317" s="48"/>
    </row>
    <row r="318" spans="2:83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  <c r="CA318" s="47"/>
      <c r="CB318" s="48"/>
      <c r="CC318" s="48"/>
      <c r="CD318" s="48"/>
      <c r="CE318" s="48"/>
    </row>
    <row r="319" spans="2:83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  <c r="CA319" s="47"/>
      <c r="CB319" s="48"/>
      <c r="CC319" s="48"/>
      <c r="CD319" s="48"/>
      <c r="CE319" s="48"/>
    </row>
    <row r="320" spans="2:83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  <c r="CA320" s="47"/>
      <c r="CB320" s="48"/>
      <c r="CC320" s="48"/>
      <c r="CD320" s="48"/>
      <c r="CE320" s="48"/>
    </row>
    <row r="321" spans="3:83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  <c r="CA321" s="47"/>
      <c r="CB321" s="48"/>
      <c r="CC321" s="48"/>
      <c r="CD321" s="48"/>
      <c r="CE321" s="48"/>
    </row>
    <row r="322" spans="3:83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  <c r="CA322" s="47"/>
      <c r="CB322" s="48"/>
      <c r="CC322" s="48"/>
      <c r="CD322" s="48"/>
      <c r="CE322" s="48"/>
    </row>
    <row r="323" spans="3:83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  <c r="CA323" s="47"/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89A4F-5E04-424A-AFE1-70E304403E8F}">
  <sheetPr codeName="shtTempSheet4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14225129.229999999</v>
      </c>
      <c r="K8" s="17"/>
      <c r="L8" s="49">
        <v>14528162.34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11928728.17</v>
      </c>
      <c r="K9" s="17"/>
      <c r="L9" s="57">
        <v>12668643.85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11928728.17</v>
      </c>
      <c r="K10" s="17"/>
      <c r="L10" s="57">
        <v>12668643.85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117</v>
      </c>
      <c r="E11" s="48"/>
      <c r="F11" s="48"/>
      <c r="G11" s="48"/>
      <c r="H11" s="48"/>
      <c r="I11" s="15"/>
      <c r="J11" s="57">
        <v>0</v>
      </c>
      <c r="K11" s="17"/>
      <c r="L11" s="57">
        <v>4068.4000000000087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118</v>
      </c>
      <c r="CC11" s="48"/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11910.53</v>
      </c>
      <c r="K12" s="17"/>
      <c r="L12" s="57">
        <v>15244.27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658774.24</v>
      </c>
      <c r="K13" s="17"/>
      <c r="L13" s="57">
        <v>615295.99000000011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333526.07</v>
      </c>
      <c r="K14" s="17"/>
      <c r="L14" s="57">
        <v>362836.61000000004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250519.85</v>
      </c>
      <c r="K15" s="17"/>
      <c r="L15" s="57">
        <v>170007.85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15070.17</v>
      </c>
      <c r="K16" s="17"/>
      <c r="L16" s="57">
        <v>41865.11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/>
      <c r="E17" s="48" t="s">
        <v>129</v>
      </c>
      <c r="F17" s="48"/>
      <c r="G17" s="48"/>
      <c r="H17" s="48"/>
      <c r="I17" s="15"/>
      <c r="J17" s="57">
        <v>59658.15</v>
      </c>
      <c r="K17" s="17"/>
      <c r="L17" s="57">
        <v>40586.42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130</v>
      </c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1625716.29</v>
      </c>
      <c r="K18" s="17"/>
      <c r="L18" s="57">
        <v>1224909.83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14225129.230000002</v>
      </c>
      <c r="K19" s="17"/>
      <c r="L19" s="49">
        <v>14528162.34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9063648.3000000007</v>
      </c>
      <c r="K20" s="17"/>
      <c r="L20" s="57">
        <v>10317501.34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9063648.3000000007</v>
      </c>
      <c r="K21" s="17"/>
      <c r="L21" s="57">
        <v>10317501.34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7810021.6200000001</v>
      </c>
      <c r="K22" s="17"/>
      <c r="L22" s="57">
        <v>9043349.8599999994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145</v>
      </c>
      <c r="G23" s="48"/>
      <c r="H23" s="48"/>
      <c r="I23" s="15"/>
      <c r="J23" s="57">
        <v>1253626.68</v>
      </c>
      <c r="K23" s="17"/>
      <c r="L23" s="57">
        <v>1274151.48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146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5161480.93</v>
      </c>
      <c r="K24" s="17"/>
      <c r="L24" s="57">
        <v>4210661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2560000</v>
      </c>
      <c r="K25" s="17"/>
      <c r="L25" s="57">
        <v>2169000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151</v>
      </c>
      <c r="G26" s="48"/>
      <c r="H26" s="48"/>
      <c r="I26" s="15"/>
      <c r="J26" s="57">
        <v>40000</v>
      </c>
      <c r="K26" s="17"/>
      <c r="L26" s="57">
        <v>31000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152</v>
      </c>
      <c r="CE26" s="48"/>
    </row>
    <row r="27" spans="3:83" ht="15" customHeight="1" x14ac:dyDescent="0.2">
      <c r="C27" s="47"/>
      <c r="D27" s="48"/>
      <c r="E27" s="48"/>
      <c r="F27" s="48" t="s">
        <v>153</v>
      </c>
      <c r="G27" s="48"/>
      <c r="H27" s="48"/>
      <c r="I27" s="15"/>
      <c r="J27" s="57">
        <v>100000</v>
      </c>
      <c r="K27" s="17"/>
      <c r="L27" s="57">
        <v>103000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154</v>
      </c>
      <c r="CE27" s="48"/>
    </row>
    <row r="28" spans="3:83" ht="15" customHeight="1" x14ac:dyDescent="0.2">
      <c r="C28" s="47"/>
      <c r="D28" s="48"/>
      <c r="E28" s="48"/>
      <c r="F28" s="48" t="s">
        <v>155</v>
      </c>
      <c r="G28" s="48"/>
      <c r="H28" s="48"/>
      <c r="I28" s="15"/>
      <c r="J28" s="57">
        <v>2420000</v>
      </c>
      <c r="K28" s="17"/>
      <c r="L28" s="57">
        <v>2035000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156</v>
      </c>
      <c r="CE28" s="48"/>
    </row>
    <row r="29" spans="3:83" ht="15" customHeight="1" x14ac:dyDescent="0.2">
      <c r="C29" s="47"/>
      <c r="D29" s="48"/>
      <c r="E29" s="48" t="s">
        <v>159</v>
      </c>
      <c r="F29" s="48"/>
      <c r="G29" s="48"/>
      <c r="H29" s="48"/>
      <c r="I29" s="15"/>
      <c r="J29" s="57">
        <v>-1060.5999999999999</v>
      </c>
      <c r="K29" s="17"/>
      <c r="L29" s="57">
        <v>4000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160</v>
      </c>
      <c r="CD29" s="48"/>
      <c r="CE29" s="48"/>
    </row>
    <row r="30" spans="3:83" ht="15" customHeight="1" x14ac:dyDescent="0.2">
      <c r="C30" s="47"/>
      <c r="D30" s="48"/>
      <c r="E30" s="48" t="s">
        <v>161</v>
      </c>
      <c r="F30" s="48"/>
      <c r="G30" s="48"/>
      <c r="H30" s="48"/>
      <c r="I30" s="15"/>
      <c r="J30" s="57">
        <v>-14523.65</v>
      </c>
      <c r="K30" s="17"/>
      <c r="L30" s="57">
        <v>-24243.55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162</v>
      </c>
      <c r="CD30" s="48"/>
      <c r="CE30" s="48"/>
    </row>
    <row r="31" spans="3:83" ht="15" customHeight="1" x14ac:dyDescent="0.2">
      <c r="C31" s="47"/>
      <c r="D31" s="48"/>
      <c r="E31" s="48" t="s">
        <v>163</v>
      </c>
      <c r="F31" s="48"/>
      <c r="G31" s="48"/>
      <c r="H31" s="48"/>
      <c r="I31" s="15"/>
      <c r="J31" s="57">
        <v>1949943.55</v>
      </c>
      <c r="K31" s="17"/>
      <c r="L31" s="57">
        <v>1781457.6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164</v>
      </c>
      <c r="CD31" s="48"/>
      <c r="CE31" s="48"/>
    </row>
    <row r="32" spans="3:83" ht="15" customHeight="1" x14ac:dyDescent="0.2">
      <c r="C32" s="47"/>
      <c r="D32" s="48"/>
      <c r="E32" s="48" t="s">
        <v>266</v>
      </c>
      <c r="F32" s="48"/>
      <c r="G32" s="48"/>
      <c r="H32" s="48"/>
      <c r="I32" s="15"/>
      <c r="J32" s="57">
        <v>99796.9</v>
      </c>
      <c r="K32" s="17"/>
      <c r="L32" s="57">
        <v>102503.6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267</v>
      </c>
      <c r="CD32" s="48"/>
      <c r="CE32" s="48"/>
    </row>
    <row r="33" spans="3:83" ht="15" customHeight="1" x14ac:dyDescent="0.2">
      <c r="C33" s="47"/>
      <c r="D33" s="48"/>
      <c r="E33" s="48" t="s">
        <v>286</v>
      </c>
      <c r="F33" s="48"/>
      <c r="G33" s="48"/>
      <c r="H33" s="48"/>
      <c r="I33" s="15"/>
      <c r="J33" s="57">
        <v>98335.6</v>
      </c>
      <c r="K33" s="17"/>
      <c r="L33" s="57">
        <v>90203.55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287</v>
      </c>
      <c r="CD33" s="48"/>
      <c r="CE33" s="48"/>
    </row>
    <row r="34" spans="3:83" ht="15" customHeight="1" x14ac:dyDescent="0.2">
      <c r="C34" s="47"/>
      <c r="D34" s="48"/>
      <c r="E34" s="48" t="s">
        <v>167</v>
      </c>
      <c r="F34" s="48"/>
      <c r="G34" s="48"/>
      <c r="H34" s="48"/>
      <c r="I34" s="15"/>
      <c r="J34" s="57">
        <v>43989.13</v>
      </c>
      <c r="K34" s="17"/>
      <c r="L34" s="57">
        <v>47739.8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168</v>
      </c>
      <c r="CD34" s="48"/>
      <c r="CE34" s="48"/>
    </row>
    <row r="35" spans="3:83" ht="15" customHeight="1" x14ac:dyDescent="0.2">
      <c r="C35" s="47"/>
      <c r="D35" s="48"/>
      <c r="E35" s="48" t="s">
        <v>171</v>
      </c>
      <c r="F35" s="48"/>
      <c r="G35" s="48"/>
      <c r="H35" s="48"/>
      <c r="I35" s="15"/>
      <c r="J35" s="57">
        <v>425000</v>
      </c>
      <c r="K35" s="17"/>
      <c r="L35" s="57">
        <v>40000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172</v>
      </c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10742092.050000001</v>
      </c>
      <c r="K160" s="17"/>
      <c r="L160" s="57">
        <v>10583780.35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268</v>
      </c>
      <c r="G161" s="48"/>
      <c r="H161" s="48"/>
      <c r="I161" s="15"/>
      <c r="J161" s="57">
        <v>-42968.35</v>
      </c>
      <c r="K161" s="17"/>
      <c r="L161" s="57">
        <v>-42335.1</v>
      </c>
      <c r="M161" s="4"/>
      <c r="N161" s="4"/>
      <c r="O161" s="4"/>
      <c r="CA161" s="47"/>
      <c r="CB161" s="48"/>
      <c r="CC161" s="48"/>
      <c r="CD161" s="48" t="s">
        <v>269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1477194.45</v>
      </c>
      <c r="K162" s="17"/>
      <c r="L162" s="57">
        <v>1383157.25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-16934.400000000001</v>
      </c>
      <c r="K163" s="17"/>
      <c r="L163" s="57">
        <v>-17217.599999999999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-1043.7</v>
      </c>
      <c r="K164" s="17"/>
      <c r="L164" s="57">
        <v>-876.35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-1477194.45</v>
      </c>
      <c r="K165" s="17"/>
      <c r="L165" s="57">
        <v>-1383157.25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10681145.600000001</v>
      </c>
      <c r="K166" s="17"/>
      <c r="L166" s="49">
        <v>10523351.300000001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-12985590.800000001</v>
      </c>
      <c r="K167" s="17"/>
      <c r="L167" s="57">
        <v>-11841811.449999999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1920094</v>
      </c>
      <c r="K168" s="17"/>
      <c r="L168" s="57">
        <v>1798464.9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1920094</v>
      </c>
      <c r="K169" s="17"/>
      <c r="L169" s="49">
        <v>1798464.9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-11065496.800000001</v>
      </c>
      <c r="K170" s="17"/>
      <c r="L170" s="49">
        <v>-10043346.549999999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272</v>
      </c>
      <c r="G171" s="48"/>
      <c r="H171" s="48"/>
      <c r="I171" s="15"/>
      <c r="J171" s="57">
        <v>-38756.85</v>
      </c>
      <c r="K171" s="17"/>
      <c r="L171" s="57">
        <v>-38705.300000000003</v>
      </c>
      <c r="M171" s="4"/>
      <c r="N171" s="4"/>
      <c r="O171" s="4"/>
      <c r="CA171" s="47"/>
      <c r="CB171" s="48"/>
      <c r="CC171" s="48"/>
      <c r="CD171" s="48" t="s">
        <v>273</v>
      </c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-71331.94</v>
      </c>
      <c r="K172" s="17"/>
      <c r="L172" s="57">
        <v>-119729.84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274</v>
      </c>
      <c r="G173" s="48"/>
      <c r="H173" s="48"/>
      <c r="I173" s="15"/>
      <c r="J173" s="57">
        <v>367426.15</v>
      </c>
      <c r="K173" s="17"/>
      <c r="L173" s="57">
        <v>171983.4</v>
      </c>
      <c r="M173" s="4"/>
      <c r="N173" s="4"/>
      <c r="O173" s="4"/>
      <c r="CA173" s="47"/>
      <c r="CB173" s="48"/>
      <c r="CC173" s="48"/>
      <c r="CD173" s="48" t="s">
        <v>275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-385000</v>
      </c>
      <c r="K174" s="17"/>
      <c r="L174" s="57">
        <v>-121000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-519317</v>
      </c>
      <c r="K175" s="17"/>
      <c r="L175" s="57">
        <v>-1028144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-385000</v>
      </c>
      <c r="K176" s="17"/>
      <c r="L176" s="57">
        <v>365000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-12097476.439999999</v>
      </c>
      <c r="K177" s="17"/>
      <c r="L177" s="49">
        <v>-10813942.289999999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-1416330.839999998</v>
      </c>
      <c r="K178" s="17"/>
      <c r="L178" s="49">
        <v>-290590.98999999836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214</v>
      </c>
      <c r="G179" s="48"/>
      <c r="H179" s="48"/>
      <c r="I179" s="15"/>
      <c r="J179" s="57">
        <v>-281876.65000000002</v>
      </c>
      <c r="K179" s="17"/>
      <c r="L179" s="57">
        <v>-270305.05</v>
      </c>
      <c r="M179" s="4"/>
      <c r="N179" s="4"/>
      <c r="O179" s="4"/>
      <c r="CA179" s="47"/>
      <c r="CB179" s="48"/>
      <c r="CC179" s="48"/>
      <c r="CD179" s="48" t="s">
        <v>215</v>
      </c>
      <c r="CE179" s="48"/>
    </row>
    <row r="180" spans="3:83" ht="15" x14ac:dyDescent="0.2">
      <c r="C180" s="47"/>
      <c r="D180" s="48"/>
      <c r="E180" s="48"/>
      <c r="F180" s="48" t="s">
        <v>216</v>
      </c>
      <c r="G180" s="48"/>
      <c r="H180" s="48"/>
      <c r="I180" s="15"/>
      <c r="J180" s="57">
        <v>-307076.38</v>
      </c>
      <c r="K180" s="17"/>
      <c r="L180" s="57">
        <v>-341723.59</v>
      </c>
      <c r="M180" s="4"/>
      <c r="N180" s="4"/>
      <c r="O180" s="4"/>
      <c r="CA180" s="47"/>
      <c r="CB180" s="48"/>
      <c r="CC180" s="48"/>
      <c r="CD180" s="48" t="s">
        <v>217</v>
      </c>
      <c r="CE180" s="48"/>
    </row>
    <row r="181" spans="3:83" ht="15" x14ac:dyDescent="0.2">
      <c r="C181" s="47"/>
      <c r="D181" s="48"/>
      <c r="E181" s="48"/>
      <c r="F181" s="48" t="s">
        <v>218</v>
      </c>
      <c r="G181" s="48"/>
      <c r="H181" s="48"/>
      <c r="I181" s="15"/>
      <c r="J181" s="57">
        <v>-1749.75</v>
      </c>
      <c r="K181" s="17"/>
      <c r="L181" s="57">
        <v>-3592.75</v>
      </c>
      <c r="M181" s="4"/>
      <c r="N181" s="4"/>
      <c r="O181" s="4"/>
      <c r="CA181" s="47"/>
      <c r="CB181" s="48"/>
      <c r="CC181" s="48"/>
      <c r="CD181" s="48" t="s">
        <v>219</v>
      </c>
      <c r="CE181" s="48"/>
    </row>
    <row r="182" spans="3:83" ht="15" x14ac:dyDescent="0.2">
      <c r="C182" s="47"/>
      <c r="D182" s="48"/>
      <c r="E182" s="48"/>
      <c r="F182" s="48" t="s">
        <v>222</v>
      </c>
      <c r="G182" s="48"/>
      <c r="H182" s="48"/>
      <c r="I182" s="15"/>
      <c r="J182" s="57">
        <v>-3946.35</v>
      </c>
      <c r="K182" s="17"/>
      <c r="L182" s="57">
        <v>-3946.4</v>
      </c>
      <c r="M182" s="4"/>
      <c r="N182" s="4"/>
      <c r="O182" s="4"/>
      <c r="CA182" s="47"/>
      <c r="CB182" s="48"/>
      <c r="CC182" s="48"/>
      <c r="CD182" s="48" t="s">
        <v>223</v>
      </c>
      <c r="CE182" s="48"/>
    </row>
    <row r="183" spans="3:83" ht="15" x14ac:dyDescent="0.2">
      <c r="C183" s="47" t="s">
        <v>224</v>
      </c>
      <c r="D183" s="48"/>
      <c r="E183" s="48"/>
      <c r="F183" s="48"/>
      <c r="G183" s="48"/>
      <c r="H183" s="48"/>
      <c r="I183" s="15"/>
      <c r="J183" s="49">
        <v>-594649.13</v>
      </c>
      <c r="K183" s="17"/>
      <c r="L183" s="49">
        <v>-619567.79</v>
      </c>
      <c r="M183" s="4"/>
      <c r="N183" s="4"/>
      <c r="O183" s="4"/>
      <c r="CA183" s="47" t="s">
        <v>225</v>
      </c>
      <c r="CB183" s="48"/>
      <c r="CC183" s="48"/>
      <c r="CD183" s="48"/>
      <c r="CE183" s="48"/>
    </row>
    <row r="184" spans="3:83" ht="15" x14ac:dyDescent="0.2">
      <c r="C184" s="47" t="s">
        <v>226</v>
      </c>
      <c r="D184" s="48"/>
      <c r="E184" s="48"/>
      <c r="F184" s="48"/>
      <c r="G184" s="48"/>
      <c r="H184" s="48"/>
      <c r="I184" s="15"/>
      <c r="J184" s="49">
        <v>-12692125.57</v>
      </c>
      <c r="K184" s="17"/>
      <c r="L184" s="49">
        <v>-11433510.079999998</v>
      </c>
      <c r="M184" s="4"/>
      <c r="N184" s="4"/>
      <c r="O184" s="4"/>
      <c r="CA184" s="47" t="s">
        <v>227</v>
      </c>
      <c r="CB184" s="48"/>
      <c r="CC184" s="48"/>
      <c r="CD184" s="48"/>
      <c r="CE184" s="48"/>
    </row>
    <row r="185" spans="3:83" ht="15" x14ac:dyDescent="0.2">
      <c r="C185" s="47" t="s">
        <v>228</v>
      </c>
      <c r="D185" s="48"/>
      <c r="E185" s="48"/>
      <c r="F185" s="48"/>
      <c r="G185" s="48"/>
      <c r="H185" s="48"/>
      <c r="I185" s="15"/>
      <c r="J185" s="49">
        <v>-2010979.9699999979</v>
      </c>
      <c r="K185" s="17"/>
      <c r="L185" s="49">
        <v>-910158.7799999984</v>
      </c>
      <c r="M185" s="4"/>
      <c r="N185" s="4"/>
      <c r="O185" s="4"/>
      <c r="CA185" s="47" t="s">
        <v>229</v>
      </c>
      <c r="CB185" s="48"/>
      <c r="CC185" s="48"/>
      <c r="CD185" s="48"/>
      <c r="CE185" s="48"/>
    </row>
    <row r="186" spans="3:83" ht="15" x14ac:dyDescent="0.2">
      <c r="C186" s="47"/>
      <c r="D186" s="48"/>
      <c r="E186" s="48"/>
      <c r="F186" s="48" t="s">
        <v>230</v>
      </c>
      <c r="G186" s="48"/>
      <c r="H186" s="48"/>
      <c r="I186" s="15"/>
      <c r="J186" s="57">
        <v>199125.94</v>
      </c>
      <c r="K186" s="17"/>
      <c r="L186" s="57">
        <v>208760.8</v>
      </c>
      <c r="M186" s="4"/>
      <c r="N186" s="4"/>
      <c r="O186" s="4"/>
      <c r="CA186" s="47"/>
      <c r="CB186" s="48"/>
      <c r="CC186" s="48"/>
      <c r="CD186" s="48" t="s">
        <v>231</v>
      </c>
      <c r="CE186" s="48"/>
    </row>
    <row r="187" spans="3:83" ht="15" x14ac:dyDescent="0.2">
      <c r="C187" s="47"/>
      <c r="D187" s="48"/>
      <c r="E187" s="48"/>
      <c r="F187" s="48" t="s">
        <v>232</v>
      </c>
      <c r="G187" s="48"/>
      <c r="H187" s="48"/>
      <c r="I187" s="15"/>
      <c r="J187" s="57">
        <v>-575.1</v>
      </c>
      <c r="K187" s="17"/>
      <c r="L187" s="57">
        <v>-606.63</v>
      </c>
      <c r="M187" s="4"/>
      <c r="N187" s="4"/>
      <c r="O187" s="4"/>
      <c r="CA187" s="47"/>
      <c r="CB187" s="48"/>
      <c r="CC187" s="48"/>
      <c r="CD187" s="48" t="s">
        <v>233</v>
      </c>
      <c r="CE187" s="48"/>
    </row>
    <row r="188" spans="3:83" ht="15" x14ac:dyDescent="0.2">
      <c r="C188" s="47"/>
      <c r="D188" s="48"/>
      <c r="E188" s="48"/>
      <c r="F188" s="48" t="s">
        <v>234</v>
      </c>
      <c r="G188" s="48"/>
      <c r="H188" s="48"/>
      <c r="I188" s="15"/>
      <c r="J188" s="57">
        <v>579100.89</v>
      </c>
      <c r="K188" s="17"/>
      <c r="L188" s="57">
        <v>-1563012.91</v>
      </c>
      <c r="M188" s="4"/>
      <c r="N188" s="4"/>
      <c r="O188" s="4"/>
      <c r="CA188" s="47"/>
      <c r="CB188" s="48"/>
      <c r="CC188" s="48"/>
      <c r="CD188" s="48" t="s">
        <v>235</v>
      </c>
      <c r="CE188" s="48"/>
    </row>
    <row r="189" spans="3:83" ht="15" x14ac:dyDescent="0.2">
      <c r="C189" s="47" t="s">
        <v>236</v>
      </c>
      <c r="D189" s="48"/>
      <c r="E189" s="48"/>
      <c r="F189" s="48"/>
      <c r="G189" s="48"/>
      <c r="H189" s="48"/>
      <c r="I189" s="15"/>
      <c r="J189" s="49">
        <v>777651.73</v>
      </c>
      <c r="K189" s="17"/>
      <c r="L189" s="49">
        <v>-1354858.74</v>
      </c>
      <c r="M189" s="4"/>
      <c r="N189" s="4"/>
      <c r="O189" s="4"/>
      <c r="CA189" s="47" t="s">
        <v>237</v>
      </c>
      <c r="CB189" s="48"/>
      <c r="CC189" s="48"/>
      <c r="CD189" s="48"/>
      <c r="CE189" s="48"/>
    </row>
    <row r="190" spans="3:83" ht="15" x14ac:dyDescent="0.2">
      <c r="C190" s="47" t="s">
        <v>238</v>
      </c>
      <c r="D190" s="48"/>
      <c r="E190" s="48"/>
      <c r="F190" s="48"/>
      <c r="G190" s="48"/>
      <c r="H190" s="48"/>
      <c r="I190" s="15"/>
      <c r="J190" s="49">
        <v>777651.73</v>
      </c>
      <c r="K190" s="17"/>
      <c r="L190" s="49">
        <v>-1354858.74</v>
      </c>
      <c r="M190" s="4"/>
      <c r="N190" s="4"/>
      <c r="O190" s="4"/>
      <c r="CA190" s="47" t="s">
        <v>239</v>
      </c>
      <c r="CB190" s="48"/>
      <c r="CC190" s="48"/>
      <c r="CD190" s="48"/>
      <c r="CE190" s="48"/>
    </row>
    <row r="191" spans="3:83" ht="15" x14ac:dyDescent="0.2">
      <c r="C191" s="47" t="s">
        <v>240</v>
      </c>
      <c r="D191" s="48"/>
      <c r="E191" s="48"/>
      <c r="F191" s="48"/>
      <c r="G191" s="48"/>
      <c r="H191" s="48"/>
      <c r="I191" s="15"/>
      <c r="J191" s="49">
        <v>-1233328.2399999979</v>
      </c>
      <c r="K191" s="17"/>
      <c r="L191" s="49">
        <v>-2265017.5199999986</v>
      </c>
      <c r="M191" s="4"/>
      <c r="N191" s="4"/>
      <c r="O191" s="4"/>
      <c r="CA191" s="47" t="s">
        <v>241</v>
      </c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297349.55</v>
      </c>
      <c r="K312" s="17"/>
      <c r="L312" s="57">
        <v>383029.60000000003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297349.55</v>
      </c>
      <c r="K313" s="17"/>
      <c r="L313" s="49">
        <v>383029.60000000003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-317534.15000000002</v>
      </c>
      <c r="K314" s="17"/>
      <c r="L314" s="57">
        <v>-280162.09999999998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/>
      <c r="D315" s="48"/>
      <c r="E315" s="48"/>
      <c r="F315" s="48" t="s">
        <v>204</v>
      </c>
      <c r="G315" s="48"/>
      <c r="H315" s="48"/>
      <c r="I315" s="15"/>
      <c r="J315" s="57">
        <v>-6000</v>
      </c>
      <c r="K315" s="17"/>
      <c r="L315" s="57">
        <v>-3000</v>
      </c>
      <c r="M315" s="4"/>
      <c r="N315" s="4"/>
      <c r="O315" s="4"/>
      <c r="CA315" s="47"/>
      <c r="CB315" s="48"/>
      <c r="CC315" s="48"/>
      <c r="CD315" s="48" t="s">
        <v>205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-323534.15000000002</v>
      </c>
      <c r="K316" s="17"/>
      <c r="L316" s="49">
        <v>-283162.09999999998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-26184.600000000035</v>
      </c>
      <c r="K317" s="17"/>
      <c r="L317" s="49">
        <v>99867.500000000058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214</v>
      </c>
      <c r="G318" s="48"/>
      <c r="H318" s="48"/>
      <c r="I318" s="15"/>
      <c r="J318" s="57">
        <v>-8717.8499999999985</v>
      </c>
      <c r="K318" s="17"/>
      <c r="L318" s="57">
        <v>-8359.9500000000007</v>
      </c>
      <c r="M318" s="4"/>
      <c r="N318" s="4"/>
      <c r="O318" s="4"/>
      <c r="CA318" s="47"/>
      <c r="CB318" s="48"/>
      <c r="CC318" s="48"/>
      <c r="CD318" s="48" t="s">
        <v>215</v>
      </c>
      <c r="CE318" s="48"/>
    </row>
    <row r="319" spans="2:83" ht="14.45" customHeight="1" x14ac:dyDescent="0.2">
      <c r="C319" s="47"/>
      <c r="D319" s="48"/>
      <c r="E319" s="48"/>
      <c r="F319" s="48" t="s">
        <v>216</v>
      </c>
      <c r="G319" s="48"/>
      <c r="H319" s="48"/>
      <c r="I319" s="15"/>
      <c r="J319" s="57">
        <v>-9497.2000000000007</v>
      </c>
      <c r="K319" s="17"/>
      <c r="L319" s="57">
        <v>-10568.75</v>
      </c>
      <c r="M319" s="4"/>
      <c r="N319" s="4"/>
      <c r="O319" s="4"/>
      <c r="CA319" s="47"/>
      <c r="CB319" s="48"/>
      <c r="CC319" s="48"/>
      <c r="CD319" s="48" t="s">
        <v>217</v>
      </c>
      <c r="CE319" s="48"/>
    </row>
    <row r="320" spans="2:83" ht="14.45" customHeight="1" x14ac:dyDescent="0.2">
      <c r="C320" s="47"/>
      <c r="D320" s="48"/>
      <c r="E320" s="48"/>
      <c r="F320" s="48" t="s">
        <v>218</v>
      </c>
      <c r="G320" s="48"/>
      <c r="H320" s="48"/>
      <c r="I320" s="15"/>
      <c r="J320" s="57">
        <v>-54.150000000000006</v>
      </c>
      <c r="K320" s="17"/>
      <c r="L320" s="57">
        <v>-111.14999999999999</v>
      </c>
      <c r="M320" s="4"/>
      <c r="N320" s="4"/>
      <c r="O320" s="4"/>
      <c r="CA320" s="47"/>
      <c r="CB320" s="48"/>
      <c r="CC320" s="48"/>
      <c r="CD320" s="48" t="s">
        <v>219</v>
      </c>
      <c r="CE320" s="48"/>
    </row>
    <row r="321" spans="3:83" ht="14.45" customHeight="1" x14ac:dyDescent="0.2">
      <c r="C321" s="47"/>
      <c r="D321" s="48"/>
      <c r="E321" s="48"/>
      <c r="F321" s="48" t="s">
        <v>222</v>
      </c>
      <c r="G321" s="48"/>
      <c r="H321" s="48"/>
      <c r="I321" s="15"/>
      <c r="J321" s="57">
        <v>-122.05</v>
      </c>
      <c r="K321" s="17"/>
      <c r="L321" s="57">
        <v>-122.05</v>
      </c>
      <c r="M321" s="4"/>
      <c r="N321" s="4"/>
      <c r="O321" s="4"/>
      <c r="CA321" s="47"/>
      <c r="CB321" s="48"/>
      <c r="CC321" s="48"/>
      <c r="CD321" s="48" t="s">
        <v>223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-18391.249999999996</v>
      </c>
      <c r="K322" s="17"/>
      <c r="L322" s="49">
        <v>-19161.899999999998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-341925.4</v>
      </c>
      <c r="K323" s="17"/>
      <c r="L323" s="49">
        <v>-302324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-44575.850000000035</v>
      </c>
      <c r="K324" s="17"/>
      <c r="L324" s="49">
        <v>80705.600000000064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230</v>
      </c>
      <c r="G325" s="48"/>
      <c r="H325" s="48"/>
      <c r="I325" s="15"/>
      <c r="J325" s="57">
        <v>6158.5499999999993</v>
      </c>
      <c r="K325" s="17"/>
      <c r="L325" s="57">
        <v>6456.5</v>
      </c>
      <c r="M325" s="4"/>
      <c r="N325" s="4"/>
      <c r="O325" s="4"/>
      <c r="CA325" s="47"/>
      <c r="CB325" s="48"/>
      <c r="CC325" s="48"/>
      <c r="CD325" s="48" t="s">
        <v>231</v>
      </c>
      <c r="CE325" s="48"/>
    </row>
    <row r="326" spans="3:83" ht="14.45" customHeight="1" x14ac:dyDescent="0.2">
      <c r="C326" s="47"/>
      <c r="D326" s="48"/>
      <c r="E326" s="48"/>
      <c r="F326" s="48" t="s">
        <v>232</v>
      </c>
      <c r="G326" s="48"/>
      <c r="H326" s="48"/>
      <c r="I326" s="15"/>
      <c r="J326" s="57">
        <v>-17.8</v>
      </c>
      <c r="K326" s="17"/>
      <c r="L326" s="57">
        <v>-18.75</v>
      </c>
      <c r="M326" s="4"/>
      <c r="N326" s="4"/>
      <c r="O326" s="4"/>
      <c r="CA326" s="47"/>
      <c r="CB326" s="48"/>
      <c r="CC326" s="48"/>
      <c r="CD326" s="48" t="s">
        <v>233</v>
      </c>
      <c r="CE326" s="48"/>
    </row>
    <row r="327" spans="3:83" ht="14.45" customHeight="1" x14ac:dyDescent="0.2">
      <c r="C327" s="47"/>
      <c r="D327" s="48"/>
      <c r="E327" s="48"/>
      <c r="F327" s="48" t="s">
        <v>234</v>
      </c>
      <c r="G327" s="48"/>
      <c r="H327" s="48"/>
      <c r="I327" s="15"/>
      <c r="J327" s="57">
        <v>17910.300000000003</v>
      </c>
      <c r="K327" s="17"/>
      <c r="L327" s="57">
        <v>-48340.6</v>
      </c>
      <c r="M327" s="4"/>
      <c r="N327" s="4"/>
      <c r="O327" s="4"/>
      <c r="CA327" s="47"/>
      <c r="CB327" s="48"/>
      <c r="CC327" s="48"/>
      <c r="CD327" s="48" t="s">
        <v>235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24051.05</v>
      </c>
      <c r="K328" s="17"/>
      <c r="L328" s="49">
        <v>-41902.85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24051.05</v>
      </c>
      <c r="K329" s="17"/>
      <c r="L329" s="49">
        <v>-41902.85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-20524.800000000036</v>
      </c>
      <c r="K330" s="17"/>
      <c r="L330" s="49">
        <v>38802.750000000065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8564-5EF6-4DEE-B6E8-31CD7B490463}">
  <sheetPr codeName="shtTempSheet4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1440180332.0700002</v>
      </c>
      <c r="K8" s="17"/>
      <c r="L8" s="49">
        <v>1416593062.02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946092900.96000004</v>
      </c>
      <c r="K9" s="17"/>
      <c r="L9" s="57">
        <v>916247182.26999986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946092900.96000004</v>
      </c>
      <c r="K10" s="17"/>
      <c r="L10" s="57">
        <v>916247182.26999986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93038805.75999999</v>
      </c>
      <c r="K11" s="17"/>
      <c r="L11" s="57">
        <v>70030493.390000001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166349803.03999999</v>
      </c>
      <c r="K12" s="17"/>
      <c r="L12" s="57">
        <v>158034458.70999998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140877160.48999998</v>
      </c>
      <c r="K13" s="17"/>
      <c r="L13" s="57">
        <v>132566804.57999998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25524458.219999999</v>
      </c>
      <c r="K14" s="17"/>
      <c r="L14" s="57">
        <v>25239980.559999999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-51815.67</v>
      </c>
      <c r="K15" s="17"/>
      <c r="L15" s="57">
        <v>227673.57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1592.25</v>
      </c>
      <c r="K16" s="17"/>
      <c r="L16" s="57">
        <v>7283202.8700000001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234697230.06</v>
      </c>
      <c r="K17" s="17"/>
      <c r="L17" s="57">
        <v>264997724.78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1440180332.0699999</v>
      </c>
      <c r="K18" s="17"/>
      <c r="L18" s="49">
        <v>1416593062.0200002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441772674.58999997</v>
      </c>
      <c r="K19" s="17"/>
      <c r="L19" s="57">
        <v>554895688.22000003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441672674.58999997</v>
      </c>
      <c r="K21" s="17"/>
      <c r="L21" s="57">
        <v>554795688.22000003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386484002.44999999</v>
      </c>
      <c r="K22" s="17"/>
      <c r="L22" s="57">
        <v>500606969.94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16104381.07</v>
      </c>
      <c r="K23" s="17"/>
      <c r="L23" s="57">
        <v>15273039.74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54256487.43</v>
      </c>
      <c r="K24" s="17"/>
      <c r="L24" s="57">
        <v>54087874.899999999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/>
      <c r="E25" s="48"/>
      <c r="F25" s="48" t="s">
        <v>308</v>
      </c>
      <c r="G25" s="48"/>
      <c r="H25" s="48"/>
      <c r="I25" s="15"/>
      <c r="J25" s="57">
        <v>-15172196.359999999</v>
      </c>
      <c r="K25" s="17"/>
      <c r="L25" s="57">
        <v>-15172196.359999999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309</v>
      </c>
      <c r="CE25" s="48"/>
    </row>
    <row r="26" spans="3:83" ht="15" customHeight="1" x14ac:dyDescent="0.2">
      <c r="C26" s="47"/>
      <c r="D26" s="48" t="s">
        <v>147</v>
      </c>
      <c r="E26" s="48"/>
      <c r="F26" s="48"/>
      <c r="G26" s="48"/>
      <c r="H26" s="48"/>
      <c r="I26" s="15"/>
      <c r="J26" s="57">
        <v>998407657.48000002</v>
      </c>
      <c r="K26" s="17"/>
      <c r="L26" s="57">
        <v>861697373.79999983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 t="s">
        <v>148</v>
      </c>
      <c r="CC26" s="48"/>
      <c r="CD26" s="48"/>
      <c r="CE26" s="48"/>
    </row>
    <row r="27" spans="3:83" ht="15" customHeight="1" x14ac:dyDescent="0.2">
      <c r="C27" s="47"/>
      <c r="D27" s="48"/>
      <c r="E27" s="48" t="s">
        <v>149</v>
      </c>
      <c r="F27" s="48"/>
      <c r="G27" s="48"/>
      <c r="H27" s="48"/>
      <c r="I27" s="15"/>
      <c r="J27" s="57">
        <v>449112381</v>
      </c>
      <c r="K27" s="17"/>
      <c r="L27" s="57">
        <v>365552481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150</v>
      </c>
      <c r="CD27" s="48"/>
      <c r="CE27" s="48"/>
    </row>
    <row r="28" spans="3:83" ht="15" customHeight="1" x14ac:dyDescent="0.2">
      <c r="C28" s="47"/>
      <c r="D28" s="48"/>
      <c r="E28" s="48"/>
      <c r="F28" s="48" t="s">
        <v>151</v>
      </c>
      <c r="G28" s="48"/>
      <c r="H28" s="48"/>
      <c r="I28" s="15"/>
      <c r="J28" s="57">
        <v>189308</v>
      </c>
      <c r="K28" s="17"/>
      <c r="L28" s="57">
        <v>202569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152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444829983</v>
      </c>
      <c r="K29" s="17"/>
      <c r="L29" s="57">
        <v>361030312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/>
      <c r="F30" s="48" t="s">
        <v>157</v>
      </c>
      <c r="G30" s="48"/>
      <c r="H30" s="48"/>
      <c r="I30" s="15"/>
      <c r="J30" s="57">
        <v>4093090</v>
      </c>
      <c r="K30" s="17"/>
      <c r="L30" s="57">
        <v>4319600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158</v>
      </c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2304705.0499999998</v>
      </c>
      <c r="K31" s="17"/>
      <c r="L31" s="57">
        <v>1955028.77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128864820.08</v>
      </c>
      <c r="K32" s="17"/>
      <c r="L32" s="57">
        <v>137897689.91999999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286476500.32999998</v>
      </c>
      <c r="K33" s="17"/>
      <c r="L33" s="57">
        <v>241523035.41999999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-11009.4</v>
      </c>
      <c r="K34" s="17"/>
      <c r="L34" s="57">
        <v>-5554.85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165</v>
      </c>
      <c r="F35" s="48"/>
      <c r="G35" s="48"/>
      <c r="H35" s="48"/>
      <c r="I35" s="15"/>
      <c r="J35" s="57">
        <v>85344.06</v>
      </c>
      <c r="K35" s="17"/>
      <c r="L35" s="57">
        <v>82247.11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166</v>
      </c>
      <c r="CD35" s="48"/>
      <c r="CE35" s="48"/>
    </row>
    <row r="36" spans="3:83" ht="15" customHeight="1" x14ac:dyDescent="0.2">
      <c r="C36" s="47"/>
      <c r="D36" s="48"/>
      <c r="E36" s="48" t="s">
        <v>286</v>
      </c>
      <c r="F36" s="48"/>
      <c r="G36" s="48"/>
      <c r="H36" s="48"/>
      <c r="I36" s="15"/>
      <c r="J36" s="57">
        <v>13020.859999999999</v>
      </c>
      <c r="K36" s="17"/>
      <c r="L36" s="57">
        <v>2873155.43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287</v>
      </c>
      <c r="CD36" s="48"/>
      <c r="CE36" s="48"/>
    </row>
    <row r="37" spans="3:83" ht="15" customHeight="1" x14ac:dyDescent="0.2">
      <c r="C37" s="47"/>
      <c r="D37" s="48"/>
      <c r="E37" s="48" t="s">
        <v>167</v>
      </c>
      <c r="F37" s="48"/>
      <c r="G37" s="48"/>
      <c r="H37" s="48"/>
      <c r="I37" s="15"/>
      <c r="J37" s="57">
        <v>272492.78000000003</v>
      </c>
      <c r="K37" s="17"/>
      <c r="L37" s="57">
        <v>331047.63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168</v>
      </c>
      <c r="CD37" s="48"/>
      <c r="CE37" s="48"/>
    </row>
    <row r="38" spans="3:83" ht="15" customHeight="1" x14ac:dyDescent="0.2">
      <c r="C38" s="47"/>
      <c r="D38" s="48"/>
      <c r="E38" s="48" t="s">
        <v>169</v>
      </c>
      <c r="F38" s="48"/>
      <c r="G38" s="48"/>
      <c r="H38" s="48"/>
      <c r="I38" s="15"/>
      <c r="J38" s="57">
        <v>124441060.15000001</v>
      </c>
      <c r="K38" s="17"/>
      <c r="L38" s="57">
        <v>102812805.73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170</v>
      </c>
      <c r="CD38" s="48"/>
      <c r="CE38" s="48"/>
    </row>
    <row r="39" spans="3:83" ht="15" customHeight="1" x14ac:dyDescent="0.2">
      <c r="C39" s="47"/>
      <c r="D39" s="48"/>
      <c r="E39" s="48" t="s">
        <v>171</v>
      </c>
      <c r="F39" s="48"/>
      <c r="G39" s="48"/>
      <c r="H39" s="48"/>
      <c r="I39" s="15"/>
      <c r="J39" s="57">
        <v>6848342.5700000003</v>
      </c>
      <c r="K39" s="17"/>
      <c r="L39" s="57">
        <v>8675437.6400000006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172</v>
      </c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2397008948.5999999</v>
      </c>
      <c r="K160" s="17"/>
      <c r="L160" s="57">
        <v>2307000549.1500001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-8257338.2300000004</v>
      </c>
      <c r="K161" s="17"/>
      <c r="L161" s="57">
        <v>-6898630.6900000004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316625393.85000002</v>
      </c>
      <c r="K162" s="17"/>
      <c r="L162" s="57">
        <v>285491473.39999998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4962798.1500000004</v>
      </c>
      <c r="K163" s="17"/>
      <c r="L163" s="57">
        <v>4548017.7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-2915740.8</v>
      </c>
      <c r="K164" s="17"/>
      <c r="L164" s="57">
        <v>-3011275.2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-185445.6</v>
      </c>
      <c r="K165" s="17"/>
      <c r="L165" s="57">
        <v>-143278.85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-321588192</v>
      </c>
      <c r="K166" s="17"/>
      <c r="L166" s="57">
        <v>-290039491.10000002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2385650423.9699998</v>
      </c>
      <c r="K167" s="17"/>
      <c r="L167" s="49">
        <v>2296947364.4100003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-2834864041.1500001</v>
      </c>
      <c r="K168" s="17"/>
      <c r="L168" s="57">
        <v>-2703287348.5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382987932.25999999</v>
      </c>
      <c r="K169" s="17"/>
      <c r="L169" s="57">
        <v>370503858.85000002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-1039588.87</v>
      </c>
      <c r="K170" s="17"/>
      <c r="L170" s="57">
        <v>-1135366.68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381948343.38999999</v>
      </c>
      <c r="K171" s="17"/>
      <c r="L171" s="49">
        <v>369368492.17000002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-2452915697.7600002</v>
      </c>
      <c r="K172" s="17"/>
      <c r="L172" s="49">
        <v>-2333918856.3299999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-6121977.96</v>
      </c>
      <c r="K173" s="17"/>
      <c r="L173" s="57">
        <v>-6945360.8200000003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-7803815.04</v>
      </c>
      <c r="K174" s="17"/>
      <c r="L174" s="57">
        <v>-11729128.32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30983133.5</v>
      </c>
      <c r="K175" s="17"/>
      <c r="L175" s="57">
        <v>15856570.210000001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-83799671</v>
      </c>
      <c r="K176" s="17"/>
      <c r="L176" s="57">
        <v>-33119177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112921294.05</v>
      </c>
      <c r="K177" s="17"/>
      <c r="L177" s="57">
        <v>113477337.33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4773542</v>
      </c>
      <c r="K178" s="17"/>
      <c r="L178" s="57">
        <v>-4089428.33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-2401963192.21</v>
      </c>
      <c r="K179" s="17"/>
      <c r="L179" s="49">
        <v>-2260468043.2600002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-16312768.240000248</v>
      </c>
      <c r="K180" s="17"/>
      <c r="L180" s="49">
        <v>36479321.150000095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-64811431.210000001</v>
      </c>
      <c r="K181" s="17"/>
      <c r="L181" s="57">
        <v>-60156754.479999997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288</v>
      </c>
      <c r="G182" s="48"/>
      <c r="H182" s="48"/>
      <c r="I182" s="15"/>
      <c r="J182" s="57">
        <v>-180162.5</v>
      </c>
      <c r="K182" s="17"/>
      <c r="L182" s="57">
        <v>-144660.4</v>
      </c>
      <c r="M182" s="4"/>
      <c r="N182" s="4"/>
      <c r="O182" s="4"/>
      <c r="CA182" s="47"/>
      <c r="CB182" s="48"/>
      <c r="CC182" s="48"/>
      <c r="CD182" s="48" t="s">
        <v>289</v>
      </c>
      <c r="CE182" s="48"/>
    </row>
    <row r="183" spans="3:83" ht="15" x14ac:dyDescent="0.2">
      <c r="C183" s="47"/>
      <c r="D183" s="48"/>
      <c r="E183" s="48"/>
      <c r="F183" s="48" t="s">
        <v>216</v>
      </c>
      <c r="G183" s="48"/>
      <c r="H183" s="48"/>
      <c r="I183" s="15"/>
      <c r="J183" s="57">
        <v>-49638988.600000001</v>
      </c>
      <c r="K183" s="17"/>
      <c r="L183" s="57">
        <v>-52585335.93</v>
      </c>
      <c r="M183" s="4"/>
      <c r="N183" s="4"/>
      <c r="O183" s="4"/>
      <c r="CA183" s="47"/>
      <c r="CB183" s="48"/>
      <c r="CC183" s="48"/>
      <c r="CD183" s="48" t="s">
        <v>217</v>
      </c>
      <c r="CE183" s="48"/>
    </row>
    <row r="184" spans="3:83" ht="15" x14ac:dyDescent="0.2">
      <c r="C184" s="47"/>
      <c r="D184" s="48"/>
      <c r="E184" s="48"/>
      <c r="F184" s="48" t="s">
        <v>218</v>
      </c>
      <c r="G184" s="48"/>
      <c r="H184" s="48"/>
      <c r="I184" s="15"/>
      <c r="J184" s="57">
        <v>-5479526.4500000002</v>
      </c>
      <c r="K184" s="17"/>
      <c r="L184" s="57">
        <v>-6573101.4500000002</v>
      </c>
      <c r="M184" s="4"/>
      <c r="N184" s="4"/>
      <c r="O184" s="4"/>
      <c r="CA184" s="47"/>
      <c r="CB184" s="48"/>
      <c r="CC184" s="48"/>
      <c r="CD184" s="48" t="s">
        <v>219</v>
      </c>
      <c r="CE184" s="48"/>
    </row>
    <row r="185" spans="3:83" ht="15" x14ac:dyDescent="0.2">
      <c r="C185" s="47"/>
      <c r="D185" s="48"/>
      <c r="E185" s="48"/>
      <c r="F185" s="48" t="s">
        <v>220</v>
      </c>
      <c r="G185" s="48"/>
      <c r="H185" s="48"/>
      <c r="I185" s="15"/>
      <c r="J185" s="57">
        <v>-4289847.58</v>
      </c>
      <c r="K185" s="17"/>
      <c r="L185" s="57">
        <v>-1684081.58</v>
      </c>
      <c r="M185" s="4"/>
      <c r="N185" s="4"/>
      <c r="O185" s="4"/>
      <c r="CA185" s="47"/>
      <c r="CB185" s="48"/>
      <c r="CC185" s="48"/>
      <c r="CD185" s="48" t="s">
        <v>221</v>
      </c>
      <c r="CE185" s="48"/>
    </row>
    <row r="186" spans="3:83" ht="15" x14ac:dyDescent="0.2">
      <c r="C186" s="47"/>
      <c r="D186" s="48"/>
      <c r="E186" s="48"/>
      <c r="F186" s="48" t="s">
        <v>222</v>
      </c>
      <c r="G186" s="48"/>
      <c r="H186" s="48"/>
      <c r="I186" s="15"/>
      <c r="J186" s="57">
        <v>-9277960.3699999992</v>
      </c>
      <c r="K186" s="17"/>
      <c r="L186" s="57">
        <v>-5793286.5199999996</v>
      </c>
      <c r="M186" s="4"/>
      <c r="N186" s="4"/>
      <c r="O186" s="4"/>
      <c r="CA186" s="47"/>
      <c r="CB186" s="48"/>
      <c r="CC186" s="48"/>
      <c r="CD186" s="48" t="s">
        <v>223</v>
      </c>
      <c r="CE186" s="48"/>
    </row>
    <row r="187" spans="3:83" ht="15" x14ac:dyDescent="0.2">
      <c r="C187" s="47" t="s">
        <v>224</v>
      </c>
      <c r="D187" s="48"/>
      <c r="E187" s="48"/>
      <c r="F187" s="48"/>
      <c r="G187" s="48"/>
      <c r="H187" s="48"/>
      <c r="I187" s="15"/>
      <c r="J187" s="49">
        <v>-133677916.71000001</v>
      </c>
      <c r="K187" s="17"/>
      <c r="L187" s="49">
        <v>-126937220.36</v>
      </c>
      <c r="M187" s="4"/>
      <c r="N187" s="4"/>
      <c r="O187" s="4"/>
      <c r="CA187" s="47" t="s">
        <v>225</v>
      </c>
      <c r="CB187" s="48"/>
      <c r="CC187" s="48"/>
      <c r="CD187" s="48"/>
      <c r="CE187" s="48"/>
    </row>
    <row r="188" spans="3:83" ht="15" x14ac:dyDescent="0.2">
      <c r="C188" s="47" t="s">
        <v>226</v>
      </c>
      <c r="D188" s="48"/>
      <c r="E188" s="48"/>
      <c r="F188" s="48"/>
      <c r="G188" s="48"/>
      <c r="H188" s="48"/>
      <c r="I188" s="15"/>
      <c r="J188" s="49">
        <v>-2535641108.9200001</v>
      </c>
      <c r="K188" s="17"/>
      <c r="L188" s="49">
        <v>-2387405263.6200004</v>
      </c>
      <c r="M188" s="4"/>
      <c r="N188" s="4"/>
      <c r="O188" s="4"/>
      <c r="CA188" s="47" t="s">
        <v>227</v>
      </c>
      <c r="CB188" s="48"/>
      <c r="CC188" s="48"/>
      <c r="CD188" s="48"/>
      <c r="CE188" s="48"/>
    </row>
    <row r="189" spans="3:83" ht="15" x14ac:dyDescent="0.2">
      <c r="C189" s="47" t="s">
        <v>228</v>
      </c>
      <c r="D189" s="48"/>
      <c r="E189" s="48"/>
      <c r="F189" s="48"/>
      <c r="G189" s="48"/>
      <c r="H189" s="48"/>
      <c r="I189" s="15"/>
      <c r="J189" s="49">
        <v>-149990684.95000026</v>
      </c>
      <c r="K189" s="17"/>
      <c r="L189" s="49">
        <v>-90457899.209999904</v>
      </c>
      <c r="M189" s="4"/>
      <c r="N189" s="4"/>
      <c r="O189" s="4"/>
      <c r="CA189" s="47" t="s">
        <v>229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230</v>
      </c>
      <c r="G190" s="48"/>
      <c r="H190" s="48"/>
      <c r="I190" s="15"/>
      <c r="J190" s="57">
        <v>2789823.09</v>
      </c>
      <c r="K190" s="17"/>
      <c r="L190" s="57">
        <v>1502587.91</v>
      </c>
      <c r="M190" s="4"/>
      <c r="N190" s="4"/>
      <c r="O190" s="4"/>
      <c r="CA190" s="47"/>
      <c r="CB190" s="48"/>
      <c r="CC190" s="48"/>
      <c r="CD190" s="48" t="s">
        <v>231</v>
      </c>
      <c r="CE190" s="48"/>
    </row>
    <row r="191" spans="3:83" ht="15" x14ac:dyDescent="0.2">
      <c r="C191" s="47"/>
      <c r="D191" s="48"/>
      <c r="E191" s="48"/>
      <c r="F191" s="48" t="s">
        <v>232</v>
      </c>
      <c r="G191" s="48"/>
      <c r="H191" s="48"/>
      <c r="I191" s="15"/>
      <c r="J191" s="57">
        <v>-1309092.3799999999</v>
      </c>
      <c r="K191" s="17"/>
      <c r="L191" s="57">
        <v>-753696.19</v>
      </c>
      <c r="M191" s="4"/>
      <c r="N191" s="4"/>
      <c r="O191" s="4"/>
      <c r="CA191" s="47"/>
      <c r="CB191" s="48"/>
      <c r="CC191" s="48"/>
      <c r="CD191" s="48" t="s">
        <v>233</v>
      </c>
      <c r="CE191" s="48"/>
    </row>
    <row r="192" spans="3:83" ht="15" x14ac:dyDescent="0.2">
      <c r="C192" s="47"/>
      <c r="D192" s="48"/>
      <c r="E192" s="48"/>
      <c r="F192" s="48" t="s">
        <v>234</v>
      </c>
      <c r="G192" s="48"/>
      <c r="H192" s="48"/>
      <c r="I192" s="15"/>
      <c r="J192" s="57">
        <v>34352160.649999999</v>
      </c>
      <c r="K192" s="17"/>
      <c r="L192" s="57">
        <v>-74358883.019999996</v>
      </c>
      <c r="M192" s="4"/>
      <c r="N192" s="4"/>
      <c r="O192" s="4"/>
      <c r="CA192" s="47"/>
      <c r="CB192" s="48"/>
      <c r="CC192" s="48"/>
      <c r="CD192" s="48" t="s">
        <v>235</v>
      </c>
      <c r="CE192" s="48"/>
    </row>
    <row r="193" spans="3:83" ht="15" x14ac:dyDescent="0.2">
      <c r="C193" s="47" t="s">
        <v>236</v>
      </c>
      <c r="D193" s="48"/>
      <c r="E193" s="48"/>
      <c r="F193" s="48"/>
      <c r="G193" s="48"/>
      <c r="H193" s="48"/>
      <c r="I193" s="15"/>
      <c r="J193" s="49">
        <v>35832891.359999999</v>
      </c>
      <c r="K193" s="17"/>
      <c r="L193" s="49">
        <v>-73609991.299999997</v>
      </c>
      <c r="M193" s="4"/>
      <c r="N193" s="4"/>
      <c r="O193" s="4"/>
      <c r="CA193" s="47" t="s">
        <v>237</v>
      </c>
      <c r="CB193" s="48"/>
      <c r="CC193" s="48"/>
      <c r="CD193" s="48"/>
      <c r="CE193" s="48"/>
    </row>
    <row r="194" spans="3:83" ht="15" x14ac:dyDescent="0.2">
      <c r="C194" s="47"/>
      <c r="D194" s="48"/>
      <c r="E194" s="48"/>
      <c r="F194" s="48" t="s">
        <v>292</v>
      </c>
      <c r="G194" s="48"/>
      <c r="H194" s="48"/>
      <c r="I194" s="15"/>
      <c r="J194" s="57">
        <v>37710</v>
      </c>
      <c r="K194" s="17"/>
      <c r="L194" s="57">
        <v>36625.89</v>
      </c>
      <c r="M194" s="4"/>
      <c r="N194" s="4"/>
      <c r="O194" s="4"/>
      <c r="CA194" s="47"/>
      <c r="CB194" s="48"/>
      <c r="CC194" s="48"/>
      <c r="CD194" s="48" t="s">
        <v>293</v>
      </c>
      <c r="CE194" s="48"/>
    </row>
    <row r="195" spans="3:83" ht="15" x14ac:dyDescent="0.2">
      <c r="C195" s="47"/>
      <c r="D195" s="48"/>
      <c r="E195" s="48"/>
      <c r="F195" s="48" t="s">
        <v>323</v>
      </c>
      <c r="G195" s="48"/>
      <c r="H195" s="48"/>
      <c r="I195" s="15"/>
      <c r="J195" s="57">
        <v>-2883.9</v>
      </c>
      <c r="K195" s="17"/>
      <c r="L195" s="57">
        <v>-980.05</v>
      </c>
      <c r="M195" s="4"/>
      <c r="N195" s="4"/>
      <c r="O195" s="4"/>
      <c r="CA195" s="47"/>
      <c r="CB195" s="48"/>
      <c r="CC195" s="48"/>
      <c r="CD195" s="48" t="s">
        <v>324</v>
      </c>
      <c r="CE195" s="48"/>
    </row>
    <row r="196" spans="3:83" ht="15" x14ac:dyDescent="0.2">
      <c r="C196" s="47" t="s">
        <v>238</v>
      </c>
      <c r="D196" s="48"/>
      <c r="E196" s="48"/>
      <c r="F196" s="48"/>
      <c r="G196" s="48"/>
      <c r="H196" s="48"/>
      <c r="I196" s="15"/>
      <c r="J196" s="49">
        <v>35867717.460000001</v>
      </c>
      <c r="K196" s="17"/>
      <c r="L196" s="49">
        <v>-73574345.459999993</v>
      </c>
      <c r="M196" s="4"/>
      <c r="N196" s="4"/>
      <c r="O196" s="4"/>
      <c r="CA196" s="47" t="s">
        <v>239</v>
      </c>
      <c r="CB196" s="48"/>
      <c r="CC196" s="48"/>
      <c r="CD196" s="48"/>
      <c r="CE196" s="48"/>
    </row>
    <row r="197" spans="3:83" ht="15" x14ac:dyDescent="0.2">
      <c r="C197" s="47" t="s">
        <v>240</v>
      </c>
      <c r="D197" s="48"/>
      <c r="E197" s="48"/>
      <c r="F197" s="48"/>
      <c r="G197" s="48"/>
      <c r="H197" s="48"/>
      <c r="I197" s="15"/>
      <c r="J197" s="49">
        <v>-114122967.49000026</v>
      </c>
      <c r="K197" s="17"/>
      <c r="L197" s="49">
        <v>-164032244.6699999</v>
      </c>
      <c r="M197" s="4"/>
      <c r="N197" s="4"/>
      <c r="O197" s="4"/>
      <c r="CA197" s="47" t="s">
        <v>241</v>
      </c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1409938.8</v>
      </c>
      <c r="K312" s="17"/>
      <c r="L312" s="57">
        <v>1582012.3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-18444.650000000001</v>
      </c>
      <c r="K313" s="17"/>
      <c r="L313" s="57">
        <v>-3200.1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1391494.1500000001</v>
      </c>
      <c r="K314" s="17"/>
      <c r="L314" s="49">
        <v>1578812.2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-1160066.55</v>
      </c>
      <c r="K315" s="17"/>
      <c r="L315" s="57">
        <v>-1223739.8999999999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0</v>
      </c>
      <c r="K316" s="17"/>
      <c r="L316" s="57">
        <v>-1000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13261</v>
      </c>
      <c r="K317" s="17"/>
      <c r="L317" s="57">
        <v>52209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-1146805.55</v>
      </c>
      <c r="K318" s="17"/>
      <c r="L318" s="49">
        <v>-1172530.8999999999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244688.60000000009</v>
      </c>
      <c r="K319" s="17"/>
      <c r="L319" s="49">
        <v>406281.30000000005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-38122.57</v>
      </c>
      <c r="K320" s="17"/>
      <c r="L320" s="57">
        <v>-41252.14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288</v>
      </c>
      <c r="G321" s="48"/>
      <c r="H321" s="48"/>
      <c r="I321" s="15"/>
      <c r="J321" s="57">
        <v>35</v>
      </c>
      <c r="K321" s="17"/>
      <c r="L321" s="57">
        <v>-35</v>
      </c>
      <c r="M321" s="4"/>
      <c r="N321" s="4"/>
      <c r="O321" s="4"/>
      <c r="CA321" s="47"/>
      <c r="CB321" s="48"/>
      <c r="CC321" s="48"/>
      <c r="CD321" s="48" t="s">
        <v>289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-29198.03</v>
      </c>
      <c r="K322" s="17"/>
      <c r="L322" s="57">
        <v>-36060.06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218</v>
      </c>
      <c r="G323" s="48"/>
      <c r="H323" s="48"/>
      <c r="I323" s="15"/>
      <c r="J323" s="57">
        <v>-3223.1</v>
      </c>
      <c r="K323" s="17"/>
      <c r="L323" s="57">
        <v>-4507.47</v>
      </c>
      <c r="M323" s="4"/>
      <c r="N323" s="4"/>
      <c r="O323" s="4"/>
      <c r="CA323" s="47"/>
      <c r="CB323" s="48"/>
      <c r="CC323" s="48"/>
      <c r="CD323" s="48" t="s">
        <v>219</v>
      </c>
      <c r="CE323" s="48"/>
    </row>
    <row r="324" spans="3:83" ht="14.45" customHeight="1" x14ac:dyDescent="0.2">
      <c r="C324" s="47"/>
      <c r="D324" s="48"/>
      <c r="E324" s="48"/>
      <c r="F324" s="48" t="s">
        <v>220</v>
      </c>
      <c r="G324" s="48"/>
      <c r="H324" s="48"/>
      <c r="I324" s="15"/>
      <c r="J324" s="57">
        <v>-110</v>
      </c>
      <c r="K324" s="17"/>
      <c r="L324" s="57">
        <v>-21.25</v>
      </c>
      <c r="M324" s="4"/>
      <c r="N324" s="4"/>
      <c r="O324" s="4"/>
      <c r="CA324" s="47"/>
      <c r="CB324" s="48"/>
      <c r="CC324" s="48"/>
      <c r="CD324" s="48" t="s">
        <v>221</v>
      </c>
      <c r="CE324" s="48"/>
    </row>
    <row r="325" spans="3:83" ht="14.45" customHeight="1" x14ac:dyDescent="0.2">
      <c r="C325" s="47"/>
      <c r="D325" s="48"/>
      <c r="E325" s="48"/>
      <c r="F325" s="48" t="s">
        <v>222</v>
      </c>
      <c r="G325" s="48"/>
      <c r="H325" s="48"/>
      <c r="I325" s="15"/>
      <c r="J325" s="57">
        <v>-5457.37</v>
      </c>
      <c r="K325" s="17"/>
      <c r="L325" s="57">
        <v>-3972.72</v>
      </c>
      <c r="M325" s="4"/>
      <c r="N325" s="4"/>
      <c r="O325" s="4"/>
      <c r="CA325" s="47"/>
      <c r="CB325" s="48"/>
      <c r="CC325" s="48"/>
      <c r="CD325" s="48" t="s">
        <v>223</v>
      </c>
      <c r="CE325" s="48"/>
    </row>
    <row r="326" spans="3:83" ht="14.45" customHeight="1" x14ac:dyDescent="0.2">
      <c r="C326" s="47" t="s">
        <v>224</v>
      </c>
      <c r="D326" s="48"/>
      <c r="E326" s="48"/>
      <c r="F326" s="48"/>
      <c r="G326" s="48"/>
      <c r="H326" s="48"/>
      <c r="I326" s="15"/>
      <c r="J326" s="49">
        <v>-76076.070000000007</v>
      </c>
      <c r="K326" s="17"/>
      <c r="L326" s="49">
        <v>-85848.639999999999</v>
      </c>
      <c r="M326" s="4"/>
      <c r="N326" s="4"/>
      <c r="O326" s="4"/>
      <c r="CA326" s="47" t="s">
        <v>225</v>
      </c>
      <c r="CB326" s="48"/>
      <c r="CC326" s="48"/>
      <c r="CD326" s="48"/>
      <c r="CE326" s="48"/>
    </row>
    <row r="327" spans="3:83" ht="14.45" customHeight="1" x14ac:dyDescent="0.2">
      <c r="C327" s="47" t="s">
        <v>226</v>
      </c>
      <c r="D327" s="48"/>
      <c r="E327" s="48"/>
      <c r="F327" s="48"/>
      <c r="G327" s="48"/>
      <c r="H327" s="48"/>
      <c r="I327" s="15"/>
      <c r="J327" s="49">
        <v>-1222881.6200000001</v>
      </c>
      <c r="K327" s="17"/>
      <c r="L327" s="49">
        <v>-1258379.5399999998</v>
      </c>
      <c r="M327" s="4"/>
      <c r="N327" s="4"/>
      <c r="O327" s="4"/>
      <c r="CA327" s="47" t="s">
        <v>227</v>
      </c>
      <c r="CB327" s="48"/>
      <c r="CC327" s="48"/>
      <c r="CD327" s="48"/>
      <c r="CE327" s="48"/>
    </row>
    <row r="328" spans="3:83" ht="14.45" customHeight="1" x14ac:dyDescent="0.2">
      <c r="C328" s="47" t="s">
        <v>228</v>
      </c>
      <c r="D328" s="48"/>
      <c r="E328" s="48"/>
      <c r="F328" s="48"/>
      <c r="G328" s="48"/>
      <c r="H328" s="48"/>
      <c r="I328" s="15"/>
      <c r="J328" s="49">
        <v>168612.53000000009</v>
      </c>
      <c r="K328" s="17"/>
      <c r="L328" s="49">
        <v>320432.66000000003</v>
      </c>
      <c r="M328" s="4"/>
      <c r="N328" s="4"/>
      <c r="O328" s="4"/>
      <c r="CA328" s="47" t="s">
        <v>229</v>
      </c>
      <c r="CB328" s="48"/>
      <c r="CC328" s="48"/>
      <c r="CD328" s="48"/>
      <c r="CE328" s="48"/>
    </row>
    <row r="329" spans="3:83" ht="14.45" customHeight="1" x14ac:dyDescent="0.2">
      <c r="C329" s="47" t="s">
        <v>240</v>
      </c>
      <c r="D329" s="48"/>
      <c r="E329" s="48"/>
      <c r="F329" s="48"/>
      <c r="G329" s="48"/>
      <c r="H329" s="48"/>
      <c r="I329" s="15"/>
      <c r="J329" s="49">
        <v>168612.53000000009</v>
      </c>
      <c r="K329" s="17"/>
      <c r="L329" s="49">
        <v>320432.66000000003</v>
      </c>
      <c r="M329" s="4"/>
      <c r="N329" s="4"/>
      <c r="O329" s="4"/>
      <c r="CA329" s="47" t="s">
        <v>241</v>
      </c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54CA-1319-4337-BE1C-F10EA2BCCECC}">
  <sheetPr codeName="shtTempSheet4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9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222354306.72000003</v>
      </c>
      <c r="K8" s="17"/>
      <c r="L8" s="49">
        <v>205654214.79000002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146349921.17000002</v>
      </c>
      <c r="K9" s="17"/>
      <c r="L9" s="57">
        <v>134276495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108969771.62</v>
      </c>
      <c r="K10" s="17"/>
      <c r="L10" s="57">
        <v>100149233.94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37380149.549999997</v>
      </c>
      <c r="K11" s="17"/>
      <c r="L11" s="57">
        <v>34127261.060000002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243479.95000000007</v>
      </c>
      <c r="K12" s="17"/>
      <c r="L12" s="57">
        <v>220857.40000000002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321287.80999999994</v>
      </c>
      <c r="K13" s="17"/>
      <c r="L13" s="57">
        <v>140128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2157734.75</v>
      </c>
      <c r="K14" s="17"/>
      <c r="L14" s="57">
        <v>2057709.21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54570163.030000001</v>
      </c>
      <c r="K15" s="17"/>
      <c r="L15" s="57">
        <v>45734438.480000004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53735975.420000002</v>
      </c>
      <c r="K16" s="17"/>
      <c r="L16" s="57">
        <v>44887152.480000004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49606.3</v>
      </c>
      <c r="K17" s="17"/>
      <c r="L17" s="57">
        <v>106195.1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515770.74</v>
      </c>
      <c r="K18" s="17"/>
      <c r="L18" s="57">
        <v>682450.73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268810.57</v>
      </c>
      <c r="K19" s="17"/>
      <c r="L19" s="57">
        <v>58640.17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131</v>
      </c>
      <c r="E20" s="48"/>
      <c r="F20" s="48"/>
      <c r="G20" s="48"/>
      <c r="H20" s="48"/>
      <c r="I20" s="15"/>
      <c r="J20" s="57">
        <v>3600</v>
      </c>
      <c r="K20" s="17"/>
      <c r="L20" s="57">
        <v>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132</v>
      </c>
      <c r="CC20" s="48"/>
      <c r="CD20" s="48"/>
      <c r="CE20" s="48"/>
    </row>
    <row r="21" spans="3:83" ht="15" customHeight="1" x14ac:dyDescent="0.2">
      <c r="C21" s="47"/>
      <c r="D21" s="48" t="s">
        <v>256</v>
      </c>
      <c r="E21" s="48"/>
      <c r="F21" s="48"/>
      <c r="G21" s="48"/>
      <c r="H21" s="48"/>
      <c r="I21" s="15"/>
      <c r="J21" s="57">
        <v>18708120.009999998</v>
      </c>
      <c r="K21" s="17"/>
      <c r="L21" s="57">
        <v>23224586.699999999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 t="s">
        <v>257</v>
      </c>
      <c r="CC21" s="48"/>
      <c r="CD21" s="48"/>
      <c r="CE21" s="48"/>
    </row>
    <row r="22" spans="3:83" ht="15" customHeight="1" x14ac:dyDescent="0.2">
      <c r="C22" s="47" t="s">
        <v>133</v>
      </c>
      <c r="D22" s="48"/>
      <c r="E22" s="48"/>
      <c r="F22" s="48"/>
      <c r="G22" s="48"/>
      <c r="H22" s="48"/>
      <c r="I22" s="15"/>
      <c r="J22" s="49">
        <v>222354306.72</v>
      </c>
      <c r="K22" s="17"/>
      <c r="L22" s="49">
        <v>205654214.78999999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 t="s">
        <v>134</v>
      </c>
      <c r="CB22" s="48"/>
      <c r="CC22" s="48"/>
      <c r="CD22" s="48"/>
      <c r="CE22" s="48"/>
    </row>
    <row r="23" spans="3:83" ht="15" customHeight="1" x14ac:dyDescent="0.2">
      <c r="C23" s="47"/>
      <c r="D23" s="48" t="s">
        <v>135</v>
      </c>
      <c r="E23" s="48"/>
      <c r="F23" s="48"/>
      <c r="G23" s="48"/>
      <c r="H23" s="48"/>
      <c r="I23" s="15"/>
      <c r="J23" s="57">
        <v>90244828.969999999</v>
      </c>
      <c r="K23" s="17"/>
      <c r="L23" s="57">
        <v>87376083.260000005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 t="s">
        <v>136</v>
      </c>
      <c r="CC23" s="48"/>
      <c r="CD23" s="48"/>
      <c r="CE23" s="48"/>
    </row>
    <row r="24" spans="3:83" ht="15" customHeight="1" x14ac:dyDescent="0.2">
      <c r="C24" s="47"/>
      <c r="D24" s="48"/>
      <c r="E24" s="48" t="s">
        <v>139</v>
      </c>
      <c r="F24" s="48"/>
      <c r="G24" s="48"/>
      <c r="H24" s="48"/>
      <c r="I24" s="15"/>
      <c r="J24" s="57">
        <v>90244828.969999999</v>
      </c>
      <c r="K24" s="17"/>
      <c r="L24" s="57">
        <v>87376083.260000005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140</v>
      </c>
      <c r="CD24" s="48"/>
      <c r="CE24" s="48"/>
    </row>
    <row r="25" spans="3:83" ht="15" customHeight="1" x14ac:dyDescent="0.2">
      <c r="C25" s="47"/>
      <c r="D25" s="48"/>
      <c r="E25" s="48"/>
      <c r="F25" s="48" t="s">
        <v>141</v>
      </c>
      <c r="G25" s="48"/>
      <c r="H25" s="48"/>
      <c r="I25" s="15"/>
      <c r="J25" s="57">
        <v>54859664.299999997</v>
      </c>
      <c r="K25" s="17"/>
      <c r="L25" s="57">
        <v>57902300.740000002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142</v>
      </c>
      <c r="CE25" s="48"/>
    </row>
    <row r="26" spans="3:83" ht="15" customHeight="1" x14ac:dyDescent="0.2">
      <c r="C26" s="47"/>
      <c r="D26" s="48"/>
      <c r="E26" s="48"/>
      <c r="F26" s="48" t="s">
        <v>145</v>
      </c>
      <c r="G26" s="48"/>
      <c r="H26" s="48"/>
      <c r="I26" s="15"/>
      <c r="J26" s="57">
        <v>11019543.16</v>
      </c>
      <c r="K26" s="17"/>
      <c r="L26" s="57">
        <v>9011477.5299999993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146</v>
      </c>
      <c r="CE26" s="48"/>
    </row>
    <row r="27" spans="3:83" ht="15" customHeight="1" x14ac:dyDescent="0.2">
      <c r="C27" s="47"/>
      <c r="D27" s="48"/>
      <c r="E27" s="48"/>
      <c r="F27" s="48" t="s">
        <v>258</v>
      </c>
      <c r="G27" s="48"/>
      <c r="H27" s="48"/>
      <c r="I27" s="15"/>
      <c r="J27" s="57">
        <v>24365621.510000002</v>
      </c>
      <c r="K27" s="17"/>
      <c r="L27" s="57">
        <v>20462304.989999998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259</v>
      </c>
      <c r="CE27" s="48"/>
    </row>
    <row r="28" spans="3:83" ht="15" customHeight="1" x14ac:dyDescent="0.2">
      <c r="C28" s="47"/>
      <c r="D28" s="48" t="s">
        <v>147</v>
      </c>
      <c r="E28" s="48"/>
      <c r="F28" s="48"/>
      <c r="G28" s="48"/>
      <c r="H28" s="48"/>
      <c r="I28" s="15"/>
      <c r="J28" s="57">
        <v>132109477.75</v>
      </c>
      <c r="K28" s="17"/>
      <c r="L28" s="57">
        <v>118278131.53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 t="s">
        <v>148</v>
      </c>
      <c r="CC28" s="48"/>
      <c r="CD28" s="48"/>
      <c r="CE28" s="48"/>
    </row>
    <row r="29" spans="3:83" ht="15" customHeight="1" x14ac:dyDescent="0.2">
      <c r="C29" s="47"/>
      <c r="D29" s="48"/>
      <c r="E29" s="48" t="s">
        <v>149</v>
      </c>
      <c r="F29" s="48"/>
      <c r="G29" s="48"/>
      <c r="H29" s="48"/>
      <c r="I29" s="15"/>
      <c r="J29" s="57">
        <v>40207449.469999999</v>
      </c>
      <c r="K29" s="17"/>
      <c r="L29" s="57">
        <v>37920880.889999993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150</v>
      </c>
      <c r="CD29" s="48"/>
      <c r="CE29" s="48"/>
    </row>
    <row r="30" spans="3:83" ht="15" customHeight="1" x14ac:dyDescent="0.2">
      <c r="C30" s="47"/>
      <c r="D30" s="48"/>
      <c r="E30" s="48"/>
      <c r="F30" s="48" t="s">
        <v>151</v>
      </c>
      <c r="G30" s="48"/>
      <c r="H30" s="48"/>
      <c r="I30" s="15"/>
      <c r="J30" s="57">
        <v>132075.57999999999</v>
      </c>
      <c r="K30" s="17"/>
      <c r="L30" s="57">
        <v>189313.96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152</v>
      </c>
      <c r="CE30" s="48"/>
    </row>
    <row r="31" spans="3:83" ht="15" customHeight="1" x14ac:dyDescent="0.2">
      <c r="C31" s="47"/>
      <c r="D31" s="48"/>
      <c r="E31" s="48"/>
      <c r="F31" s="48" t="s">
        <v>153</v>
      </c>
      <c r="G31" s="48"/>
      <c r="H31" s="48"/>
      <c r="I31" s="15"/>
      <c r="J31" s="57">
        <v>255200.45</v>
      </c>
      <c r="K31" s="17"/>
      <c r="L31" s="57">
        <v>285973.05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154</v>
      </c>
      <c r="CE31" s="48"/>
    </row>
    <row r="32" spans="3:83" ht="15" customHeight="1" x14ac:dyDescent="0.2">
      <c r="C32" s="47"/>
      <c r="D32" s="48"/>
      <c r="E32" s="48"/>
      <c r="F32" s="48" t="s">
        <v>155</v>
      </c>
      <c r="G32" s="48"/>
      <c r="H32" s="48"/>
      <c r="I32" s="15"/>
      <c r="J32" s="57">
        <v>35870173.439999998</v>
      </c>
      <c r="K32" s="17"/>
      <c r="L32" s="57">
        <v>33495593.879999999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156</v>
      </c>
      <c r="CE32" s="48"/>
    </row>
    <row r="33" spans="3:83" ht="15" customHeight="1" x14ac:dyDescent="0.2">
      <c r="C33" s="47"/>
      <c r="D33" s="48"/>
      <c r="E33" s="48"/>
      <c r="F33" s="48" t="s">
        <v>260</v>
      </c>
      <c r="G33" s="48"/>
      <c r="H33" s="48"/>
      <c r="I33" s="15"/>
      <c r="J33" s="57">
        <v>3950000</v>
      </c>
      <c r="K33" s="17"/>
      <c r="L33" s="57">
        <v>3950000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261</v>
      </c>
      <c r="CE33" s="48"/>
    </row>
    <row r="34" spans="3:83" ht="15" customHeight="1" x14ac:dyDescent="0.2">
      <c r="C34" s="47"/>
      <c r="D34" s="48"/>
      <c r="E34" s="48" t="s">
        <v>300</v>
      </c>
      <c r="F34" s="48"/>
      <c r="G34" s="48"/>
      <c r="H34" s="48"/>
      <c r="I34" s="15"/>
      <c r="J34" s="57">
        <v>20228605.489999998</v>
      </c>
      <c r="K34" s="17"/>
      <c r="L34" s="57">
        <v>19320470.420000002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301</v>
      </c>
      <c r="CD34" s="48"/>
      <c r="CE34" s="48"/>
    </row>
    <row r="35" spans="3:83" ht="15" customHeight="1" x14ac:dyDescent="0.2">
      <c r="C35" s="47"/>
      <c r="D35" s="48"/>
      <c r="E35" s="48" t="s">
        <v>262</v>
      </c>
      <c r="F35" s="48"/>
      <c r="G35" s="48"/>
      <c r="H35" s="48"/>
      <c r="I35" s="15"/>
      <c r="J35" s="57">
        <v>3572931.44</v>
      </c>
      <c r="K35" s="17"/>
      <c r="L35" s="57">
        <v>3552726.44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263</v>
      </c>
      <c r="CD35" s="48"/>
      <c r="CE35" s="48"/>
    </row>
    <row r="36" spans="3:83" ht="15" customHeight="1" x14ac:dyDescent="0.2">
      <c r="C36" s="47"/>
      <c r="D36" s="48"/>
      <c r="E36" s="48" t="s">
        <v>325</v>
      </c>
      <c r="F36" s="48"/>
      <c r="G36" s="48"/>
      <c r="H36" s="48"/>
      <c r="I36" s="15"/>
      <c r="J36" s="57">
        <v>1200</v>
      </c>
      <c r="K36" s="17"/>
      <c r="L36" s="57">
        <v>1200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326</v>
      </c>
      <c r="CD36" s="48"/>
      <c r="CE36" s="48"/>
    </row>
    <row r="37" spans="3:83" ht="15" customHeight="1" x14ac:dyDescent="0.2">
      <c r="C37" s="47"/>
      <c r="D37" s="48"/>
      <c r="E37" s="48" t="s">
        <v>159</v>
      </c>
      <c r="F37" s="48"/>
      <c r="G37" s="48"/>
      <c r="H37" s="48"/>
      <c r="I37" s="15"/>
      <c r="J37" s="57">
        <v>157438.65</v>
      </c>
      <c r="K37" s="17"/>
      <c r="L37" s="57">
        <v>253703.65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160</v>
      </c>
      <c r="CD37" s="48"/>
      <c r="CE37" s="48"/>
    </row>
    <row r="38" spans="3:83" ht="15" customHeight="1" x14ac:dyDescent="0.2">
      <c r="C38" s="47"/>
      <c r="D38" s="48"/>
      <c r="E38" s="48" t="s">
        <v>163</v>
      </c>
      <c r="F38" s="48"/>
      <c r="G38" s="48"/>
      <c r="H38" s="48"/>
      <c r="I38" s="15"/>
      <c r="J38" s="57">
        <v>20808671.239999998</v>
      </c>
      <c r="K38" s="17"/>
      <c r="L38" s="57">
        <v>16637607.65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164</v>
      </c>
      <c r="CD38" s="48"/>
      <c r="CE38" s="48"/>
    </row>
    <row r="39" spans="3:83" ht="15" customHeight="1" x14ac:dyDescent="0.2">
      <c r="C39" s="47"/>
      <c r="D39" s="48"/>
      <c r="E39" s="48" t="s">
        <v>264</v>
      </c>
      <c r="F39" s="48"/>
      <c r="G39" s="48"/>
      <c r="H39" s="48"/>
      <c r="I39" s="15"/>
      <c r="J39" s="57">
        <v>46086604.789999999</v>
      </c>
      <c r="K39" s="17"/>
      <c r="L39" s="57">
        <v>38955369.200000003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265</v>
      </c>
      <c r="CD39" s="48"/>
      <c r="CE39" s="48"/>
    </row>
    <row r="40" spans="3:83" ht="15" customHeight="1" x14ac:dyDescent="0.2">
      <c r="C40" s="47"/>
      <c r="D40" s="48"/>
      <c r="E40" s="48" t="s">
        <v>266</v>
      </c>
      <c r="F40" s="48"/>
      <c r="G40" s="48"/>
      <c r="H40" s="48"/>
      <c r="I40" s="15"/>
      <c r="J40" s="57">
        <v>23214.410000000003</v>
      </c>
      <c r="K40" s="17"/>
      <c r="L40" s="57">
        <v>29795.999999999996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267</v>
      </c>
      <c r="CD40" s="48"/>
      <c r="CE40" s="48"/>
    </row>
    <row r="41" spans="3:83" ht="15" customHeight="1" x14ac:dyDescent="0.2">
      <c r="C41" s="47"/>
      <c r="D41" s="48"/>
      <c r="E41" s="48" t="s">
        <v>286</v>
      </c>
      <c r="F41" s="48"/>
      <c r="G41" s="48"/>
      <c r="H41" s="48"/>
      <c r="I41" s="15"/>
      <c r="J41" s="57">
        <v>156715.34</v>
      </c>
      <c r="K41" s="17"/>
      <c r="L41" s="57">
        <v>532816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287</v>
      </c>
      <c r="CD41" s="48"/>
      <c r="CE41" s="48"/>
    </row>
    <row r="42" spans="3:83" ht="15" customHeight="1" x14ac:dyDescent="0.2">
      <c r="C42" s="47"/>
      <c r="D42" s="48"/>
      <c r="E42" s="48" t="s">
        <v>167</v>
      </c>
      <c r="F42" s="48"/>
      <c r="G42" s="48"/>
      <c r="H42" s="48"/>
      <c r="I42" s="15"/>
      <c r="J42" s="57">
        <v>606551.06999999995</v>
      </c>
      <c r="K42" s="17"/>
      <c r="L42" s="57">
        <v>586485.23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168</v>
      </c>
      <c r="CD42" s="48"/>
      <c r="CE42" s="48"/>
    </row>
    <row r="43" spans="3:83" ht="15" customHeight="1" x14ac:dyDescent="0.2">
      <c r="C43" s="47"/>
      <c r="D43" s="48"/>
      <c r="E43" s="48" t="s">
        <v>171</v>
      </c>
      <c r="F43" s="48"/>
      <c r="G43" s="48"/>
      <c r="H43" s="48"/>
      <c r="I43" s="15"/>
      <c r="J43" s="57">
        <v>260095.85</v>
      </c>
      <c r="K43" s="17"/>
      <c r="L43" s="57">
        <v>487076.05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172</v>
      </c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131283618.79000001</v>
      </c>
      <c r="K160" s="17"/>
      <c r="L160" s="57">
        <v>127039650.66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-363218.41</v>
      </c>
      <c r="K161" s="17"/>
      <c r="L161" s="57">
        <v>-349424.25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-393978</v>
      </c>
      <c r="K162" s="17"/>
      <c r="L162" s="57">
        <v>-381173.5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14361218.300000001</v>
      </c>
      <c r="K163" s="17"/>
      <c r="L163" s="57">
        <v>13110185.1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-12017.85</v>
      </c>
      <c r="K164" s="17"/>
      <c r="L164" s="57">
        <v>-9079.7000000000007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-14361218.300000001</v>
      </c>
      <c r="K165" s="17"/>
      <c r="L165" s="57">
        <v>-13110185.1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130514404.53000002</v>
      </c>
      <c r="K166" s="17"/>
      <c r="L166" s="49">
        <v>126299973.21000001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-148573289.34999999</v>
      </c>
      <c r="K167" s="17"/>
      <c r="L167" s="57">
        <v>-135909956.90000001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20776544.649999999</v>
      </c>
      <c r="K168" s="17"/>
      <c r="L168" s="57">
        <v>19504538.350000001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-41876.14</v>
      </c>
      <c r="K169" s="17"/>
      <c r="L169" s="57">
        <v>-46568.13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20734668.509999998</v>
      </c>
      <c r="K170" s="17"/>
      <c r="L170" s="49">
        <v>19457970.220000003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-127838620.84</v>
      </c>
      <c r="K171" s="17"/>
      <c r="L171" s="49">
        <v>-116451986.68000001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200</v>
      </c>
      <c r="G172" s="48"/>
      <c r="H172" s="48"/>
      <c r="I172" s="15"/>
      <c r="J172" s="57">
        <v>-305004.40999999997</v>
      </c>
      <c r="K172" s="17"/>
      <c r="L172" s="57">
        <v>-290918.95</v>
      </c>
      <c r="M172" s="4"/>
      <c r="N172" s="4"/>
      <c r="O172" s="4"/>
      <c r="CA172" s="47"/>
      <c r="CB172" s="48"/>
      <c r="CC172" s="48"/>
      <c r="CD172" s="48" t="s">
        <v>201</v>
      </c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-818584.53</v>
      </c>
      <c r="K173" s="17"/>
      <c r="L173" s="57">
        <v>-1210001.2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274</v>
      </c>
      <c r="G174" s="48"/>
      <c r="H174" s="48"/>
      <c r="I174" s="15"/>
      <c r="J174" s="57">
        <v>82598.7</v>
      </c>
      <c r="K174" s="17"/>
      <c r="L174" s="57">
        <v>230119.6</v>
      </c>
      <c r="M174" s="4"/>
      <c r="N174" s="4"/>
      <c r="O174" s="4"/>
      <c r="CA174" s="47"/>
      <c r="CB174" s="48"/>
      <c r="CC174" s="48"/>
      <c r="CD174" s="48" t="s">
        <v>275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-2374579.56</v>
      </c>
      <c r="K175" s="17"/>
      <c r="L175" s="57">
        <v>233977.7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-2714907</v>
      </c>
      <c r="K176" s="17"/>
      <c r="L176" s="57">
        <v>-2160179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417877.49</v>
      </c>
      <c r="K177" s="17"/>
      <c r="L177" s="57">
        <v>1851663.78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-133551220.14999999</v>
      </c>
      <c r="K178" s="17"/>
      <c r="L178" s="49">
        <v>-117797324.75000001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-3036815.619999975</v>
      </c>
      <c r="K179" s="17"/>
      <c r="L179" s="49">
        <v>8502648.4599999934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-2891971.53</v>
      </c>
      <c r="K180" s="17"/>
      <c r="L180" s="57">
        <v>-2427857.2200000002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-15515.65</v>
      </c>
      <c r="K181" s="17"/>
      <c r="L181" s="57">
        <v>-14163.72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-1689719.18</v>
      </c>
      <c r="K182" s="17"/>
      <c r="L182" s="57">
        <v>-1554346.82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-145501.23000000001</v>
      </c>
      <c r="K183" s="17"/>
      <c r="L183" s="57">
        <v>-145952.19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-299610.21999999997</v>
      </c>
      <c r="K184" s="17"/>
      <c r="L184" s="57">
        <v>-281410.92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-81902.19</v>
      </c>
      <c r="K185" s="17"/>
      <c r="L185" s="57">
        <v>-82233.539999999994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-5124220</v>
      </c>
      <c r="K186" s="17"/>
      <c r="L186" s="49">
        <v>-4505964.4100000011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-138675440.14999998</v>
      </c>
      <c r="K187" s="17"/>
      <c r="L187" s="49">
        <v>-122303289.16000001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-8161035.619999975</v>
      </c>
      <c r="K188" s="17"/>
      <c r="L188" s="49">
        <v>3996684.0499999924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52064.59</v>
      </c>
      <c r="K189" s="17"/>
      <c r="L189" s="57">
        <v>0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-62140.09</v>
      </c>
      <c r="K190" s="17"/>
      <c r="L190" s="57">
        <v>-82834.009999999995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5128473.79</v>
      </c>
      <c r="K191" s="17"/>
      <c r="L191" s="57">
        <v>-12001924.76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5118398.29</v>
      </c>
      <c r="K192" s="17"/>
      <c r="L192" s="49">
        <v>-12084758.77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 t="s">
        <v>238</v>
      </c>
      <c r="D193" s="48"/>
      <c r="E193" s="48"/>
      <c r="F193" s="48"/>
      <c r="G193" s="48"/>
      <c r="H193" s="48"/>
      <c r="I193" s="15"/>
      <c r="J193" s="49">
        <v>5118398.29</v>
      </c>
      <c r="K193" s="17"/>
      <c r="L193" s="49">
        <v>-12084758.77</v>
      </c>
      <c r="M193" s="4"/>
      <c r="N193" s="4"/>
      <c r="O193" s="4"/>
      <c r="CA193" s="47" t="s">
        <v>239</v>
      </c>
      <c r="CB193" s="48"/>
      <c r="CC193" s="48"/>
      <c r="CD193" s="48"/>
      <c r="CE193" s="48"/>
    </row>
    <row r="194" spans="3:83" ht="15" x14ac:dyDescent="0.2">
      <c r="C194" s="47" t="s">
        <v>240</v>
      </c>
      <c r="D194" s="48"/>
      <c r="E194" s="48"/>
      <c r="F194" s="48"/>
      <c r="G194" s="48"/>
      <c r="H194" s="48"/>
      <c r="I194" s="15"/>
      <c r="J194" s="49">
        <v>-3042637.3299999749</v>
      </c>
      <c r="K194" s="17"/>
      <c r="L194" s="49">
        <v>-8088074.7200000072</v>
      </c>
      <c r="M194" s="4"/>
      <c r="N194" s="4"/>
      <c r="O194" s="4"/>
      <c r="CA194" s="47" t="s">
        <v>241</v>
      </c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4772732.6900000004</v>
      </c>
      <c r="K312" s="17"/>
      <c r="L312" s="57">
        <v>4326168.7700000005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268</v>
      </c>
      <c r="G313" s="48"/>
      <c r="H313" s="48"/>
      <c r="I313" s="15"/>
      <c r="J313" s="57">
        <v>-403.2</v>
      </c>
      <c r="K313" s="17"/>
      <c r="L313" s="57">
        <v>21.2</v>
      </c>
      <c r="M313" s="4"/>
      <c r="N313" s="4"/>
      <c r="O313" s="4"/>
      <c r="CA313" s="47"/>
      <c r="CB313" s="48"/>
      <c r="CC313" s="48"/>
      <c r="CD313" s="48" t="s">
        <v>269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4772329.49</v>
      </c>
      <c r="K314" s="17"/>
      <c r="L314" s="49">
        <v>4326189.9700000007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-2851745.25</v>
      </c>
      <c r="K315" s="17"/>
      <c r="L315" s="57">
        <v>-3632650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204</v>
      </c>
      <c r="G316" s="48"/>
      <c r="H316" s="48"/>
      <c r="I316" s="15"/>
      <c r="J316" s="57">
        <v>88010.98</v>
      </c>
      <c r="K316" s="17"/>
      <c r="L316" s="57">
        <v>-52174.38</v>
      </c>
      <c r="M316" s="4"/>
      <c r="N316" s="4"/>
      <c r="O316" s="4"/>
      <c r="CA316" s="47"/>
      <c r="CB316" s="48"/>
      <c r="CC316" s="48"/>
      <c r="CD316" s="48" t="s">
        <v>205</v>
      </c>
      <c r="CE316" s="48"/>
    </row>
    <row r="317" spans="2:83" ht="14.45" customHeight="1" x14ac:dyDescent="0.2">
      <c r="C317" s="47" t="s">
        <v>210</v>
      </c>
      <c r="D317" s="48"/>
      <c r="E317" s="48"/>
      <c r="F317" s="48"/>
      <c r="G317" s="48"/>
      <c r="H317" s="48"/>
      <c r="I317" s="15"/>
      <c r="J317" s="49">
        <v>-2763734.27</v>
      </c>
      <c r="K317" s="17"/>
      <c r="L317" s="49">
        <v>-3684824.38</v>
      </c>
      <c r="M317" s="4"/>
      <c r="N317" s="4"/>
      <c r="O317" s="4"/>
      <c r="CA317" s="47" t="s">
        <v>211</v>
      </c>
      <c r="CB317" s="48"/>
      <c r="CC317" s="48"/>
      <c r="CD317" s="48"/>
      <c r="CE317" s="48"/>
    </row>
    <row r="318" spans="2:83" ht="14.45" customHeight="1" x14ac:dyDescent="0.2">
      <c r="C318" s="47" t="s">
        <v>212</v>
      </c>
      <c r="D318" s="48"/>
      <c r="E318" s="48"/>
      <c r="F318" s="48"/>
      <c r="G318" s="48"/>
      <c r="H318" s="48"/>
      <c r="I318" s="15"/>
      <c r="J318" s="49">
        <v>2008595.2200000002</v>
      </c>
      <c r="K318" s="17"/>
      <c r="L318" s="49">
        <v>641365.59000000078</v>
      </c>
      <c r="M318" s="4"/>
      <c r="N318" s="4"/>
      <c r="O318" s="4"/>
      <c r="CA318" s="47" t="s">
        <v>213</v>
      </c>
      <c r="CB318" s="48"/>
      <c r="CC318" s="48"/>
      <c r="CD318" s="48"/>
      <c r="CE318" s="48"/>
    </row>
    <row r="319" spans="2:83" ht="14.45" customHeight="1" x14ac:dyDescent="0.2">
      <c r="C319" s="47"/>
      <c r="D319" s="48"/>
      <c r="E319" s="48"/>
      <c r="F319" s="48" t="s">
        <v>214</v>
      </c>
      <c r="G319" s="48"/>
      <c r="H319" s="48"/>
      <c r="I319" s="15"/>
      <c r="J319" s="57">
        <v>-47261.69</v>
      </c>
      <c r="K319" s="17"/>
      <c r="L319" s="57">
        <v>-134430.28</v>
      </c>
      <c r="M319" s="4"/>
      <c r="N319" s="4"/>
      <c r="O319" s="4"/>
      <c r="CA319" s="47"/>
      <c r="CB319" s="48"/>
      <c r="CC319" s="48"/>
      <c r="CD319" s="48" t="s">
        <v>215</v>
      </c>
      <c r="CE319" s="48"/>
    </row>
    <row r="320" spans="2:83" ht="14.45" customHeight="1" x14ac:dyDescent="0.2">
      <c r="C320" s="47"/>
      <c r="D320" s="48"/>
      <c r="E320" s="48"/>
      <c r="F320" s="48" t="s">
        <v>288</v>
      </c>
      <c r="G320" s="48"/>
      <c r="H320" s="48"/>
      <c r="I320" s="15"/>
      <c r="J320" s="57">
        <v>-4915.32</v>
      </c>
      <c r="K320" s="17"/>
      <c r="L320" s="57">
        <v>-4487.03</v>
      </c>
      <c r="M320" s="4"/>
      <c r="N320" s="4"/>
      <c r="O320" s="4"/>
      <c r="CA320" s="47"/>
      <c r="CB320" s="48"/>
      <c r="CC320" s="48"/>
      <c r="CD320" s="48" t="s">
        <v>289</v>
      </c>
      <c r="CE320" s="48"/>
    </row>
    <row r="321" spans="3:83" ht="14.45" customHeight="1" x14ac:dyDescent="0.2">
      <c r="C321" s="47"/>
      <c r="D321" s="48"/>
      <c r="E321" s="48"/>
      <c r="F321" s="48" t="s">
        <v>216</v>
      </c>
      <c r="G321" s="48"/>
      <c r="H321" s="48"/>
      <c r="I321" s="15"/>
      <c r="J321" s="57">
        <v>-79220.100000000006</v>
      </c>
      <c r="K321" s="17"/>
      <c r="L321" s="57">
        <v>-184893.25</v>
      </c>
      <c r="M321" s="4"/>
      <c r="N321" s="4"/>
      <c r="O321" s="4"/>
      <c r="CA321" s="47"/>
      <c r="CB321" s="48"/>
      <c r="CC321" s="48"/>
      <c r="CD321" s="48" t="s">
        <v>217</v>
      </c>
      <c r="CE321" s="48"/>
    </row>
    <row r="322" spans="3:83" ht="14.45" customHeight="1" x14ac:dyDescent="0.2">
      <c r="C322" s="47"/>
      <c r="D322" s="48"/>
      <c r="E322" s="48"/>
      <c r="F322" s="48" t="s">
        <v>218</v>
      </c>
      <c r="G322" s="48"/>
      <c r="H322" s="48"/>
      <c r="I322" s="15"/>
      <c r="J322" s="57">
        <v>-31322.33</v>
      </c>
      <c r="K322" s="17"/>
      <c r="L322" s="57">
        <v>-81574.38</v>
      </c>
      <c r="M322" s="4"/>
      <c r="N322" s="4"/>
      <c r="O322" s="4"/>
      <c r="CA322" s="47"/>
      <c r="CB322" s="48"/>
      <c r="CC322" s="48"/>
      <c r="CD322" s="48" t="s">
        <v>219</v>
      </c>
      <c r="CE322" s="48"/>
    </row>
    <row r="323" spans="3:83" ht="14.45" customHeight="1" x14ac:dyDescent="0.2">
      <c r="C323" s="47"/>
      <c r="D323" s="48"/>
      <c r="E323" s="48"/>
      <c r="F323" s="48" t="s">
        <v>220</v>
      </c>
      <c r="G323" s="48"/>
      <c r="H323" s="48"/>
      <c r="I323" s="15"/>
      <c r="J323" s="57">
        <v>-15318.49</v>
      </c>
      <c r="K323" s="17"/>
      <c r="L323" s="57">
        <v>-14388</v>
      </c>
      <c r="M323" s="4"/>
      <c r="N323" s="4"/>
      <c r="O323" s="4"/>
      <c r="CA323" s="47"/>
      <c r="CB323" s="48"/>
      <c r="CC323" s="48"/>
      <c r="CD323" s="48" t="s">
        <v>221</v>
      </c>
      <c r="CE323" s="48"/>
    </row>
    <row r="324" spans="3:83" ht="14.45" customHeight="1" x14ac:dyDescent="0.2">
      <c r="C324" s="47"/>
      <c r="D324" s="48"/>
      <c r="E324" s="48"/>
      <c r="F324" s="48" t="s">
        <v>222</v>
      </c>
      <c r="G324" s="48"/>
      <c r="H324" s="48"/>
      <c r="I324" s="15"/>
      <c r="J324" s="57">
        <v>-9331.76</v>
      </c>
      <c r="K324" s="17"/>
      <c r="L324" s="57">
        <v>-7666.94</v>
      </c>
      <c r="M324" s="4"/>
      <c r="N324" s="4"/>
      <c r="O324" s="4"/>
      <c r="CA324" s="47"/>
      <c r="CB324" s="48"/>
      <c r="CC324" s="48"/>
      <c r="CD324" s="48" t="s">
        <v>223</v>
      </c>
      <c r="CE324" s="48"/>
    </row>
    <row r="325" spans="3:83" ht="14.45" customHeight="1" x14ac:dyDescent="0.2">
      <c r="C325" s="47" t="s">
        <v>224</v>
      </c>
      <c r="D325" s="48"/>
      <c r="E325" s="48"/>
      <c r="F325" s="48"/>
      <c r="G325" s="48"/>
      <c r="H325" s="48"/>
      <c r="I325" s="15"/>
      <c r="J325" s="49">
        <v>-187369.69</v>
      </c>
      <c r="K325" s="17"/>
      <c r="L325" s="49">
        <v>-427439.87999999995</v>
      </c>
      <c r="M325" s="4"/>
      <c r="N325" s="4"/>
      <c r="O325" s="4"/>
      <c r="CA325" s="47" t="s">
        <v>225</v>
      </c>
      <c r="CB325" s="48"/>
      <c r="CC325" s="48"/>
      <c r="CD325" s="48"/>
      <c r="CE325" s="48"/>
    </row>
    <row r="326" spans="3:83" ht="14.45" customHeight="1" x14ac:dyDescent="0.2">
      <c r="C326" s="47" t="s">
        <v>226</v>
      </c>
      <c r="D326" s="48"/>
      <c r="E326" s="48"/>
      <c r="F326" s="48"/>
      <c r="G326" s="48"/>
      <c r="H326" s="48"/>
      <c r="I326" s="15"/>
      <c r="J326" s="49">
        <v>-2951103.96</v>
      </c>
      <c r="K326" s="17"/>
      <c r="L326" s="49">
        <v>-4112264.26</v>
      </c>
      <c r="M326" s="4"/>
      <c r="N326" s="4"/>
      <c r="O326" s="4"/>
      <c r="CA326" s="47" t="s">
        <v>227</v>
      </c>
      <c r="CB326" s="48"/>
      <c r="CC326" s="48"/>
      <c r="CD326" s="48"/>
      <c r="CE326" s="48"/>
    </row>
    <row r="327" spans="3:83" ht="14.45" customHeight="1" x14ac:dyDescent="0.2">
      <c r="C327" s="47" t="s">
        <v>228</v>
      </c>
      <c r="D327" s="48"/>
      <c r="E327" s="48"/>
      <c r="F327" s="48"/>
      <c r="G327" s="48"/>
      <c r="H327" s="48"/>
      <c r="I327" s="15"/>
      <c r="J327" s="49">
        <v>1821225.5300000003</v>
      </c>
      <c r="K327" s="17"/>
      <c r="L327" s="49">
        <v>213925.71000000084</v>
      </c>
      <c r="M327" s="4"/>
      <c r="N327" s="4"/>
      <c r="O327" s="4"/>
      <c r="CA327" s="47" t="s">
        <v>229</v>
      </c>
      <c r="CB327" s="48"/>
      <c r="CC327" s="48"/>
      <c r="CD327" s="48"/>
      <c r="CE327" s="48"/>
    </row>
    <row r="328" spans="3:83" ht="14.45" customHeight="1" x14ac:dyDescent="0.2">
      <c r="C328" s="47"/>
      <c r="D328" s="48"/>
      <c r="E328" s="48"/>
      <c r="F328" s="48" t="s">
        <v>232</v>
      </c>
      <c r="G328" s="48"/>
      <c r="H328" s="48"/>
      <c r="I328" s="15"/>
      <c r="J328" s="57">
        <v>-368.4</v>
      </c>
      <c r="K328" s="17"/>
      <c r="L328" s="57">
        <v>0</v>
      </c>
      <c r="M328" s="4"/>
      <c r="N328" s="4"/>
      <c r="O328" s="4"/>
      <c r="CA328" s="47"/>
      <c r="CB328" s="48"/>
      <c r="CC328" s="48"/>
      <c r="CD328" s="48" t="s">
        <v>233</v>
      </c>
      <c r="CE328" s="48"/>
    </row>
    <row r="329" spans="3:83" ht="14.45" customHeight="1" x14ac:dyDescent="0.2">
      <c r="C329" s="47"/>
      <c r="D329" s="48"/>
      <c r="E329" s="48"/>
      <c r="F329" s="48" t="s">
        <v>234</v>
      </c>
      <c r="G329" s="48"/>
      <c r="H329" s="48"/>
      <c r="I329" s="15"/>
      <c r="J329" s="57">
        <v>187208.5</v>
      </c>
      <c r="K329" s="17"/>
      <c r="L329" s="57">
        <v>-1213097.06</v>
      </c>
      <c r="M329" s="4"/>
      <c r="N329" s="4"/>
      <c r="O329" s="4"/>
      <c r="CA329" s="47"/>
      <c r="CB329" s="48"/>
      <c r="CC329" s="48"/>
      <c r="CD329" s="48" t="s">
        <v>235</v>
      </c>
      <c r="CE329" s="48"/>
    </row>
    <row r="330" spans="3:83" ht="14.45" customHeight="1" x14ac:dyDescent="0.2">
      <c r="C330" s="47" t="s">
        <v>236</v>
      </c>
      <c r="D330" s="48"/>
      <c r="E330" s="48"/>
      <c r="F330" s="48"/>
      <c r="G330" s="48"/>
      <c r="H330" s="48"/>
      <c r="I330" s="15"/>
      <c r="J330" s="49">
        <v>186840.1</v>
      </c>
      <c r="K330" s="17"/>
      <c r="L330" s="49">
        <v>-1213097.06</v>
      </c>
      <c r="M330" s="4"/>
      <c r="N330" s="4"/>
      <c r="O330" s="4"/>
      <c r="CA330" s="47" t="s">
        <v>237</v>
      </c>
      <c r="CB330" s="48"/>
      <c r="CC330" s="48"/>
      <c r="CD330" s="48"/>
      <c r="CE330" s="48"/>
    </row>
    <row r="331" spans="3:83" ht="14.45" customHeight="1" x14ac:dyDescent="0.2">
      <c r="C331" s="47" t="s">
        <v>238</v>
      </c>
      <c r="D331" s="48"/>
      <c r="E331" s="48"/>
      <c r="F331" s="48"/>
      <c r="G331" s="48"/>
      <c r="H331" s="48"/>
      <c r="I331" s="15"/>
      <c r="J331" s="49">
        <v>186840.1</v>
      </c>
      <c r="K331" s="17"/>
      <c r="L331" s="49">
        <v>-1213097.06</v>
      </c>
      <c r="M331" s="4"/>
      <c r="N331" s="4"/>
      <c r="O331" s="4"/>
      <c r="CA331" s="47" t="s">
        <v>239</v>
      </c>
      <c r="CB331" s="48"/>
      <c r="CC331" s="48"/>
      <c r="CD331" s="48"/>
      <c r="CE331" s="48"/>
    </row>
    <row r="332" spans="3:83" ht="14.45" customHeight="1" x14ac:dyDescent="0.2">
      <c r="C332" s="47" t="s">
        <v>240</v>
      </c>
      <c r="D332" s="48"/>
      <c r="E332" s="48"/>
      <c r="F332" s="48"/>
      <c r="G332" s="48"/>
      <c r="H332" s="48"/>
      <c r="I332" s="15"/>
      <c r="J332" s="49">
        <v>2008065.6300000004</v>
      </c>
      <c r="K332" s="17"/>
      <c r="L332" s="49">
        <v>-999171.34999999916</v>
      </c>
      <c r="M332" s="4"/>
      <c r="N332" s="4"/>
      <c r="O332" s="4"/>
      <c r="CA332" s="47" t="s">
        <v>241</v>
      </c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21762355.59</v>
      </c>
      <c r="K464" s="17"/>
      <c r="L464" s="57">
        <v>21492646.210000001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268</v>
      </c>
      <c r="G465" s="48"/>
      <c r="H465" s="48"/>
      <c r="I465" s="15"/>
      <c r="J465" s="57">
        <v>-677824.4</v>
      </c>
      <c r="K465" s="17"/>
      <c r="L465" s="57">
        <v>-716561.08</v>
      </c>
      <c r="CA465" s="47"/>
      <c r="CB465" s="48"/>
      <c r="CC465" s="48"/>
      <c r="CD465" s="48" t="s">
        <v>269</v>
      </c>
      <c r="CE465" s="48"/>
    </row>
    <row r="466" spans="3:83" s="4" customFormat="1" ht="14.45" customHeight="1" x14ac:dyDescent="0.2">
      <c r="C466" s="47" t="s">
        <v>190</v>
      </c>
      <c r="D466" s="48"/>
      <c r="E466" s="48"/>
      <c r="F466" s="48"/>
      <c r="G466" s="48"/>
      <c r="H466" s="48"/>
      <c r="I466" s="15"/>
      <c r="J466" s="49">
        <v>21084531.190000001</v>
      </c>
      <c r="K466" s="17"/>
      <c r="L466" s="49">
        <v>20776085.130000003</v>
      </c>
      <c r="CA466" s="47" t="s">
        <v>191</v>
      </c>
      <c r="CB466" s="48"/>
      <c r="CC466" s="48"/>
      <c r="CD466" s="48"/>
      <c r="CE466" s="48"/>
    </row>
    <row r="467" spans="3:83" s="4" customFormat="1" ht="14.45" customHeight="1" x14ac:dyDescent="0.2">
      <c r="C467" s="47"/>
      <c r="D467" s="48"/>
      <c r="E467" s="48"/>
      <c r="F467" s="48" t="s">
        <v>192</v>
      </c>
      <c r="G467" s="48"/>
      <c r="H467" s="48"/>
      <c r="I467" s="15"/>
      <c r="J467" s="57">
        <v>-14920860.25</v>
      </c>
      <c r="K467" s="17"/>
      <c r="L467" s="57">
        <v>-13730135.15</v>
      </c>
      <c r="CA467" s="47"/>
      <c r="CB467" s="48"/>
      <c r="CC467" s="48"/>
      <c r="CD467" s="48" t="s">
        <v>193</v>
      </c>
      <c r="CE467" s="48"/>
    </row>
    <row r="468" spans="3:83" s="4" customFormat="1" ht="14.45" customHeight="1" x14ac:dyDescent="0.2">
      <c r="C468" s="47" t="s">
        <v>198</v>
      </c>
      <c r="D468" s="48"/>
      <c r="E468" s="48"/>
      <c r="F468" s="48"/>
      <c r="G468" s="48"/>
      <c r="H468" s="48"/>
      <c r="I468" s="15"/>
      <c r="J468" s="49">
        <v>-14920860.25</v>
      </c>
      <c r="K468" s="17"/>
      <c r="L468" s="49">
        <v>-13730135.15</v>
      </c>
      <c r="CA468" s="47" t="s">
        <v>199</v>
      </c>
      <c r="CB468" s="48"/>
      <c r="CC468" s="48"/>
      <c r="CD468" s="48"/>
      <c r="CE468" s="48"/>
    </row>
    <row r="469" spans="3:83" s="4" customFormat="1" ht="14.45" customHeight="1" x14ac:dyDescent="0.2">
      <c r="C469" s="47"/>
      <c r="D469" s="48"/>
      <c r="E469" s="48"/>
      <c r="F469" s="48" t="s">
        <v>202</v>
      </c>
      <c r="G469" s="48"/>
      <c r="H469" s="48"/>
      <c r="I469" s="15"/>
      <c r="J469" s="57">
        <v>-27686.55</v>
      </c>
      <c r="K469" s="17"/>
      <c r="L469" s="57">
        <v>-42880.9</v>
      </c>
      <c r="CA469" s="47"/>
      <c r="CB469" s="48"/>
      <c r="CC469" s="48"/>
      <c r="CD469" s="48" t="s">
        <v>203</v>
      </c>
      <c r="CE469" s="48"/>
    </row>
    <row r="470" spans="3:83" s="4" customFormat="1" ht="14.45" customHeight="1" x14ac:dyDescent="0.2">
      <c r="C470" s="47"/>
      <c r="D470" s="48"/>
      <c r="E470" s="48"/>
      <c r="F470" s="48" t="s">
        <v>274</v>
      </c>
      <c r="G470" s="48"/>
      <c r="H470" s="48"/>
      <c r="I470" s="15"/>
      <c r="J470" s="57">
        <v>0</v>
      </c>
      <c r="K470" s="17"/>
      <c r="L470" s="57">
        <v>62680.1</v>
      </c>
      <c r="CA470" s="47"/>
      <c r="CB470" s="48"/>
      <c r="CC470" s="48"/>
      <c r="CD470" s="48" t="s">
        <v>275</v>
      </c>
      <c r="CE470" s="48"/>
    </row>
    <row r="471" spans="3:83" s="4" customFormat="1" ht="14.45" customHeight="1" x14ac:dyDescent="0.2">
      <c r="C471" s="47"/>
      <c r="D471" s="48"/>
      <c r="E471" s="48"/>
      <c r="F471" s="48" t="s">
        <v>302</v>
      </c>
      <c r="G471" s="48"/>
      <c r="H471" s="48"/>
      <c r="I471" s="15"/>
      <c r="J471" s="57">
        <v>-908135.07</v>
      </c>
      <c r="K471" s="17"/>
      <c r="L471" s="57">
        <v>-55759.85</v>
      </c>
      <c r="CA471" s="47"/>
      <c r="CB471" s="48"/>
      <c r="CC471" s="48"/>
      <c r="CD471" s="48" t="s">
        <v>303</v>
      </c>
      <c r="CE471" s="48"/>
    </row>
    <row r="472" spans="3:83" s="4" customFormat="1" ht="14.45" customHeight="1" x14ac:dyDescent="0.2">
      <c r="C472" s="47" t="s">
        <v>210</v>
      </c>
      <c r="D472" s="48"/>
      <c r="E472" s="48"/>
      <c r="F472" s="48"/>
      <c r="G472" s="48"/>
      <c r="H472" s="48"/>
      <c r="I472" s="15"/>
      <c r="J472" s="49">
        <v>-15856681.870000001</v>
      </c>
      <c r="K472" s="17"/>
      <c r="L472" s="49">
        <v>-13766095.800000001</v>
      </c>
      <c r="CA472" s="47" t="s">
        <v>211</v>
      </c>
      <c r="CB472" s="48"/>
      <c r="CC472" s="48"/>
      <c r="CD472" s="48"/>
      <c r="CE472" s="48"/>
    </row>
    <row r="473" spans="3:83" s="4" customFormat="1" ht="14.45" customHeight="1" x14ac:dyDescent="0.2">
      <c r="C473" s="47" t="s">
        <v>212</v>
      </c>
      <c r="D473" s="48"/>
      <c r="E473" s="48"/>
      <c r="F473" s="48"/>
      <c r="G473" s="48"/>
      <c r="H473" s="48"/>
      <c r="I473" s="15"/>
      <c r="J473" s="49">
        <v>5227849.32</v>
      </c>
      <c r="K473" s="17"/>
      <c r="L473" s="49">
        <v>7009989.3300000019</v>
      </c>
      <c r="CA473" s="47" t="s">
        <v>213</v>
      </c>
      <c r="CB473" s="48"/>
      <c r="CC473" s="48"/>
      <c r="CD473" s="48"/>
      <c r="CE473" s="48"/>
    </row>
    <row r="474" spans="3:83" s="4" customFormat="1" ht="14.45" customHeight="1" x14ac:dyDescent="0.2">
      <c r="C474" s="47"/>
      <c r="D474" s="48"/>
      <c r="E474" s="48"/>
      <c r="F474" s="48" t="s">
        <v>214</v>
      </c>
      <c r="G474" s="48"/>
      <c r="H474" s="48"/>
      <c r="I474" s="15"/>
      <c r="J474" s="57">
        <v>-748963.04</v>
      </c>
      <c r="K474" s="17"/>
      <c r="L474" s="57">
        <v>-804543.85</v>
      </c>
      <c r="CA474" s="47"/>
      <c r="CB474" s="48"/>
      <c r="CC474" s="48"/>
      <c r="CD474" s="48" t="s">
        <v>215</v>
      </c>
      <c r="CE474" s="48"/>
    </row>
    <row r="475" spans="3:83" s="4" customFormat="1" ht="14.45" customHeight="1" x14ac:dyDescent="0.2">
      <c r="C475" s="47"/>
      <c r="D475" s="48"/>
      <c r="E475" s="48"/>
      <c r="F475" s="48" t="s">
        <v>288</v>
      </c>
      <c r="G475" s="48"/>
      <c r="H475" s="48"/>
      <c r="I475" s="15"/>
      <c r="J475" s="57">
        <v>-61092.45</v>
      </c>
      <c r="K475" s="17"/>
      <c r="L475" s="57">
        <v>-55768.9</v>
      </c>
      <c r="CA475" s="47"/>
      <c r="CB475" s="48"/>
      <c r="CC475" s="48"/>
      <c r="CD475" s="48" t="s">
        <v>289</v>
      </c>
      <c r="CE475" s="48"/>
    </row>
    <row r="476" spans="3:83" s="4" customFormat="1" ht="14.45" customHeight="1" x14ac:dyDescent="0.2">
      <c r="C476" s="47"/>
      <c r="D476" s="48"/>
      <c r="E476" s="48"/>
      <c r="F476" s="48" t="s">
        <v>216</v>
      </c>
      <c r="G476" s="48"/>
      <c r="H476" s="48"/>
      <c r="I476" s="15"/>
      <c r="J476" s="57">
        <v>-695842.68</v>
      </c>
      <c r="K476" s="17"/>
      <c r="L476" s="57">
        <v>-522020.48</v>
      </c>
      <c r="CA476" s="47"/>
      <c r="CB476" s="48"/>
      <c r="CC476" s="48"/>
      <c r="CD476" s="48" t="s">
        <v>217</v>
      </c>
      <c r="CE476" s="48"/>
    </row>
    <row r="477" spans="3:83" s="4" customFormat="1" ht="14.45" customHeight="1" x14ac:dyDescent="0.2">
      <c r="C477" s="47"/>
      <c r="D477" s="48"/>
      <c r="E477" s="48"/>
      <c r="F477" s="48" t="s">
        <v>218</v>
      </c>
      <c r="G477" s="48"/>
      <c r="H477" s="48"/>
      <c r="I477" s="15"/>
      <c r="J477" s="57">
        <v>-125607.84</v>
      </c>
      <c r="K477" s="17"/>
      <c r="L477" s="57">
        <v>-75842.179999999993</v>
      </c>
      <c r="CA477" s="47"/>
      <c r="CB477" s="48"/>
      <c r="CC477" s="48"/>
      <c r="CD477" s="48" t="s">
        <v>219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220</v>
      </c>
      <c r="G478" s="48"/>
      <c r="H478" s="48"/>
      <c r="I478" s="15"/>
      <c r="J478" s="57">
        <v>-104976.25</v>
      </c>
      <c r="K478" s="17"/>
      <c r="L478" s="57">
        <v>-98599.64</v>
      </c>
      <c r="CA478" s="47"/>
      <c r="CB478" s="48"/>
      <c r="CC478" s="48"/>
      <c r="CD478" s="48" t="s">
        <v>221</v>
      </c>
      <c r="CE478" s="48"/>
    </row>
    <row r="479" spans="3:83" ht="15" x14ac:dyDescent="0.2">
      <c r="C479" s="47"/>
      <c r="D479" s="48"/>
      <c r="E479" s="48"/>
      <c r="F479" s="48" t="s">
        <v>222</v>
      </c>
      <c r="G479" s="48"/>
      <c r="H479" s="48"/>
      <c r="I479" s="15"/>
      <c r="J479" s="57">
        <v>-54661.74</v>
      </c>
      <c r="K479" s="17"/>
      <c r="L479" s="57">
        <v>-29966.82</v>
      </c>
      <c r="CA479" s="47"/>
      <c r="CB479" s="48"/>
      <c r="CC479" s="48"/>
      <c r="CD479" s="48" t="s">
        <v>223</v>
      </c>
      <c r="CE479" s="48"/>
    </row>
    <row r="480" spans="3:83" ht="15" x14ac:dyDescent="0.2">
      <c r="C480" s="47" t="s">
        <v>224</v>
      </c>
      <c r="D480" s="48"/>
      <c r="E480" s="48"/>
      <c r="F480" s="48"/>
      <c r="G480" s="48"/>
      <c r="H480" s="48"/>
      <c r="I480" s="15"/>
      <c r="J480" s="49">
        <v>-1791144</v>
      </c>
      <c r="K480" s="17"/>
      <c r="L480" s="49">
        <v>-1586741.8699999999</v>
      </c>
      <c r="CA480" s="47" t="s">
        <v>225</v>
      </c>
      <c r="CB480" s="48"/>
      <c r="CC480" s="48"/>
      <c r="CD480" s="48"/>
      <c r="CE480" s="48"/>
    </row>
    <row r="481" spans="3:83" ht="15" x14ac:dyDescent="0.2">
      <c r="C481" s="47" t="s">
        <v>226</v>
      </c>
      <c r="D481" s="48"/>
      <c r="E481" s="48"/>
      <c r="F481" s="48"/>
      <c r="G481" s="48"/>
      <c r="H481" s="48"/>
      <c r="I481" s="15"/>
      <c r="J481" s="49">
        <v>-17647825.870000001</v>
      </c>
      <c r="K481" s="17"/>
      <c r="L481" s="49">
        <v>-15352837.67</v>
      </c>
      <c r="CA481" s="47" t="s">
        <v>227</v>
      </c>
      <c r="CB481" s="48"/>
      <c r="CC481" s="48"/>
      <c r="CD481" s="48"/>
      <c r="CE481" s="48"/>
    </row>
    <row r="482" spans="3:83" ht="15" x14ac:dyDescent="0.2">
      <c r="C482" s="47" t="s">
        <v>228</v>
      </c>
      <c r="D482" s="48"/>
      <c r="E482" s="48"/>
      <c r="F482" s="48"/>
      <c r="G482" s="48"/>
      <c r="H482" s="48"/>
      <c r="I482" s="15"/>
      <c r="J482" s="49">
        <v>3436705.3200000008</v>
      </c>
      <c r="K482" s="17"/>
      <c r="L482" s="49">
        <v>5423247.4600000018</v>
      </c>
      <c r="CA482" s="47" t="s">
        <v>229</v>
      </c>
      <c r="CB482" s="48"/>
      <c r="CC482" s="48"/>
      <c r="CD482" s="48"/>
      <c r="CE482" s="48"/>
    </row>
    <row r="483" spans="3:83" ht="15" x14ac:dyDescent="0.2">
      <c r="C483" s="47"/>
      <c r="D483" s="48"/>
      <c r="E483" s="48"/>
      <c r="F483" s="48" t="s">
        <v>276</v>
      </c>
      <c r="G483" s="48"/>
      <c r="H483" s="48"/>
      <c r="I483" s="15"/>
      <c r="J483" s="57">
        <v>17354.86</v>
      </c>
      <c r="K483" s="17"/>
      <c r="L483" s="57">
        <v>0</v>
      </c>
      <c r="CA483" s="47"/>
      <c r="CB483" s="48"/>
      <c r="CC483" s="48"/>
      <c r="CD483" s="48" t="s">
        <v>277</v>
      </c>
      <c r="CE483" s="48"/>
    </row>
    <row r="484" spans="3:83" ht="15" x14ac:dyDescent="0.2">
      <c r="C484" s="47"/>
      <c r="D484" s="48"/>
      <c r="E484" s="48"/>
      <c r="F484" s="48" t="s">
        <v>306</v>
      </c>
      <c r="G484" s="48"/>
      <c r="H484" s="48"/>
      <c r="I484" s="15"/>
      <c r="J484" s="57">
        <v>-27611.45</v>
      </c>
      <c r="K484" s="17"/>
      <c r="L484" s="57">
        <v>-27611.88</v>
      </c>
      <c r="CA484" s="47"/>
      <c r="CB484" s="48"/>
      <c r="CC484" s="48"/>
      <c r="CD484" s="48" t="s">
        <v>307</v>
      </c>
      <c r="CE484" s="48"/>
    </row>
    <row r="485" spans="3:83" ht="15" x14ac:dyDescent="0.2">
      <c r="C485" s="47"/>
      <c r="D485" s="48"/>
      <c r="E485" s="48"/>
      <c r="F485" s="48" t="s">
        <v>278</v>
      </c>
      <c r="G485" s="48"/>
      <c r="H485" s="48"/>
      <c r="I485" s="15"/>
      <c r="J485" s="57">
        <v>1149618.98</v>
      </c>
      <c r="K485" s="17"/>
      <c r="L485" s="57">
        <v>-3053259.36</v>
      </c>
      <c r="CA485" s="47"/>
      <c r="CB485" s="48"/>
      <c r="CC485" s="48"/>
      <c r="CD485" s="48" t="s">
        <v>279</v>
      </c>
      <c r="CE485" s="48"/>
    </row>
    <row r="486" spans="3:83" ht="15" x14ac:dyDescent="0.2">
      <c r="C486" s="47" t="s">
        <v>236</v>
      </c>
      <c r="D486" s="48"/>
      <c r="E486" s="48"/>
      <c r="F486" s="48"/>
      <c r="G486" s="48"/>
      <c r="H486" s="48"/>
      <c r="I486" s="15"/>
      <c r="J486" s="49">
        <v>1139362.3899999999</v>
      </c>
      <c r="K486" s="17"/>
      <c r="L486" s="49">
        <v>-3080871.2399999998</v>
      </c>
      <c r="CA486" s="47" t="s">
        <v>237</v>
      </c>
      <c r="CB486" s="48"/>
      <c r="CC486" s="48"/>
      <c r="CD486" s="48"/>
      <c r="CE486" s="48"/>
    </row>
    <row r="487" spans="3:83" ht="15" x14ac:dyDescent="0.2">
      <c r="C487" s="47"/>
      <c r="D487" s="48"/>
      <c r="E487" s="48"/>
      <c r="F487" s="48" t="s">
        <v>280</v>
      </c>
      <c r="G487" s="48"/>
      <c r="H487" s="48"/>
      <c r="I487" s="15"/>
      <c r="J487" s="57">
        <v>-672751.19</v>
      </c>
      <c r="K487" s="17"/>
      <c r="L487" s="57">
        <v>-376873.73</v>
      </c>
      <c r="CA487" s="47"/>
      <c r="CB487" s="48"/>
      <c r="CC487" s="48"/>
      <c r="CD487" s="48" t="s">
        <v>281</v>
      </c>
      <c r="CE487" s="48"/>
    </row>
    <row r="488" spans="3:83" ht="15" x14ac:dyDescent="0.2">
      <c r="C488" s="47" t="s">
        <v>282</v>
      </c>
      <c r="D488" s="48"/>
      <c r="E488" s="48"/>
      <c r="F488" s="48"/>
      <c r="G488" s="48"/>
      <c r="H488" s="48"/>
      <c r="I488" s="15"/>
      <c r="J488" s="49">
        <v>466611.19999999995</v>
      </c>
      <c r="K488" s="17"/>
      <c r="L488" s="49">
        <v>-3457744.9699999997</v>
      </c>
      <c r="CA488" s="47" t="s">
        <v>283</v>
      </c>
      <c r="CB488" s="48"/>
      <c r="CC488" s="48"/>
      <c r="CD488" s="48"/>
      <c r="CE488" s="48"/>
    </row>
    <row r="489" spans="3:83" ht="15" x14ac:dyDescent="0.2">
      <c r="C489" s="47" t="s">
        <v>284</v>
      </c>
      <c r="D489" s="48"/>
      <c r="E489" s="48"/>
      <c r="F489" s="48"/>
      <c r="G489" s="48"/>
      <c r="H489" s="48"/>
      <c r="I489" s="15"/>
      <c r="J489" s="49">
        <v>3903316.5200000005</v>
      </c>
      <c r="K489" s="17"/>
      <c r="L489" s="49">
        <v>1965502.4900000026</v>
      </c>
      <c r="CA489" s="47" t="s">
        <v>285</v>
      </c>
      <c r="CB489" s="48"/>
      <c r="CC489" s="48"/>
      <c r="CD489" s="48"/>
      <c r="CE489" s="48"/>
    </row>
    <row r="490" spans="3:83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83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83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10692-C097-4DE5-A748-01CA91E904FD}">
  <sheetPr codeName="shtTempSheet4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54069651</v>
      </c>
      <c r="K8" s="17"/>
      <c r="L8" s="49">
        <v>48801436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45195281</v>
      </c>
      <c r="K9" s="17"/>
      <c r="L9" s="57">
        <v>43353713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42089781</v>
      </c>
      <c r="K10" s="17"/>
      <c r="L10" s="57">
        <v>40370706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3105500</v>
      </c>
      <c r="K11" s="17"/>
      <c r="L11" s="57">
        <v>2983007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1</v>
      </c>
      <c r="K12" s="17"/>
      <c r="L12" s="57">
        <v>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1</v>
      </c>
      <c r="K13" s="17"/>
      <c r="L13" s="57">
        <v>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548471</v>
      </c>
      <c r="K14" s="17"/>
      <c r="L14" s="57">
        <v>37193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1592883</v>
      </c>
      <c r="K15" s="17"/>
      <c r="L15" s="57">
        <v>2247093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1280812</v>
      </c>
      <c r="K16" s="17"/>
      <c r="L16" s="57">
        <v>1419412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0</v>
      </c>
      <c r="K17" s="17"/>
      <c r="L17" s="57">
        <v>23129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157040</v>
      </c>
      <c r="K18" s="17"/>
      <c r="L18" s="57">
        <v>481454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/>
      <c r="E19" s="48" t="s">
        <v>129</v>
      </c>
      <c r="F19" s="48"/>
      <c r="G19" s="48"/>
      <c r="H19" s="48"/>
      <c r="I19" s="15"/>
      <c r="J19" s="57">
        <v>155031</v>
      </c>
      <c r="K19" s="17"/>
      <c r="L19" s="57">
        <v>323098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130</v>
      </c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6733014</v>
      </c>
      <c r="K20" s="17"/>
      <c r="L20" s="57">
        <v>3163435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54069651</v>
      </c>
      <c r="K21" s="17"/>
      <c r="L21" s="49">
        <v>48801436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29295406</v>
      </c>
      <c r="K22" s="17"/>
      <c r="L22" s="57">
        <v>30911669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29295406</v>
      </c>
      <c r="K23" s="17"/>
      <c r="L23" s="57">
        <v>30911669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28404746</v>
      </c>
      <c r="K24" s="17"/>
      <c r="L24" s="57">
        <v>29950357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268930</v>
      </c>
      <c r="K25" s="17"/>
      <c r="L25" s="57">
        <v>244968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258</v>
      </c>
      <c r="G26" s="48"/>
      <c r="H26" s="48"/>
      <c r="I26" s="15"/>
      <c r="J26" s="57">
        <v>621730</v>
      </c>
      <c r="K26" s="17"/>
      <c r="L26" s="57">
        <v>716344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259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24774245</v>
      </c>
      <c r="K27" s="17"/>
      <c r="L27" s="57">
        <v>17889767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12035000</v>
      </c>
      <c r="K28" s="17"/>
      <c r="L28" s="57">
        <v>9244208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20000</v>
      </c>
      <c r="K29" s="17"/>
      <c r="L29" s="57">
        <v>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36000</v>
      </c>
      <c r="K30" s="17"/>
      <c r="L30" s="57">
        <v>36000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11040000</v>
      </c>
      <c r="K31" s="17"/>
      <c r="L31" s="57">
        <v>8390000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260</v>
      </c>
      <c r="G32" s="48"/>
      <c r="H32" s="48"/>
      <c r="I32" s="15"/>
      <c r="J32" s="57">
        <v>939000</v>
      </c>
      <c r="K32" s="17"/>
      <c r="L32" s="57">
        <v>798208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261</v>
      </c>
      <c r="CE32" s="48"/>
    </row>
    <row r="33" spans="3:83" ht="15" customHeight="1" x14ac:dyDescent="0.2">
      <c r="C33" s="47"/>
      <c r="D33" s="48"/>
      <c r="E33" s="48" t="s">
        <v>300</v>
      </c>
      <c r="F33" s="48"/>
      <c r="G33" s="48"/>
      <c r="H33" s="48"/>
      <c r="I33" s="15"/>
      <c r="J33" s="57">
        <v>716500</v>
      </c>
      <c r="K33" s="17"/>
      <c r="L33" s="57">
        <v>741500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301</v>
      </c>
      <c r="CD33" s="48"/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100000</v>
      </c>
      <c r="K34" s="17"/>
      <c r="L34" s="57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329</v>
      </c>
      <c r="G35" s="48"/>
      <c r="H35" s="48"/>
      <c r="I35" s="15"/>
      <c r="J35" s="57">
        <v>100000</v>
      </c>
      <c r="K35" s="17"/>
      <c r="L35" s="57">
        <v>100000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330</v>
      </c>
      <c r="CE35" s="48"/>
    </row>
    <row r="36" spans="3:83" ht="15" customHeight="1" x14ac:dyDescent="0.2">
      <c r="C36" s="47"/>
      <c r="D36" s="48"/>
      <c r="E36" s="48" t="s">
        <v>262</v>
      </c>
      <c r="F36" s="48"/>
      <c r="G36" s="48"/>
      <c r="H36" s="48"/>
      <c r="I36" s="15"/>
      <c r="J36" s="57">
        <v>73000</v>
      </c>
      <c r="K36" s="17"/>
      <c r="L36" s="57">
        <v>73000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263</v>
      </c>
      <c r="CD36" s="48"/>
      <c r="CE36" s="48"/>
    </row>
    <row r="37" spans="3:83" ht="15" customHeight="1" x14ac:dyDescent="0.2">
      <c r="C37" s="47"/>
      <c r="D37" s="48"/>
      <c r="E37" s="48" t="s">
        <v>159</v>
      </c>
      <c r="F37" s="48"/>
      <c r="G37" s="48"/>
      <c r="H37" s="48"/>
      <c r="I37" s="15"/>
      <c r="J37" s="57">
        <v>11625</v>
      </c>
      <c r="K37" s="17"/>
      <c r="L37" s="57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160</v>
      </c>
      <c r="CD37" s="48"/>
      <c r="CE37" s="48"/>
    </row>
    <row r="38" spans="3:83" ht="15" customHeight="1" x14ac:dyDescent="0.2">
      <c r="C38" s="47"/>
      <c r="D38" s="48"/>
      <c r="E38" s="48" t="s">
        <v>161</v>
      </c>
      <c r="F38" s="48"/>
      <c r="G38" s="48"/>
      <c r="H38" s="48"/>
      <c r="I38" s="15"/>
      <c r="J38" s="57">
        <v>58871</v>
      </c>
      <c r="K38" s="17"/>
      <c r="L38" s="57">
        <v>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162</v>
      </c>
      <c r="CD38" s="48"/>
      <c r="CE38" s="48"/>
    </row>
    <row r="39" spans="3:83" ht="15" customHeight="1" x14ac:dyDescent="0.2">
      <c r="C39" s="47"/>
      <c r="D39" s="48"/>
      <c r="E39" s="48" t="s">
        <v>163</v>
      </c>
      <c r="F39" s="48"/>
      <c r="G39" s="48"/>
      <c r="H39" s="48"/>
      <c r="I39" s="15"/>
      <c r="J39" s="57">
        <v>11062660</v>
      </c>
      <c r="K39" s="17"/>
      <c r="L39" s="57">
        <v>6577362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164</v>
      </c>
      <c r="CD39" s="48"/>
      <c r="CE39" s="48"/>
    </row>
    <row r="40" spans="3:83" ht="15" customHeight="1" x14ac:dyDescent="0.2">
      <c r="C40" s="47"/>
      <c r="D40" s="48"/>
      <c r="E40" s="48" t="s">
        <v>264</v>
      </c>
      <c r="F40" s="48"/>
      <c r="G40" s="48"/>
      <c r="H40" s="48"/>
      <c r="I40" s="15"/>
      <c r="J40" s="57">
        <v>-13659</v>
      </c>
      <c r="K40" s="17"/>
      <c r="L40" s="57">
        <v>-20155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265</v>
      </c>
      <c r="CD40" s="48"/>
      <c r="CE40" s="48"/>
    </row>
    <row r="41" spans="3:83" ht="15" customHeight="1" x14ac:dyDescent="0.2">
      <c r="C41" s="47"/>
      <c r="D41" s="48"/>
      <c r="E41" s="48" t="s">
        <v>266</v>
      </c>
      <c r="F41" s="48"/>
      <c r="G41" s="48"/>
      <c r="H41" s="48"/>
      <c r="I41" s="15"/>
      <c r="J41" s="57">
        <v>120143</v>
      </c>
      <c r="K41" s="17"/>
      <c r="L41" s="57">
        <v>61821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267</v>
      </c>
      <c r="CD41" s="48"/>
      <c r="CE41" s="48"/>
    </row>
    <row r="42" spans="3:83" ht="15" customHeight="1" x14ac:dyDescent="0.2">
      <c r="C42" s="47"/>
      <c r="D42" s="48"/>
      <c r="E42" s="48" t="s">
        <v>167</v>
      </c>
      <c r="F42" s="48"/>
      <c r="G42" s="48"/>
      <c r="H42" s="48"/>
      <c r="I42" s="15"/>
      <c r="J42" s="57">
        <v>264854</v>
      </c>
      <c r="K42" s="17"/>
      <c r="L42" s="57">
        <v>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168</v>
      </c>
      <c r="CD42" s="48"/>
      <c r="CE42" s="48"/>
    </row>
    <row r="43" spans="3:83" ht="15" customHeight="1" x14ac:dyDescent="0.2">
      <c r="C43" s="47"/>
      <c r="D43" s="48"/>
      <c r="E43" s="48" t="s">
        <v>171</v>
      </c>
      <c r="F43" s="48"/>
      <c r="G43" s="48"/>
      <c r="H43" s="48"/>
      <c r="I43" s="15"/>
      <c r="J43" s="57">
        <v>345251</v>
      </c>
      <c r="K43" s="17"/>
      <c r="L43" s="57">
        <v>1111932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172</v>
      </c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47265970</v>
      </c>
      <c r="K160" s="17"/>
      <c r="L160" s="57">
        <v>38683179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-36125</v>
      </c>
      <c r="K161" s="17"/>
      <c r="L161" s="57">
        <v>-258153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-265895</v>
      </c>
      <c r="K162" s="17"/>
      <c r="L162" s="57">
        <v>-190028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4051143</v>
      </c>
      <c r="K163" s="17"/>
      <c r="L163" s="57">
        <v>2987281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-53885</v>
      </c>
      <c r="K164" s="17"/>
      <c r="L164" s="57">
        <v>-55824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-3188</v>
      </c>
      <c r="K165" s="17"/>
      <c r="L165" s="57">
        <v>-2713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-4051143</v>
      </c>
      <c r="K166" s="17"/>
      <c r="L166" s="57">
        <v>-2987281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46906877</v>
      </c>
      <c r="K167" s="17"/>
      <c r="L167" s="49">
        <v>38176461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-54507903</v>
      </c>
      <c r="K168" s="17"/>
      <c r="L168" s="57">
        <v>-43830655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8773040</v>
      </c>
      <c r="K169" s="17"/>
      <c r="L169" s="57">
        <v>7173438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-53450</v>
      </c>
      <c r="K170" s="17"/>
      <c r="L170" s="57">
        <v>-22021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8719590</v>
      </c>
      <c r="K171" s="17"/>
      <c r="L171" s="49">
        <v>7151417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-45788313</v>
      </c>
      <c r="K172" s="17"/>
      <c r="L172" s="49">
        <v>-36679238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-183733</v>
      </c>
      <c r="K173" s="17"/>
      <c r="L173" s="57">
        <v>-216504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-429470</v>
      </c>
      <c r="K174" s="17"/>
      <c r="L174" s="57">
        <v>-475456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274</v>
      </c>
      <c r="G175" s="48"/>
      <c r="H175" s="48"/>
      <c r="I175" s="15"/>
      <c r="J175" s="57">
        <v>52367</v>
      </c>
      <c r="K175" s="17"/>
      <c r="L175" s="57">
        <v>98514</v>
      </c>
      <c r="M175" s="4"/>
      <c r="N175" s="4"/>
      <c r="O175" s="4"/>
      <c r="CA175" s="47"/>
      <c r="CB175" s="48"/>
      <c r="CC175" s="48"/>
      <c r="CD175" s="48" t="s">
        <v>275</v>
      </c>
      <c r="CE175" s="48"/>
    </row>
    <row r="176" spans="3:83" ht="15" x14ac:dyDescent="0.2">
      <c r="C176" s="47"/>
      <c r="D176" s="48"/>
      <c r="E176" s="48"/>
      <c r="F176" s="48" t="s">
        <v>204</v>
      </c>
      <c r="G176" s="48"/>
      <c r="H176" s="48"/>
      <c r="I176" s="15"/>
      <c r="J176" s="57">
        <v>-2650000</v>
      </c>
      <c r="K176" s="17"/>
      <c r="L176" s="57">
        <v>0</v>
      </c>
      <c r="M176" s="4"/>
      <c r="N176" s="4"/>
      <c r="O176" s="4"/>
      <c r="CA176" s="47"/>
      <c r="CB176" s="48"/>
      <c r="CC176" s="48"/>
      <c r="CD176" s="48" t="s">
        <v>205</v>
      </c>
      <c r="CE176" s="48"/>
    </row>
    <row r="177" spans="3:83" ht="15" x14ac:dyDescent="0.2">
      <c r="C177" s="47"/>
      <c r="D177" s="48"/>
      <c r="E177" s="48"/>
      <c r="F177" s="48" t="s">
        <v>206</v>
      </c>
      <c r="G177" s="48"/>
      <c r="H177" s="48"/>
      <c r="I177" s="15"/>
      <c r="J177" s="57">
        <v>96113</v>
      </c>
      <c r="K177" s="17"/>
      <c r="L177" s="57">
        <v>-862889</v>
      </c>
      <c r="M177" s="4"/>
      <c r="N177" s="4"/>
      <c r="O177" s="4"/>
      <c r="CA177" s="47"/>
      <c r="CB177" s="48"/>
      <c r="CC177" s="48"/>
      <c r="CD177" s="48" t="s">
        <v>207</v>
      </c>
      <c r="CE177" s="48"/>
    </row>
    <row r="178" spans="3:83" ht="15" x14ac:dyDescent="0.2">
      <c r="C178" s="47"/>
      <c r="D178" s="48"/>
      <c r="E178" s="48"/>
      <c r="F178" s="48" t="s">
        <v>208</v>
      </c>
      <c r="G178" s="48"/>
      <c r="H178" s="48"/>
      <c r="I178" s="15"/>
      <c r="J178" s="57">
        <v>1054804</v>
      </c>
      <c r="K178" s="17"/>
      <c r="L178" s="57">
        <v>112889</v>
      </c>
      <c r="M178" s="4"/>
      <c r="N178" s="4"/>
      <c r="O178" s="4"/>
      <c r="CA178" s="47"/>
      <c r="CB178" s="48"/>
      <c r="CC178" s="48"/>
      <c r="CD178" s="48" t="s">
        <v>209</v>
      </c>
      <c r="CE178" s="48"/>
    </row>
    <row r="179" spans="3:83" ht="15" x14ac:dyDescent="0.2">
      <c r="C179" s="47" t="s">
        <v>210</v>
      </c>
      <c r="D179" s="48"/>
      <c r="E179" s="48"/>
      <c r="F179" s="48"/>
      <c r="G179" s="48"/>
      <c r="H179" s="48"/>
      <c r="I179" s="15"/>
      <c r="J179" s="49">
        <v>-47848232</v>
      </c>
      <c r="K179" s="17"/>
      <c r="L179" s="49">
        <v>-38022684</v>
      </c>
      <c r="M179" s="4"/>
      <c r="N179" s="4"/>
      <c r="O179" s="4"/>
      <c r="CA179" s="47" t="s">
        <v>211</v>
      </c>
      <c r="CB179" s="48"/>
      <c r="CC179" s="48"/>
      <c r="CD179" s="48"/>
      <c r="CE179" s="48"/>
    </row>
    <row r="180" spans="3:83" ht="15" x14ac:dyDescent="0.2">
      <c r="C180" s="47" t="s">
        <v>212</v>
      </c>
      <c r="D180" s="48"/>
      <c r="E180" s="48"/>
      <c r="F180" s="48"/>
      <c r="G180" s="48"/>
      <c r="H180" s="48"/>
      <c r="I180" s="15"/>
      <c r="J180" s="49">
        <v>-941355</v>
      </c>
      <c r="K180" s="17"/>
      <c r="L180" s="49">
        <v>153777</v>
      </c>
      <c r="M180" s="4"/>
      <c r="N180" s="4"/>
      <c r="O180" s="4"/>
      <c r="CA180" s="47" t="s">
        <v>213</v>
      </c>
      <c r="CB180" s="48"/>
      <c r="CC180" s="48"/>
      <c r="CD180" s="48"/>
      <c r="CE180" s="48"/>
    </row>
    <row r="181" spans="3:83" ht="15" x14ac:dyDescent="0.2">
      <c r="C181" s="47"/>
      <c r="D181" s="48"/>
      <c r="E181" s="48"/>
      <c r="F181" s="48" t="s">
        <v>214</v>
      </c>
      <c r="G181" s="48"/>
      <c r="H181" s="48"/>
      <c r="I181" s="15"/>
      <c r="J181" s="57">
        <v>-1598505</v>
      </c>
      <c r="K181" s="17"/>
      <c r="L181" s="57">
        <v>-1430072</v>
      </c>
      <c r="M181" s="4"/>
      <c r="N181" s="4"/>
      <c r="O181" s="4"/>
      <c r="CA181" s="47"/>
      <c r="CB181" s="48"/>
      <c r="CC181" s="48"/>
      <c r="CD181" s="48" t="s">
        <v>215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-880236</v>
      </c>
      <c r="K182" s="17"/>
      <c r="L182" s="57">
        <v>-775843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-8853</v>
      </c>
      <c r="K183" s="17"/>
      <c r="L183" s="57">
        <v>-10683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 t="s">
        <v>224</v>
      </c>
      <c r="D184" s="48"/>
      <c r="E184" s="48"/>
      <c r="F184" s="48"/>
      <c r="G184" s="48"/>
      <c r="H184" s="48"/>
      <c r="I184" s="15"/>
      <c r="J184" s="49">
        <v>-2487594</v>
      </c>
      <c r="K184" s="17"/>
      <c r="L184" s="49">
        <v>-2216598</v>
      </c>
      <c r="M184" s="4"/>
      <c r="N184" s="4"/>
      <c r="O184" s="4"/>
      <c r="CA184" s="47" t="s">
        <v>225</v>
      </c>
      <c r="CB184" s="48"/>
      <c r="CC184" s="48"/>
      <c r="CD184" s="48"/>
      <c r="CE184" s="48"/>
    </row>
    <row r="185" spans="3:83" ht="15" x14ac:dyDescent="0.2">
      <c r="C185" s="47" t="s">
        <v>226</v>
      </c>
      <c r="D185" s="48"/>
      <c r="E185" s="48"/>
      <c r="F185" s="48"/>
      <c r="G185" s="48"/>
      <c r="H185" s="48"/>
      <c r="I185" s="15"/>
      <c r="J185" s="49">
        <v>-50335826</v>
      </c>
      <c r="K185" s="17"/>
      <c r="L185" s="49">
        <v>-40239282</v>
      </c>
      <c r="M185" s="4"/>
      <c r="N185" s="4"/>
      <c r="O185" s="4"/>
      <c r="CA185" s="47" t="s">
        <v>227</v>
      </c>
      <c r="CB185" s="48"/>
      <c r="CC185" s="48"/>
      <c r="CD185" s="48"/>
      <c r="CE185" s="48"/>
    </row>
    <row r="186" spans="3:83" ht="15" x14ac:dyDescent="0.2">
      <c r="C186" s="47" t="s">
        <v>228</v>
      </c>
      <c r="D186" s="48"/>
      <c r="E186" s="48"/>
      <c r="F186" s="48"/>
      <c r="G186" s="48"/>
      <c r="H186" s="48"/>
      <c r="I186" s="15"/>
      <c r="J186" s="49">
        <v>-3428949</v>
      </c>
      <c r="K186" s="17"/>
      <c r="L186" s="49">
        <v>-2062821</v>
      </c>
      <c r="M186" s="4"/>
      <c r="N186" s="4"/>
      <c r="O186" s="4"/>
      <c r="CA186" s="47" t="s">
        <v>229</v>
      </c>
      <c r="CB186" s="48"/>
      <c r="CC186" s="48"/>
      <c r="CD186" s="48"/>
      <c r="CE186" s="48"/>
    </row>
    <row r="187" spans="3:83" ht="15" x14ac:dyDescent="0.2">
      <c r="C187" s="47"/>
      <c r="D187" s="48"/>
      <c r="E187" s="48"/>
      <c r="F187" s="48" t="s">
        <v>230</v>
      </c>
      <c r="G187" s="48"/>
      <c r="H187" s="48"/>
      <c r="I187" s="15"/>
      <c r="J187" s="57">
        <v>41115</v>
      </c>
      <c r="K187" s="17"/>
      <c r="L187" s="57">
        <v>28227</v>
      </c>
      <c r="M187" s="4"/>
      <c r="N187" s="4"/>
      <c r="O187" s="4"/>
      <c r="CA187" s="47"/>
      <c r="CB187" s="48"/>
      <c r="CC187" s="48"/>
      <c r="CD187" s="48" t="s">
        <v>231</v>
      </c>
      <c r="CE187" s="48"/>
    </row>
    <row r="188" spans="3:83" ht="15" x14ac:dyDescent="0.2">
      <c r="C188" s="47"/>
      <c r="D188" s="48"/>
      <c r="E188" s="48"/>
      <c r="F188" s="48" t="s">
        <v>232</v>
      </c>
      <c r="G188" s="48"/>
      <c r="H188" s="48"/>
      <c r="I188" s="15"/>
      <c r="J188" s="57">
        <v>-21194</v>
      </c>
      <c r="K188" s="17"/>
      <c r="L188" s="57">
        <v>-27636</v>
      </c>
      <c r="M188" s="4"/>
      <c r="N188" s="4"/>
      <c r="O188" s="4"/>
      <c r="CA188" s="47"/>
      <c r="CB188" s="48"/>
      <c r="CC188" s="48"/>
      <c r="CD188" s="48" t="s">
        <v>233</v>
      </c>
      <c r="CE188" s="48"/>
    </row>
    <row r="189" spans="3:83" ht="15" x14ac:dyDescent="0.2">
      <c r="C189" s="47"/>
      <c r="D189" s="48"/>
      <c r="E189" s="48"/>
      <c r="F189" s="48" t="s">
        <v>234</v>
      </c>
      <c r="G189" s="48"/>
      <c r="H189" s="48"/>
      <c r="I189" s="15"/>
      <c r="J189" s="57">
        <v>1863417</v>
      </c>
      <c r="K189" s="17"/>
      <c r="L189" s="57">
        <v>1415686</v>
      </c>
      <c r="M189" s="4"/>
      <c r="N189" s="4"/>
      <c r="O189" s="4"/>
      <c r="CA189" s="47"/>
      <c r="CB189" s="48"/>
      <c r="CC189" s="48"/>
      <c r="CD189" s="48" t="s">
        <v>235</v>
      </c>
      <c r="CE189" s="48"/>
    </row>
    <row r="190" spans="3:83" ht="15" x14ac:dyDescent="0.2">
      <c r="C190" s="47" t="s">
        <v>236</v>
      </c>
      <c r="D190" s="48"/>
      <c r="E190" s="48"/>
      <c r="F190" s="48"/>
      <c r="G190" s="48"/>
      <c r="H190" s="48"/>
      <c r="I190" s="15"/>
      <c r="J190" s="49">
        <v>1883338</v>
      </c>
      <c r="K190" s="17"/>
      <c r="L190" s="49">
        <v>1416277</v>
      </c>
      <c r="M190" s="4"/>
      <c r="N190" s="4"/>
      <c r="O190" s="4"/>
      <c r="CA190" s="47" t="s">
        <v>237</v>
      </c>
      <c r="CB190" s="48"/>
      <c r="CC190" s="48"/>
      <c r="CD190" s="48"/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1883338</v>
      </c>
      <c r="K191" s="17"/>
      <c r="L191" s="49">
        <v>1416277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-1545611</v>
      </c>
      <c r="K192" s="17"/>
      <c r="L192" s="49">
        <v>-646544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31491</v>
      </c>
      <c r="K312" s="17"/>
      <c r="L312" s="57">
        <v>32295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31491</v>
      </c>
      <c r="K313" s="17"/>
      <c r="L313" s="49">
        <v>32295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-4860</v>
      </c>
      <c r="K314" s="17"/>
      <c r="L314" s="57">
        <v>-24589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 t="s">
        <v>210</v>
      </c>
      <c r="D315" s="48"/>
      <c r="E315" s="48"/>
      <c r="F315" s="48"/>
      <c r="G315" s="48"/>
      <c r="H315" s="48"/>
      <c r="I315" s="15"/>
      <c r="J315" s="49">
        <v>-4860</v>
      </c>
      <c r="K315" s="17"/>
      <c r="L315" s="49">
        <v>-24589</v>
      </c>
      <c r="M315" s="4"/>
      <c r="N315" s="4"/>
      <c r="O315" s="4"/>
      <c r="CA315" s="47" t="s">
        <v>211</v>
      </c>
      <c r="CB315" s="48"/>
      <c r="CC315" s="48"/>
      <c r="CD315" s="48"/>
      <c r="CE315" s="48"/>
    </row>
    <row r="316" spans="2:83" ht="14.45" customHeight="1" x14ac:dyDescent="0.2">
      <c r="C316" s="47" t="s">
        <v>212</v>
      </c>
      <c r="D316" s="48"/>
      <c r="E316" s="48"/>
      <c r="F316" s="48"/>
      <c r="G316" s="48"/>
      <c r="H316" s="48"/>
      <c r="I316" s="15"/>
      <c r="J316" s="49">
        <v>26631</v>
      </c>
      <c r="K316" s="17"/>
      <c r="L316" s="49">
        <v>7706</v>
      </c>
      <c r="M316" s="4"/>
      <c r="N316" s="4"/>
      <c r="O316" s="4"/>
      <c r="CA316" s="47" t="s">
        <v>213</v>
      </c>
      <c r="CB316" s="48"/>
      <c r="CC316" s="48"/>
      <c r="CD316" s="48"/>
      <c r="CE316" s="48"/>
    </row>
    <row r="317" spans="2:83" ht="14.45" customHeight="1" x14ac:dyDescent="0.2">
      <c r="C317" s="47"/>
      <c r="D317" s="48"/>
      <c r="E317" s="48"/>
      <c r="F317" s="48" t="s">
        <v>214</v>
      </c>
      <c r="G317" s="48"/>
      <c r="H317" s="48"/>
      <c r="I317" s="15"/>
      <c r="J317" s="57">
        <v>-1716</v>
      </c>
      <c r="K317" s="17"/>
      <c r="L317" s="57">
        <v>-1776</v>
      </c>
      <c r="M317" s="4"/>
      <c r="N317" s="4"/>
      <c r="O317" s="4"/>
      <c r="CA317" s="47"/>
      <c r="CB317" s="48"/>
      <c r="CC317" s="48"/>
      <c r="CD317" s="48" t="s">
        <v>215</v>
      </c>
      <c r="CE317" s="48"/>
    </row>
    <row r="318" spans="2:83" ht="14.45" customHeight="1" x14ac:dyDescent="0.2">
      <c r="C318" s="47"/>
      <c r="D318" s="48"/>
      <c r="E318" s="48"/>
      <c r="F318" s="48" t="s">
        <v>216</v>
      </c>
      <c r="G318" s="48"/>
      <c r="H318" s="48"/>
      <c r="I318" s="15"/>
      <c r="J318" s="57">
        <v>-945</v>
      </c>
      <c r="K318" s="17"/>
      <c r="L318" s="57">
        <v>-963</v>
      </c>
      <c r="M318" s="4"/>
      <c r="N318" s="4"/>
      <c r="O318" s="4"/>
      <c r="CA318" s="47"/>
      <c r="CB318" s="48"/>
      <c r="CC318" s="48"/>
      <c r="CD318" s="48" t="s">
        <v>217</v>
      </c>
      <c r="CE318" s="48"/>
    </row>
    <row r="319" spans="2:83" ht="14.45" customHeight="1" x14ac:dyDescent="0.2">
      <c r="C319" s="47"/>
      <c r="D319" s="48"/>
      <c r="E319" s="48"/>
      <c r="F319" s="48" t="s">
        <v>218</v>
      </c>
      <c r="G319" s="48"/>
      <c r="H319" s="48"/>
      <c r="I319" s="15"/>
      <c r="J319" s="57">
        <v>-8</v>
      </c>
      <c r="K319" s="17"/>
      <c r="L319" s="57">
        <v>-13</v>
      </c>
      <c r="M319" s="4"/>
      <c r="N319" s="4"/>
      <c r="O319" s="4"/>
      <c r="CA319" s="47"/>
      <c r="CB319" s="48"/>
      <c r="CC319" s="48"/>
      <c r="CD319" s="48" t="s">
        <v>219</v>
      </c>
      <c r="CE319" s="48"/>
    </row>
    <row r="320" spans="2:83" ht="14.45" customHeight="1" x14ac:dyDescent="0.2">
      <c r="C320" s="47" t="s">
        <v>224</v>
      </c>
      <c r="D320" s="48"/>
      <c r="E320" s="48"/>
      <c r="F320" s="48"/>
      <c r="G320" s="48"/>
      <c r="H320" s="48"/>
      <c r="I320" s="15"/>
      <c r="J320" s="49">
        <v>-2669</v>
      </c>
      <c r="K320" s="17"/>
      <c r="L320" s="49">
        <v>-2752</v>
      </c>
      <c r="M320" s="4"/>
      <c r="N320" s="4"/>
      <c r="O320" s="4"/>
      <c r="CA320" s="47" t="s">
        <v>225</v>
      </c>
      <c r="CB320" s="48"/>
      <c r="CC320" s="48"/>
      <c r="CD320" s="48"/>
      <c r="CE320" s="48"/>
    </row>
    <row r="321" spans="3:83" ht="14.45" customHeight="1" x14ac:dyDescent="0.2">
      <c r="C321" s="47" t="s">
        <v>226</v>
      </c>
      <c r="D321" s="48"/>
      <c r="E321" s="48"/>
      <c r="F321" s="48"/>
      <c r="G321" s="48"/>
      <c r="H321" s="48"/>
      <c r="I321" s="15"/>
      <c r="J321" s="49">
        <v>-7529</v>
      </c>
      <c r="K321" s="17"/>
      <c r="L321" s="49">
        <v>-27341</v>
      </c>
      <c r="M321" s="4"/>
      <c r="N321" s="4"/>
      <c r="O321" s="4"/>
      <c r="CA321" s="47" t="s">
        <v>227</v>
      </c>
      <c r="CB321" s="48"/>
      <c r="CC321" s="48"/>
      <c r="CD321" s="48"/>
      <c r="CE321" s="48"/>
    </row>
    <row r="322" spans="3:83" ht="14.45" customHeight="1" x14ac:dyDescent="0.2">
      <c r="C322" s="47" t="s">
        <v>228</v>
      </c>
      <c r="D322" s="48"/>
      <c r="E322" s="48"/>
      <c r="F322" s="48"/>
      <c r="G322" s="48"/>
      <c r="H322" s="48"/>
      <c r="I322" s="15"/>
      <c r="J322" s="49">
        <v>23962</v>
      </c>
      <c r="K322" s="17"/>
      <c r="L322" s="49">
        <v>4954</v>
      </c>
      <c r="M322" s="4"/>
      <c r="N322" s="4"/>
      <c r="O322" s="4"/>
      <c r="CA322" s="47" t="s">
        <v>229</v>
      </c>
      <c r="CB322" s="48"/>
      <c r="CC322" s="48"/>
      <c r="CD322" s="48"/>
      <c r="CE322" s="48"/>
    </row>
    <row r="323" spans="3:83" ht="14.45" customHeight="1" x14ac:dyDescent="0.2">
      <c r="C323" s="47" t="s">
        <v>240</v>
      </c>
      <c r="D323" s="48"/>
      <c r="E323" s="48"/>
      <c r="F323" s="48"/>
      <c r="G323" s="48"/>
      <c r="H323" s="48"/>
      <c r="I323" s="15"/>
      <c r="J323" s="49">
        <v>23962</v>
      </c>
      <c r="K323" s="17"/>
      <c r="L323" s="49">
        <v>4954</v>
      </c>
      <c r="M323" s="4"/>
      <c r="N323" s="4"/>
      <c r="O323" s="4"/>
      <c r="CA323" s="47" t="s">
        <v>241</v>
      </c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1523103</v>
      </c>
      <c r="K464" s="17"/>
      <c r="L464" s="57">
        <v>1444882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-8852</v>
      </c>
      <c r="K465" s="17"/>
      <c r="L465" s="57">
        <v>5795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 t="s">
        <v>190</v>
      </c>
      <c r="D466" s="48"/>
      <c r="E466" s="48"/>
      <c r="F466" s="48"/>
      <c r="G466" s="48"/>
      <c r="H466" s="48"/>
      <c r="I466" s="15"/>
      <c r="J466" s="49">
        <v>1514251</v>
      </c>
      <c r="K466" s="17"/>
      <c r="L466" s="49">
        <v>1450677</v>
      </c>
      <c r="CA466" s="47" t="s">
        <v>191</v>
      </c>
      <c r="CB466" s="48"/>
      <c r="CC466" s="48"/>
      <c r="CD466" s="48"/>
      <c r="CE466" s="48"/>
    </row>
    <row r="467" spans="3:83" s="4" customFormat="1" ht="14.45" customHeight="1" x14ac:dyDescent="0.2">
      <c r="C467" s="47"/>
      <c r="D467" s="48"/>
      <c r="E467" s="48"/>
      <c r="F467" s="48" t="s">
        <v>192</v>
      </c>
      <c r="G467" s="48"/>
      <c r="H467" s="48"/>
      <c r="I467" s="15"/>
      <c r="J467" s="57">
        <v>-1267967</v>
      </c>
      <c r="K467" s="17"/>
      <c r="L467" s="57">
        <v>-1191575</v>
      </c>
      <c r="CA467" s="47"/>
      <c r="CB467" s="48"/>
      <c r="CC467" s="48"/>
      <c r="CD467" s="48" t="s">
        <v>193</v>
      </c>
      <c r="CE467" s="48"/>
    </row>
    <row r="468" spans="3:83" s="4" customFormat="1" ht="14.45" customHeight="1" x14ac:dyDescent="0.2">
      <c r="C468" s="47"/>
      <c r="D468" s="48"/>
      <c r="E468" s="48"/>
      <c r="F468" s="48" t="s">
        <v>194</v>
      </c>
      <c r="G468" s="48"/>
      <c r="H468" s="48"/>
      <c r="I468" s="15"/>
      <c r="J468" s="57">
        <v>71386</v>
      </c>
      <c r="K468" s="17"/>
      <c r="L468" s="57">
        <v>68638</v>
      </c>
      <c r="CA468" s="47"/>
      <c r="CB468" s="48"/>
      <c r="CC468" s="48"/>
      <c r="CD468" s="48" t="s">
        <v>195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270</v>
      </c>
      <c r="G469" s="48"/>
      <c r="H469" s="48"/>
      <c r="I469" s="15"/>
      <c r="J469" s="57">
        <v>-896</v>
      </c>
      <c r="K469" s="17"/>
      <c r="L469" s="57">
        <v>-31</v>
      </c>
      <c r="CA469" s="47"/>
      <c r="CB469" s="48"/>
      <c r="CC469" s="48"/>
      <c r="CD469" s="48" t="s">
        <v>271</v>
      </c>
      <c r="CE469" s="48"/>
    </row>
    <row r="470" spans="3:83" s="4" customFormat="1" ht="14.45" customHeight="1" x14ac:dyDescent="0.2">
      <c r="C470" s="47" t="s">
        <v>198</v>
      </c>
      <c r="D470" s="48"/>
      <c r="E470" s="48"/>
      <c r="F470" s="48"/>
      <c r="G470" s="48"/>
      <c r="H470" s="48"/>
      <c r="I470" s="15"/>
      <c r="J470" s="49">
        <v>-1197477</v>
      </c>
      <c r="K470" s="17"/>
      <c r="L470" s="49">
        <v>-1122968</v>
      </c>
      <c r="CA470" s="47" t="s">
        <v>199</v>
      </c>
      <c r="CB470" s="48"/>
      <c r="CC470" s="48"/>
      <c r="CD470" s="48"/>
      <c r="CE470" s="48"/>
    </row>
    <row r="471" spans="3:83" s="4" customFormat="1" ht="14.45" customHeight="1" x14ac:dyDescent="0.2">
      <c r="C471" s="47"/>
      <c r="D471" s="48"/>
      <c r="E471" s="48"/>
      <c r="F471" s="48" t="s">
        <v>202</v>
      </c>
      <c r="G471" s="48"/>
      <c r="H471" s="48"/>
      <c r="I471" s="15"/>
      <c r="J471" s="57">
        <v>-4685</v>
      </c>
      <c r="K471" s="17"/>
      <c r="L471" s="57">
        <v>1336</v>
      </c>
      <c r="CA471" s="47"/>
      <c r="CB471" s="48"/>
      <c r="CC471" s="48"/>
      <c r="CD471" s="48" t="s">
        <v>203</v>
      </c>
      <c r="CE471" s="48"/>
    </row>
    <row r="472" spans="3:83" s="4" customFormat="1" ht="14.45" customHeight="1" x14ac:dyDescent="0.2">
      <c r="C472" s="47"/>
      <c r="D472" s="48"/>
      <c r="E472" s="48"/>
      <c r="F472" s="48" t="s">
        <v>204</v>
      </c>
      <c r="G472" s="48"/>
      <c r="H472" s="48"/>
      <c r="I472" s="15"/>
      <c r="J472" s="57">
        <v>-140792</v>
      </c>
      <c r="K472" s="17"/>
      <c r="L472" s="57">
        <v>38000</v>
      </c>
      <c r="CA472" s="47"/>
      <c r="CB472" s="48"/>
      <c r="CC472" s="48"/>
      <c r="CD472" s="48" t="s">
        <v>205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302</v>
      </c>
      <c r="G473" s="48"/>
      <c r="H473" s="48"/>
      <c r="I473" s="15"/>
      <c r="J473" s="57">
        <v>25000</v>
      </c>
      <c r="K473" s="17"/>
      <c r="L473" s="57">
        <v>25500</v>
      </c>
      <c r="CA473" s="47"/>
      <c r="CB473" s="48"/>
      <c r="CC473" s="48"/>
      <c r="CD473" s="48" t="s">
        <v>303</v>
      </c>
      <c r="CE473" s="48"/>
    </row>
    <row r="474" spans="3:83" s="4" customFormat="1" ht="14.45" customHeight="1" x14ac:dyDescent="0.2">
      <c r="C474" s="47" t="s">
        <v>210</v>
      </c>
      <c r="D474" s="48"/>
      <c r="E474" s="48"/>
      <c r="F474" s="48"/>
      <c r="G474" s="48"/>
      <c r="H474" s="48"/>
      <c r="I474" s="15"/>
      <c r="J474" s="49">
        <v>-1317954</v>
      </c>
      <c r="K474" s="17"/>
      <c r="L474" s="49">
        <v>-1058132</v>
      </c>
      <c r="CA474" s="47" t="s">
        <v>211</v>
      </c>
      <c r="CB474" s="48"/>
      <c r="CC474" s="48"/>
      <c r="CD474" s="48"/>
      <c r="CE474" s="48"/>
    </row>
    <row r="475" spans="3:83" s="4" customFormat="1" ht="14.45" customHeight="1" x14ac:dyDescent="0.2">
      <c r="C475" s="47" t="s">
        <v>212</v>
      </c>
      <c r="D475" s="48"/>
      <c r="E475" s="48"/>
      <c r="F475" s="48"/>
      <c r="G475" s="48"/>
      <c r="H475" s="48"/>
      <c r="I475" s="15"/>
      <c r="J475" s="49">
        <v>196297</v>
      </c>
      <c r="K475" s="17"/>
      <c r="L475" s="49">
        <v>392545</v>
      </c>
      <c r="CA475" s="47" t="s">
        <v>213</v>
      </c>
      <c r="CB475" s="48"/>
      <c r="CC475" s="48"/>
      <c r="CD475" s="48"/>
      <c r="CE475" s="48"/>
    </row>
    <row r="476" spans="3:83" s="4" customFormat="1" ht="14.45" customHeight="1" x14ac:dyDescent="0.2">
      <c r="C476" s="47"/>
      <c r="D476" s="48"/>
      <c r="E476" s="48"/>
      <c r="F476" s="48" t="s">
        <v>214</v>
      </c>
      <c r="G476" s="48"/>
      <c r="H476" s="48"/>
      <c r="I476" s="15"/>
      <c r="J476" s="57">
        <v>-272427</v>
      </c>
      <c r="K476" s="17"/>
      <c r="L476" s="57">
        <v>-250410</v>
      </c>
      <c r="CA476" s="47"/>
      <c r="CB476" s="48"/>
      <c r="CC476" s="48"/>
      <c r="CD476" s="48" t="s">
        <v>215</v>
      </c>
      <c r="CE476" s="48"/>
    </row>
    <row r="477" spans="3:83" s="4" customFormat="1" ht="14.45" customHeight="1" x14ac:dyDescent="0.2">
      <c r="C477" s="47"/>
      <c r="D477" s="48"/>
      <c r="E477" s="48"/>
      <c r="F477" s="48" t="s">
        <v>216</v>
      </c>
      <c r="G477" s="48"/>
      <c r="H477" s="48"/>
      <c r="I477" s="15"/>
      <c r="J477" s="57">
        <v>-150015</v>
      </c>
      <c r="K477" s="17"/>
      <c r="L477" s="57">
        <v>-135853</v>
      </c>
      <c r="CA477" s="47"/>
      <c r="CB477" s="48"/>
      <c r="CC477" s="48"/>
      <c r="CD477" s="48" t="s">
        <v>217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218</v>
      </c>
      <c r="G478" s="48"/>
      <c r="H478" s="48"/>
      <c r="I478" s="15"/>
      <c r="J478" s="57">
        <v>-1509</v>
      </c>
      <c r="K478" s="17"/>
      <c r="L478" s="57">
        <v>-1870</v>
      </c>
      <c r="CA478" s="47"/>
      <c r="CB478" s="48"/>
      <c r="CC478" s="48"/>
      <c r="CD478" s="48" t="s">
        <v>219</v>
      </c>
      <c r="CE478" s="48"/>
    </row>
    <row r="479" spans="3:83" ht="15" x14ac:dyDescent="0.2">
      <c r="C479" s="47" t="s">
        <v>224</v>
      </c>
      <c r="D479" s="48"/>
      <c r="E479" s="48"/>
      <c r="F479" s="48"/>
      <c r="G479" s="48"/>
      <c r="H479" s="48"/>
      <c r="I479" s="15"/>
      <c r="J479" s="49">
        <v>-423951</v>
      </c>
      <c r="K479" s="17"/>
      <c r="L479" s="49">
        <v>-388133</v>
      </c>
      <c r="CA479" s="47" t="s">
        <v>225</v>
      </c>
      <c r="CB479" s="48"/>
      <c r="CC479" s="48"/>
      <c r="CD479" s="48"/>
      <c r="CE479" s="48"/>
    </row>
    <row r="480" spans="3:83" ht="15" x14ac:dyDescent="0.2">
      <c r="C480" s="47" t="s">
        <v>226</v>
      </c>
      <c r="D480" s="48"/>
      <c r="E480" s="48"/>
      <c r="F480" s="48"/>
      <c r="G480" s="48"/>
      <c r="H480" s="48"/>
      <c r="I480" s="15"/>
      <c r="J480" s="49">
        <v>-1741905</v>
      </c>
      <c r="K480" s="17"/>
      <c r="L480" s="49">
        <v>-1446265</v>
      </c>
      <c r="CA480" s="47" t="s">
        <v>227</v>
      </c>
      <c r="CB480" s="48"/>
      <c r="CC480" s="48"/>
      <c r="CD480" s="48"/>
      <c r="CE480" s="48"/>
    </row>
    <row r="481" spans="3:83" ht="15" x14ac:dyDescent="0.2">
      <c r="C481" s="47" t="s">
        <v>228</v>
      </c>
      <c r="D481" s="48"/>
      <c r="E481" s="48"/>
      <c r="F481" s="48"/>
      <c r="G481" s="48"/>
      <c r="H481" s="48"/>
      <c r="I481" s="15"/>
      <c r="J481" s="49">
        <v>-227654</v>
      </c>
      <c r="K481" s="17"/>
      <c r="L481" s="49">
        <v>4412</v>
      </c>
      <c r="CA481" s="47" t="s">
        <v>229</v>
      </c>
      <c r="CB481" s="48"/>
      <c r="CC481" s="48"/>
      <c r="CD481" s="48"/>
      <c r="CE481" s="48"/>
    </row>
    <row r="482" spans="3:83" ht="15" x14ac:dyDescent="0.2">
      <c r="C482" s="47"/>
      <c r="D482" s="48"/>
      <c r="E482" s="48"/>
      <c r="F482" s="48" t="s">
        <v>278</v>
      </c>
      <c r="G482" s="48"/>
      <c r="H482" s="48"/>
      <c r="I482" s="15"/>
      <c r="J482" s="57">
        <v>134530</v>
      </c>
      <c r="K482" s="17"/>
      <c r="L482" s="57">
        <v>22058</v>
      </c>
      <c r="CA482" s="47"/>
      <c r="CB482" s="48"/>
      <c r="CC482" s="48"/>
      <c r="CD482" s="48" t="s">
        <v>279</v>
      </c>
      <c r="CE482" s="48"/>
    </row>
    <row r="483" spans="3:83" ht="15" x14ac:dyDescent="0.2">
      <c r="C483" s="47" t="s">
        <v>236</v>
      </c>
      <c r="D483" s="48"/>
      <c r="E483" s="48"/>
      <c r="F483" s="48"/>
      <c r="G483" s="48"/>
      <c r="H483" s="48"/>
      <c r="I483" s="15"/>
      <c r="J483" s="49">
        <v>134530</v>
      </c>
      <c r="K483" s="17"/>
      <c r="L483" s="49">
        <v>22058</v>
      </c>
      <c r="CA483" s="47" t="s">
        <v>237</v>
      </c>
      <c r="CB483" s="48"/>
      <c r="CC483" s="48"/>
      <c r="CD483" s="48"/>
      <c r="CE483" s="48"/>
    </row>
    <row r="484" spans="3:83" ht="15" x14ac:dyDescent="0.2">
      <c r="C484" s="47"/>
      <c r="D484" s="48"/>
      <c r="E484" s="48"/>
      <c r="F484" s="48" t="s">
        <v>323</v>
      </c>
      <c r="G484" s="48"/>
      <c r="H484" s="48"/>
      <c r="I484" s="15"/>
      <c r="J484" s="57">
        <v>0</v>
      </c>
      <c r="K484" s="17"/>
      <c r="L484" s="57">
        <v>-12607</v>
      </c>
      <c r="CA484" s="47"/>
      <c r="CB484" s="48"/>
      <c r="CC484" s="48"/>
      <c r="CD484" s="48" t="s">
        <v>324</v>
      </c>
      <c r="CE484" s="48"/>
    </row>
    <row r="485" spans="3:83" ht="15" x14ac:dyDescent="0.2">
      <c r="C485" s="47"/>
      <c r="D485" s="48"/>
      <c r="E485" s="48"/>
      <c r="F485" s="48" t="s">
        <v>280</v>
      </c>
      <c r="G485" s="48"/>
      <c r="H485" s="48"/>
      <c r="I485" s="15"/>
      <c r="J485" s="57">
        <v>-1490</v>
      </c>
      <c r="K485" s="17"/>
      <c r="L485" s="57">
        <v>-7442</v>
      </c>
      <c r="CA485" s="47"/>
      <c r="CB485" s="48"/>
      <c r="CC485" s="48"/>
      <c r="CD485" s="48" t="s">
        <v>281</v>
      </c>
      <c r="CE485" s="48"/>
    </row>
    <row r="486" spans="3:83" ht="15" x14ac:dyDescent="0.2">
      <c r="C486" s="47" t="s">
        <v>282</v>
      </c>
      <c r="D486" s="48"/>
      <c r="E486" s="48"/>
      <c r="F486" s="48"/>
      <c r="G486" s="48"/>
      <c r="H486" s="48"/>
      <c r="I486" s="15"/>
      <c r="J486" s="49">
        <v>133040</v>
      </c>
      <c r="K486" s="17"/>
      <c r="L486" s="49">
        <v>2009</v>
      </c>
      <c r="CA486" s="47" t="s">
        <v>283</v>
      </c>
      <c r="CB486" s="48"/>
      <c r="CC486" s="48"/>
      <c r="CD486" s="48"/>
      <c r="CE486" s="48"/>
    </row>
    <row r="487" spans="3:83" ht="15" x14ac:dyDescent="0.2">
      <c r="C487" s="47" t="s">
        <v>284</v>
      </c>
      <c r="D487" s="48"/>
      <c r="E487" s="48"/>
      <c r="F487" s="48"/>
      <c r="G487" s="48"/>
      <c r="H487" s="48"/>
      <c r="I487" s="15"/>
      <c r="J487" s="49">
        <v>-94614</v>
      </c>
      <c r="K487" s="17"/>
      <c r="L487" s="49">
        <v>6421</v>
      </c>
      <c r="CA487" s="47" t="s">
        <v>285</v>
      </c>
      <c r="CB487" s="48"/>
      <c r="CC487" s="48"/>
      <c r="CD487" s="48"/>
      <c r="CE487" s="48"/>
    </row>
    <row r="488" spans="3:83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83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83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83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83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1588F-BB05-4EAF-AE67-E19FE7218094}">
  <sheetPr codeName="shtTempSheet4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3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94412833.86999999</v>
      </c>
      <c r="K8" s="17"/>
      <c r="L8" s="49">
        <v>84891550.539999992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70819438.569999993</v>
      </c>
      <c r="K9" s="17"/>
      <c r="L9" s="57">
        <v>60372171.870000005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51522037.469999999</v>
      </c>
      <c r="K10" s="17"/>
      <c r="L10" s="57">
        <v>41615688.950000003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19297401.100000001</v>
      </c>
      <c r="K11" s="17"/>
      <c r="L11" s="57">
        <v>18756482.920000002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17700</v>
      </c>
      <c r="K12" s="17"/>
      <c r="L12" s="57">
        <v>10200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93400</v>
      </c>
      <c r="K13" s="17"/>
      <c r="L13" s="57">
        <v>43600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1670362.52</v>
      </c>
      <c r="K14" s="17"/>
      <c r="L14" s="57">
        <v>2068513.23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3902358.9</v>
      </c>
      <c r="K15" s="17"/>
      <c r="L15" s="57">
        <v>3877925.52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3108851.28</v>
      </c>
      <c r="K16" s="17"/>
      <c r="L16" s="57">
        <v>2962171.68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254</v>
      </c>
      <c r="F17" s="48"/>
      <c r="G17" s="48"/>
      <c r="H17" s="48"/>
      <c r="I17" s="15"/>
      <c r="J17" s="57">
        <v>595195.29999999993</v>
      </c>
      <c r="K17" s="17"/>
      <c r="L17" s="57">
        <v>369989.95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255</v>
      </c>
      <c r="CD17" s="48"/>
      <c r="CE17" s="48"/>
    </row>
    <row r="18" spans="3:83" ht="15" customHeight="1" x14ac:dyDescent="0.2">
      <c r="C18" s="47"/>
      <c r="D18" s="48"/>
      <c r="E18" s="48" t="s">
        <v>127</v>
      </c>
      <c r="F18" s="48"/>
      <c r="G18" s="48"/>
      <c r="H18" s="48"/>
      <c r="I18" s="15"/>
      <c r="J18" s="57">
        <v>198312.32000000001</v>
      </c>
      <c r="K18" s="17"/>
      <c r="L18" s="57">
        <v>545763.89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128</v>
      </c>
      <c r="CD18" s="48"/>
      <c r="CE18" s="48"/>
    </row>
    <row r="19" spans="3:83" ht="15" customHeight="1" x14ac:dyDescent="0.2">
      <c r="C19" s="47"/>
      <c r="D19" s="48" t="s">
        <v>131</v>
      </c>
      <c r="E19" s="48"/>
      <c r="F19" s="48"/>
      <c r="G19" s="48"/>
      <c r="H19" s="48"/>
      <c r="I19" s="15"/>
      <c r="J19" s="57">
        <v>10000</v>
      </c>
      <c r="K19" s="17"/>
      <c r="L19" s="57">
        <v>10000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132</v>
      </c>
      <c r="CC19" s="48"/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17899573.879999999</v>
      </c>
      <c r="K20" s="17"/>
      <c r="L20" s="57">
        <v>18509139.920000002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94412833.86999999</v>
      </c>
      <c r="K21" s="17"/>
      <c r="L21" s="49">
        <v>84891550.539999992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43088577.829999998</v>
      </c>
      <c r="K22" s="17"/>
      <c r="L22" s="57">
        <v>44909494.520000003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43088577.829999998</v>
      </c>
      <c r="K23" s="17"/>
      <c r="L23" s="57">
        <v>44909494.520000003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34183175.460000001</v>
      </c>
      <c r="K24" s="17"/>
      <c r="L24" s="57">
        <v>37268759.689999998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3468367</v>
      </c>
      <c r="K25" s="17"/>
      <c r="L25" s="57">
        <v>3096394.12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258</v>
      </c>
      <c r="G26" s="48"/>
      <c r="H26" s="48"/>
      <c r="I26" s="15"/>
      <c r="J26" s="57">
        <v>5437035.3700000001</v>
      </c>
      <c r="K26" s="17"/>
      <c r="L26" s="57">
        <v>4544340.71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259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51324256.039999992</v>
      </c>
      <c r="K27" s="17"/>
      <c r="L27" s="57">
        <v>39982056.019999996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21355799.550000001</v>
      </c>
      <c r="K28" s="17"/>
      <c r="L28" s="57">
        <v>22260329.699999999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74190</v>
      </c>
      <c r="K29" s="17"/>
      <c r="L29" s="57">
        <v>82509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421172.55</v>
      </c>
      <c r="K30" s="17"/>
      <c r="L30" s="57">
        <v>463094.7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11023142</v>
      </c>
      <c r="K31" s="17"/>
      <c r="L31" s="57">
        <v>11623142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260</v>
      </c>
      <c r="G32" s="48"/>
      <c r="H32" s="48"/>
      <c r="I32" s="15"/>
      <c r="J32" s="57">
        <v>9837295</v>
      </c>
      <c r="K32" s="17"/>
      <c r="L32" s="57">
        <v>10091584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261</v>
      </c>
      <c r="CE32" s="48"/>
    </row>
    <row r="33" spans="3:83" ht="15" customHeight="1" x14ac:dyDescent="0.2">
      <c r="C33" s="47"/>
      <c r="D33" s="48"/>
      <c r="E33" s="48" t="s">
        <v>300</v>
      </c>
      <c r="F33" s="48"/>
      <c r="G33" s="48"/>
      <c r="H33" s="48"/>
      <c r="I33" s="15"/>
      <c r="J33" s="57">
        <v>607136</v>
      </c>
      <c r="K33" s="17"/>
      <c r="L33" s="57">
        <v>677413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301</v>
      </c>
      <c r="CD33" s="48"/>
      <c r="CE33" s="48"/>
    </row>
    <row r="34" spans="3:83" ht="15" customHeight="1" x14ac:dyDescent="0.2">
      <c r="C34" s="47"/>
      <c r="D34" s="48"/>
      <c r="E34" s="48" t="s">
        <v>296</v>
      </c>
      <c r="F34" s="48"/>
      <c r="G34" s="48"/>
      <c r="H34" s="48"/>
      <c r="I34" s="15"/>
      <c r="J34" s="57">
        <v>431800</v>
      </c>
      <c r="K34" s="17"/>
      <c r="L34" s="57">
        <v>757400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297</v>
      </c>
      <c r="CD34" s="48"/>
      <c r="CE34" s="48"/>
    </row>
    <row r="35" spans="3:83" ht="15" customHeight="1" x14ac:dyDescent="0.2">
      <c r="C35" s="47"/>
      <c r="D35" s="48"/>
      <c r="E35" s="48"/>
      <c r="F35" s="48" t="s">
        <v>298</v>
      </c>
      <c r="G35" s="48"/>
      <c r="H35" s="48"/>
      <c r="I35" s="15"/>
      <c r="J35" s="57">
        <v>354312</v>
      </c>
      <c r="K35" s="17"/>
      <c r="L35" s="57">
        <v>365920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299</v>
      </c>
      <c r="CE35" s="48"/>
    </row>
    <row r="36" spans="3:83" ht="15" customHeight="1" x14ac:dyDescent="0.2">
      <c r="C36" s="47"/>
      <c r="D36" s="48"/>
      <c r="E36" s="48"/>
      <c r="F36" s="48" t="s">
        <v>329</v>
      </c>
      <c r="G36" s="48"/>
      <c r="H36" s="48"/>
      <c r="I36" s="15"/>
      <c r="J36" s="57">
        <v>77488</v>
      </c>
      <c r="K36" s="17"/>
      <c r="L36" s="57">
        <v>391480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 t="s">
        <v>330</v>
      </c>
      <c r="CE36" s="48"/>
    </row>
    <row r="37" spans="3:83" ht="15" customHeight="1" x14ac:dyDescent="0.2">
      <c r="C37" s="47"/>
      <c r="D37" s="48"/>
      <c r="E37" s="48" t="s">
        <v>262</v>
      </c>
      <c r="F37" s="48"/>
      <c r="G37" s="48"/>
      <c r="H37" s="48"/>
      <c r="I37" s="15"/>
      <c r="J37" s="57">
        <v>1353325.72</v>
      </c>
      <c r="K37" s="17"/>
      <c r="L37" s="57">
        <v>453325.72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263</v>
      </c>
      <c r="CD37" s="48"/>
      <c r="CE37" s="48"/>
    </row>
    <row r="38" spans="3:83" ht="15" customHeight="1" x14ac:dyDescent="0.2">
      <c r="C38" s="47"/>
      <c r="D38" s="48"/>
      <c r="E38" s="48" t="s">
        <v>163</v>
      </c>
      <c r="F38" s="48"/>
      <c r="G38" s="48"/>
      <c r="H38" s="48"/>
      <c r="I38" s="15"/>
      <c r="J38" s="57">
        <v>26887406.16</v>
      </c>
      <c r="K38" s="17"/>
      <c r="L38" s="57">
        <v>15346501.300000001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164</v>
      </c>
      <c r="CD38" s="48"/>
      <c r="CE38" s="48"/>
    </row>
    <row r="39" spans="3:83" ht="15" customHeight="1" x14ac:dyDescent="0.2">
      <c r="C39" s="47"/>
      <c r="D39" s="48"/>
      <c r="E39" s="48" t="s">
        <v>264</v>
      </c>
      <c r="F39" s="48"/>
      <c r="G39" s="48"/>
      <c r="H39" s="48"/>
      <c r="I39" s="15"/>
      <c r="J39" s="57">
        <v>191201.61</v>
      </c>
      <c r="K39" s="17"/>
      <c r="L39" s="57">
        <v>74766.210000000006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265</v>
      </c>
      <c r="CD39" s="48"/>
      <c r="CE39" s="48"/>
    </row>
    <row r="40" spans="3:83" ht="15" customHeight="1" x14ac:dyDescent="0.2">
      <c r="C40" s="47"/>
      <c r="D40" s="48"/>
      <c r="E40" s="48" t="s">
        <v>266</v>
      </c>
      <c r="F40" s="48"/>
      <c r="G40" s="48"/>
      <c r="H40" s="48"/>
      <c r="I40" s="15"/>
      <c r="J40" s="57">
        <v>20603.3</v>
      </c>
      <c r="K40" s="17"/>
      <c r="L40" s="57">
        <v>4901.8999999999996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267</v>
      </c>
      <c r="CD40" s="48"/>
      <c r="CE40" s="48"/>
    </row>
    <row r="41" spans="3:83" ht="15" customHeight="1" x14ac:dyDescent="0.2">
      <c r="C41" s="47"/>
      <c r="D41" s="48"/>
      <c r="E41" s="48" t="s">
        <v>286</v>
      </c>
      <c r="F41" s="48"/>
      <c r="G41" s="48"/>
      <c r="H41" s="48"/>
      <c r="I41" s="15"/>
      <c r="J41" s="57">
        <v>113077.37</v>
      </c>
      <c r="K41" s="17"/>
      <c r="L41" s="57">
        <v>178317.22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287</v>
      </c>
      <c r="CD41" s="48"/>
      <c r="CE41" s="48"/>
    </row>
    <row r="42" spans="3:83" ht="15" customHeight="1" x14ac:dyDescent="0.2">
      <c r="C42" s="47"/>
      <c r="D42" s="48"/>
      <c r="E42" s="48" t="s">
        <v>171</v>
      </c>
      <c r="F42" s="48"/>
      <c r="G42" s="48"/>
      <c r="H42" s="48"/>
      <c r="I42" s="15"/>
      <c r="J42" s="57">
        <v>363906.33</v>
      </c>
      <c r="K42" s="17"/>
      <c r="L42" s="57">
        <v>229100.97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172</v>
      </c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69127326.549999997</v>
      </c>
      <c r="K160" s="17"/>
      <c r="L160" s="57">
        <v>67252312.849999994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-134557.04999999999</v>
      </c>
      <c r="K161" s="17"/>
      <c r="L161" s="57">
        <v>-129194.82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-677447.8</v>
      </c>
      <c r="K162" s="17"/>
      <c r="L162" s="57">
        <v>-659072.65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9256246.4499999993</v>
      </c>
      <c r="K163" s="17"/>
      <c r="L163" s="57">
        <v>8510910.5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-81628.800000000003</v>
      </c>
      <c r="K164" s="17"/>
      <c r="L164" s="57">
        <v>-78331.199999999997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-5634.45</v>
      </c>
      <c r="K165" s="17"/>
      <c r="L165" s="57">
        <v>-4606.3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-9256246.4499999993</v>
      </c>
      <c r="K166" s="17"/>
      <c r="L166" s="57">
        <v>-8510910.5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68228058.450000003</v>
      </c>
      <c r="K167" s="17"/>
      <c r="L167" s="49">
        <v>66381107.879999995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-81074733.299999997</v>
      </c>
      <c r="K168" s="17"/>
      <c r="L168" s="57">
        <v>-69920924.599999994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11028797.1</v>
      </c>
      <c r="K169" s="17"/>
      <c r="L169" s="57">
        <v>10129548.1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-10308.33</v>
      </c>
      <c r="K170" s="17"/>
      <c r="L170" s="57">
        <v>7307.48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11018488.77</v>
      </c>
      <c r="K171" s="17"/>
      <c r="L171" s="49">
        <v>10136855.58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-70056244.530000001</v>
      </c>
      <c r="K172" s="17"/>
      <c r="L172" s="49">
        <v>-59784069.019999996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-381121.35</v>
      </c>
      <c r="K173" s="17"/>
      <c r="L173" s="57">
        <v>-361903.45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200</v>
      </c>
      <c r="G174" s="48"/>
      <c r="H174" s="48"/>
      <c r="I174" s="15"/>
      <c r="J174" s="57">
        <v>-97471.9</v>
      </c>
      <c r="K174" s="17"/>
      <c r="L174" s="57">
        <v>-97026</v>
      </c>
      <c r="M174" s="4"/>
      <c r="N174" s="4"/>
      <c r="O174" s="4"/>
      <c r="CA174" s="47"/>
      <c r="CB174" s="48"/>
      <c r="CC174" s="48"/>
      <c r="CD174" s="48" t="s">
        <v>201</v>
      </c>
      <c r="CE174" s="48"/>
    </row>
    <row r="175" spans="3:83" ht="15" x14ac:dyDescent="0.2">
      <c r="C175" s="47"/>
      <c r="D175" s="48"/>
      <c r="E175" s="48"/>
      <c r="F175" s="48" t="s">
        <v>202</v>
      </c>
      <c r="G175" s="48"/>
      <c r="H175" s="48"/>
      <c r="I175" s="15"/>
      <c r="J175" s="57">
        <v>-203205.19</v>
      </c>
      <c r="K175" s="17"/>
      <c r="L175" s="57">
        <v>-442106.03</v>
      </c>
      <c r="M175" s="4"/>
      <c r="N175" s="4"/>
      <c r="O175" s="4"/>
      <c r="CA175" s="47"/>
      <c r="CB175" s="48"/>
      <c r="CC175" s="48"/>
      <c r="CD175" s="48" t="s">
        <v>203</v>
      </c>
      <c r="CE175" s="48"/>
    </row>
    <row r="176" spans="3:83" ht="15" x14ac:dyDescent="0.2">
      <c r="C176" s="47"/>
      <c r="D176" s="48"/>
      <c r="E176" s="48"/>
      <c r="F176" s="48" t="s">
        <v>274</v>
      </c>
      <c r="G176" s="48"/>
      <c r="H176" s="48"/>
      <c r="I176" s="15"/>
      <c r="J176" s="57">
        <v>920775.75</v>
      </c>
      <c r="K176" s="17"/>
      <c r="L176" s="57">
        <v>486232.8</v>
      </c>
      <c r="M176" s="4"/>
      <c r="N176" s="4"/>
      <c r="O176" s="4"/>
      <c r="CA176" s="47"/>
      <c r="CB176" s="48"/>
      <c r="CC176" s="48"/>
      <c r="CD176" s="48" t="s">
        <v>275</v>
      </c>
      <c r="CE176" s="48"/>
    </row>
    <row r="177" spans="3:83" ht="15" x14ac:dyDescent="0.2">
      <c r="C177" s="47"/>
      <c r="D177" s="48"/>
      <c r="E177" s="48"/>
      <c r="F177" s="48" t="s">
        <v>204</v>
      </c>
      <c r="G177" s="48"/>
      <c r="H177" s="48"/>
      <c r="I177" s="15"/>
      <c r="J177" s="57">
        <v>600000</v>
      </c>
      <c r="K177" s="17"/>
      <c r="L177" s="57">
        <v>200000</v>
      </c>
      <c r="M177" s="4"/>
      <c r="N177" s="4"/>
      <c r="O177" s="4"/>
      <c r="CA177" s="47"/>
      <c r="CB177" s="48"/>
      <c r="CC177" s="48"/>
      <c r="CD177" s="48" t="s">
        <v>205</v>
      </c>
      <c r="CE177" s="48"/>
    </row>
    <row r="178" spans="3:83" ht="15" x14ac:dyDescent="0.2">
      <c r="C178" s="47"/>
      <c r="D178" s="48"/>
      <c r="E178" s="48"/>
      <c r="F178" s="48" t="s">
        <v>206</v>
      </c>
      <c r="G178" s="48"/>
      <c r="H178" s="48"/>
      <c r="I178" s="15"/>
      <c r="J178" s="57">
        <v>-1194423</v>
      </c>
      <c r="K178" s="17"/>
      <c r="L178" s="57">
        <v>-1887286</v>
      </c>
      <c r="M178" s="4"/>
      <c r="N178" s="4"/>
      <c r="O178" s="4"/>
      <c r="CA178" s="47"/>
      <c r="CB178" s="48"/>
      <c r="CC178" s="48"/>
      <c r="CD178" s="48" t="s">
        <v>207</v>
      </c>
      <c r="CE178" s="48"/>
    </row>
    <row r="179" spans="3:83" ht="15" x14ac:dyDescent="0.2">
      <c r="C179" s="47"/>
      <c r="D179" s="48"/>
      <c r="E179" s="48"/>
      <c r="F179" s="48" t="s">
        <v>208</v>
      </c>
      <c r="G179" s="48"/>
      <c r="H179" s="48"/>
      <c r="I179" s="15"/>
      <c r="J179" s="57">
        <v>-439307</v>
      </c>
      <c r="K179" s="17"/>
      <c r="L179" s="57">
        <v>1027916</v>
      </c>
      <c r="M179" s="4"/>
      <c r="N179" s="4"/>
      <c r="O179" s="4"/>
      <c r="CA179" s="47"/>
      <c r="CB179" s="48"/>
      <c r="CC179" s="48"/>
      <c r="CD179" s="48" t="s">
        <v>209</v>
      </c>
      <c r="CE179" s="48"/>
    </row>
    <row r="180" spans="3:83" ht="15" x14ac:dyDescent="0.2">
      <c r="C180" s="47" t="s">
        <v>210</v>
      </c>
      <c r="D180" s="48"/>
      <c r="E180" s="48"/>
      <c r="F180" s="48"/>
      <c r="G180" s="48"/>
      <c r="H180" s="48"/>
      <c r="I180" s="15"/>
      <c r="J180" s="49">
        <v>-70850997.219999999</v>
      </c>
      <c r="K180" s="17"/>
      <c r="L180" s="49">
        <v>-60858241.700000003</v>
      </c>
      <c r="M180" s="4"/>
      <c r="N180" s="4"/>
      <c r="O180" s="4"/>
      <c r="CA180" s="47" t="s">
        <v>211</v>
      </c>
      <c r="CB180" s="48"/>
      <c r="CC180" s="48"/>
      <c r="CD180" s="48"/>
      <c r="CE180" s="48"/>
    </row>
    <row r="181" spans="3:83" ht="15" x14ac:dyDescent="0.2">
      <c r="C181" s="47" t="s">
        <v>212</v>
      </c>
      <c r="D181" s="48"/>
      <c r="E181" s="48"/>
      <c r="F181" s="48"/>
      <c r="G181" s="48"/>
      <c r="H181" s="48"/>
      <c r="I181" s="15"/>
      <c r="J181" s="49">
        <v>-2622938.7699999958</v>
      </c>
      <c r="K181" s="17"/>
      <c r="L181" s="49">
        <v>5522866.1799999923</v>
      </c>
      <c r="M181" s="4"/>
      <c r="N181" s="4"/>
      <c r="O181" s="4"/>
      <c r="CA181" s="47" t="s">
        <v>213</v>
      </c>
      <c r="CB181" s="48"/>
      <c r="CC181" s="48"/>
      <c r="CD181" s="48"/>
      <c r="CE181" s="48"/>
    </row>
    <row r="182" spans="3:83" ht="15" x14ac:dyDescent="0.2">
      <c r="C182" s="47"/>
      <c r="D182" s="48"/>
      <c r="E182" s="48"/>
      <c r="F182" s="48" t="s">
        <v>214</v>
      </c>
      <c r="G182" s="48"/>
      <c r="H182" s="48"/>
      <c r="I182" s="15"/>
      <c r="J182" s="57">
        <v>-1657265</v>
      </c>
      <c r="K182" s="17"/>
      <c r="L182" s="57">
        <v>-1517842.62</v>
      </c>
      <c r="M182" s="4"/>
      <c r="N182" s="4"/>
      <c r="O182" s="4"/>
      <c r="CA182" s="47"/>
      <c r="CB182" s="48"/>
      <c r="CC182" s="48"/>
      <c r="CD182" s="48" t="s">
        <v>215</v>
      </c>
      <c r="CE182" s="48"/>
    </row>
    <row r="183" spans="3:83" ht="15" x14ac:dyDescent="0.2">
      <c r="C183" s="47"/>
      <c r="D183" s="48"/>
      <c r="E183" s="48"/>
      <c r="F183" s="48" t="s">
        <v>288</v>
      </c>
      <c r="G183" s="48"/>
      <c r="H183" s="48"/>
      <c r="I183" s="15"/>
      <c r="J183" s="57">
        <v>-4900</v>
      </c>
      <c r="K183" s="17"/>
      <c r="L183" s="57">
        <v>-800</v>
      </c>
      <c r="M183" s="4"/>
      <c r="N183" s="4"/>
      <c r="O183" s="4"/>
      <c r="CA183" s="47"/>
      <c r="CB183" s="48"/>
      <c r="CC183" s="48"/>
      <c r="CD183" s="48" t="s">
        <v>289</v>
      </c>
      <c r="CE183" s="48"/>
    </row>
    <row r="184" spans="3:83" ht="15" x14ac:dyDescent="0.2">
      <c r="C184" s="47"/>
      <c r="D184" s="48"/>
      <c r="E184" s="48"/>
      <c r="F184" s="48" t="s">
        <v>216</v>
      </c>
      <c r="G184" s="48"/>
      <c r="H184" s="48"/>
      <c r="I184" s="15"/>
      <c r="J184" s="57">
        <v>-634403.16</v>
      </c>
      <c r="K184" s="17"/>
      <c r="L184" s="57">
        <v>-546303.12</v>
      </c>
      <c r="M184" s="4"/>
      <c r="N184" s="4"/>
      <c r="O184" s="4"/>
      <c r="CA184" s="47"/>
      <c r="CB184" s="48"/>
      <c r="CC184" s="48"/>
      <c r="CD184" s="48" t="s">
        <v>217</v>
      </c>
      <c r="CE184" s="48"/>
    </row>
    <row r="185" spans="3:83" ht="15" x14ac:dyDescent="0.2">
      <c r="C185" s="47"/>
      <c r="D185" s="48"/>
      <c r="E185" s="48"/>
      <c r="F185" s="48" t="s">
        <v>218</v>
      </c>
      <c r="G185" s="48"/>
      <c r="H185" s="48"/>
      <c r="I185" s="15"/>
      <c r="J185" s="57">
        <v>-45871.76</v>
      </c>
      <c r="K185" s="17"/>
      <c r="L185" s="57">
        <v>-24500.52</v>
      </c>
      <c r="M185" s="4"/>
      <c r="N185" s="4"/>
      <c r="O185" s="4"/>
      <c r="CA185" s="47"/>
      <c r="CB185" s="48"/>
      <c r="CC185" s="48"/>
      <c r="CD185" s="48" t="s">
        <v>219</v>
      </c>
      <c r="CE185" s="48"/>
    </row>
    <row r="186" spans="3:83" ht="15" x14ac:dyDescent="0.2">
      <c r="C186" s="47"/>
      <c r="D186" s="48"/>
      <c r="E186" s="48"/>
      <c r="F186" s="48" t="s">
        <v>220</v>
      </c>
      <c r="G186" s="48"/>
      <c r="H186" s="48"/>
      <c r="I186" s="15"/>
      <c r="J186" s="57">
        <v>-4600</v>
      </c>
      <c r="K186" s="17"/>
      <c r="L186" s="57">
        <v>-600</v>
      </c>
      <c r="M186" s="4"/>
      <c r="N186" s="4"/>
      <c r="O186" s="4"/>
      <c r="CA186" s="47"/>
      <c r="CB186" s="48"/>
      <c r="CC186" s="48"/>
      <c r="CD186" s="48" t="s">
        <v>221</v>
      </c>
      <c r="CE186" s="48"/>
    </row>
    <row r="187" spans="3:83" ht="15" x14ac:dyDescent="0.2">
      <c r="C187" s="47"/>
      <c r="D187" s="48"/>
      <c r="E187" s="48"/>
      <c r="F187" s="48" t="s">
        <v>222</v>
      </c>
      <c r="G187" s="48"/>
      <c r="H187" s="48"/>
      <c r="I187" s="15"/>
      <c r="J187" s="57">
        <v>-96650.8</v>
      </c>
      <c r="K187" s="17"/>
      <c r="L187" s="57">
        <v>-760640.22</v>
      </c>
      <c r="M187" s="4"/>
      <c r="N187" s="4"/>
      <c r="O187" s="4"/>
      <c r="CA187" s="47"/>
      <c r="CB187" s="48"/>
      <c r="CC187" s="48"/>
      <c r="CD187" s="48" t="s">
        <v>223</v>
      </c>
      <c r="CE187" s="48"/>
    </row>
    <row r="188" spans="3:83" ht="15" x14ac:dyDescent="0.2">
      <c r="C188" s="47" t="s">
        <v>224</v>
      </c>
      <c r="D188" s="48"/>
      <c r="E188" s="48"/>
      <c r="F188" s="48"/>
      <c r="G188" s="48"/>
      <c r="H188" s="48"/>
      <c r="I188" s="15"/>
      <c r="J188" s="49">
        <v>-2443690.7199999997</v>
      </c>
      <c r="K188" s="17"/>
      <c r="L188" s="49">
        <v>-2850686.4800000004</v>
      </c>
      <c r="M188" s="4"/>
      <c r="N188" s="4"/>
      <c r="O188" s="4"/>
      <c r="CA188" s="47" t="s">
        <v>225</v>
      </c>
      <c r="CB188" s="48"/>
      <c r="CC188" s="48"/>
      <c r="CD188" s="48"/>
      <c r="CE188" s="48"/>
    </row>
    <row r="189" spans="3:83" ht="15" x14ac:dyDescent="0.2">
      <c r="C189" s="47" t="s">
        <v>226</v>
      </c>
      <c r="D189" s="48"/>
      <c r="E189" s="48"/>
      <c r="F189" s="48"/>
      <c r="G189" s="48"/>
      <c r="H189" s="48"/>
      <c r="I189" s="15"/>
      <c r="J189" s="49">
        <v>-73294687.939999998</v>
      </c>
      <c r="K189" s="17"/>
      <c r="L189" s="49">
        <v>-63708928.180000007</v>
      </c>
      <c r="M189" s="4"/>
      <c r="N189" s="4"/>
      <c r="O189" s="4"/>
      <c r="CA189" s="47" t="s">
        <v>227</v>
      </c>
      <c r="CB189" s="48"/>
      <c r="CC189" s="48"/>
      <c r="CD189" s="48"/>
      <c r="CE189" s="48"/>
    </row>
    <row r="190" spans="3:83" ht="15" x14ac:dyDescent="0.2">
      <c r="C190" s="47" t="s">
        <v>228</v>
      </c>
      <c r="D190" s="48"/>
      <c r="E190" s="48"/>
      <c r="F190" s="48"/>
      <c r="G190" s="48"/>
      <c r="H190" s="48"/>
      <c r="I190" s="15"/>
      <c r="J190" s="49">
        <v>-5066629.4899999956</v>
      </c>
      <c r="K190" s="17"/>
      <c r="L190" s="49">
        <v>2672179.6999999918</v>
      </c>
      <c r="M190" s="4"/>
      <c r="N190" s="4"/>
      <c r="O190" s="4"/>
      <c r="CA190" s="47" t="s">
        <v>229</v>
      </c>
      <c r="CB190" s="48"/>
      <c r="CC190" s="48"/>
      <c r="CD190" s="48"/>
      <c r="CE190" s="48"/>
    </row>
    <row r="191" spans="3:83" ht="15" x14ac:dyDescent="0.2">
      <c r="C191" s="47"/>
      <c r="D191" s="48"/>
      <c r="E191" s="48"/>
      <c r="F191" s="48" t="s">
        <v>230</v>
      </c>
      <c r="G191" s="48"/>
      <c r="H191" s="48"/>
      <c r="I191" s="15"/>
      <c r="J191" s="57">
        <v>171833.12</v>
      </c>
      <c r="K191" s="17"/>
      <c r="L191" s="57">
        <v>172370.46</v>
      </c>
      <c r="M191" s="4"/>
      <c r="N191" s="4"/>
      <c r="O191" s="4"/>
      <c r="CA191" s="47"/>
      <c r="CB191" s="48"/>
      <c r="CC191" s="48"/>
      <c r="CD191" s="48" t="s">
        <v>231</v>
      </c>
      <c r="CE191" s="48"/>
    </row>
    <row r="192" spans="3:83" ht="15" x14ac:dyDescent="0.2">
      <c r="C192" s="47"/>
      <c r="D192" s="48"/>
      <c r="E192" s="48"/>
      <c r="F192" s="48" t="s">
        <v>232</v>
      </c>
      <c r="G192" s="48"/>
      <c r="H192" s="48"/>
      <c r="I192" s="15"/>
      <c r="J192" s="57">
        <v>-44256.14</v>
      </c>
      <c r="K192" s="17"/>
      <c r="L192" s="57">
        <v>-51466.27</v>
      </c>
      <c r="M192" s="4"/>
      <c r="N192" s="4"/>
      <c r="O192" s="4"/>
      <c r="CA192" s="47"/>
      <c r="CB192" s="48"/>
      <c r="CC192" s="48"/>
      <c r="CD192" s="48" t="s">
        <v>233</v>
      </c>
      <c r="CE192" s="48"/>
    </row>
    <row r="193" spans="3:83" ht="15" x14ac:dyDescent="0.2">
      <c r="C193" s="47"/>
      <c r="D193" s="48"/>
      <c r="E193" s="48"/>
      <c r="F193" s="48" t="s">
        <v>234</v>
      </c>
      <c r="G193" s="48"/>
      <c r="H193" s="48"/>
      <c r="I193" s="15"/>
      <c r="J193" s="57">
        <v>1853468.28</v>
      </c>
      <c r="K193" s="17"/>
      <c r="L193" s="57">
        <v>-2993915.3</v>
      </c>
      <c r="M193" s="4"/>
      <c r="N193" s="4"/>
      <c r="O193" s="4"/>
      <c r="CA193" s="47"/>
      <c r="CB193" s="48"/>
      <c r="CC193" s="48"/>
      <c r="CD193" s="48" t="s">
        <v>235</v>
      </c>
      <c r="CE193" s="48"/>
    </row>
    <row r="194" spans="3:83" ht="15" x14ac:dyDescent="0.2">
      <c r="C194" s="47" t="s">
        <v>236</v>
      </c>
      <c r="D194" s="48"/>
      <c r="E194" s="48"/>
      <c r="F194" s="48"/>
      <c r="G194" s="48"/>
      <c r="H194" s="48"/>
      <c r="I194" s="15"/>
      <c r="J194" s="49">
        <v>1981045.26</v>
      </c>
      <c r="K194" s="17"/>
      <c r="L194" s="49">
        <v>-2873011.11</v>
      </c>
      <c r="M194" s="4"/>
      <c r="N194" s="4"/>
      <c r="O194" s="4"/>
      <c r="CA194" s="47" t="s">
        <v>237</v>
      </c>
      <c r="CB194" s="48"/>
      <c r="CC194" s="48"/>
      <c r="CD194" s="48"/>
      <c r="CE194" s="48"/>
    </row>
    <row r="195" spans="3:83" ht="15" x14ac:dyDescent="0.2">
      <c r="C195" s="47" t="s">
        <v>238</v>
      </c>
      <c r="D195" s="48"/>
      <c r="E195" s="48"/>
      <c r="F195" s="48"/>
      <c r="G195" s="48"/>
      <c r="H195" s="48"/>
      <c r="I195" s="15"/>
      <c r="J195" s="49">
        <v>1981045.26</v>
      </c>
      <c r="K195" s="17"/>
      <c r="L195" s="49">
        <v>-2873011.11</v>
      </c>
      <c r="M195" s="4"/>
      <c r="N195" s="4"/>
      <c r="O195" s="4"/>
      <c r="CA195" s="47" t="s">
        <v>239</v>
      </c>
      <c r="CB195" s="48"/>
      <c r="CC195" s="48"/>
      <c r="CD195" s="48"/>
      <c r="CE195" s="48"/>
    </row>
    <row r="196" spans="3:83" ht="15" x14ac:dyDescent="0.2">
      <c r="C196" s="47" t="s">
        <v>240</v>
      </c>
      <c r="D196" s="48"/>
      <c r="E196" s="48"/>
      <c r="F196" s="48"/>
      <c r="G196" s="48"/>
      <c r="H196" s="48"/>
      <c r="I196" s="15"/>
      <c r="J196" s="49">
        <v>-3085584.2299999958</v>
      </c>
      <c r="K196" s="17"/>
      <c r="L196" s="49">
        <v>-200831.41000000807</v>
      </c>
      <c r="M196" s="4"/>
      <c r="N196" s="4"/>
      <c r="O196" s="4"/>
      <c r="CA196" s="47" t="s">
        <v>241</v>
      </c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1491171.5</v>
      </c>
      <c r="K312" s="17"/>
      <c r="L312" s="57">
        <v>1573425.75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-5572.9</v>
      </c>
      <c r="K313" s="17"/>
      <c r="L313" s="57">
        <v>-1022.55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-21058.65</v>
      </c>
      <c r="K314" s="17"/>
      <c r="L314" s="57">
        <v>-23154.75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1464539.9500000002</v>
      </c>
      <c r="K315" s="17"/>
      <c r="L315" s="49">
        <v>1549248.45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-1071416.1000000001</v>
      </c>
      <c r="K316" s="17"/>
      <c r="L316" s="57">
        <v>-1107851.6000000001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202</v>
      </c>
      <c r="G317" s="48"/>
      <c r="H317" s="48"/>
      <c r="I317" s="15"/>
      <c r="J317" s="57">
        <v>-26466.850000000002</v>
      </c>
      <c r="K317" s="17"/>
      <c r="L317" s="57">
        <v>-29968.45</v>
      </c>
      <c r="M317" s="4"/>
      <c r="N317" s="4"/>
      <c r="O317" s="4"/>
      <c r="CA317" s="47"/>
      <c r="CB317" s="48"/>
      <c r="CC317" s="48"/>
      <c r="CD317" s="48" t="s">
        <v>203</v>
      </c>
      <c r="CE317" s="48"/>
    </row>
    <row r="318" spans="2:83" ht="14.45" customHeight="1" x14ac:dyDescent="0.2">
      <c r="C318" s="47"/>
      <c r="D318" s="48"/>
      <c r="E318" s="48"/>
      <c r="F318" s="48" t="s">
        <v>274</v>
      </c>
      <c r="G318" s="48"/>
      <c r="H318" s="48"/>
      <c r="I318" s="15"/>
      <c r="J318" s="57">
        <v>21688.45</v>
      </c>
      <c r="K318" s="17"/>
      <c r="L318" s="57">
        <v>18059</v>
      </c>
      <c r="M318" s="4"/>
      <c r="N318" s="4"/>
      <c r="O318" s="4"/>
      <c r="CA318" s="47"/>
      <c r="CB318" s="48"/>
      <c r="CC318" s="48"/>
      <c r="CD318" s="48" t="s">
        <v>275</v>
      </c>
      <c r="CE318" s="48"/>
    </row>
    <row r="319" spans="2:83" ht="14.45" customHeight="1" x14ac:dyDescent="0.2">
      <c r="C319" s="47"/>
      <c r="D319" s="48"/>
      <c r="E319" s="48"/>
      <c r="F319" s="48" t="s">
        <v>204</v>
      </c>
      <c r="G319" s="48"/>
      <c r="H319" s="48"/>
      <c r="I319" s="15"/>
      <c r="J319" s="57">
        <v>50241.15</v>
      </c>
      <c r="K319" s="17"/>
      <c r="L319" s="57">
        <v>35112.15</v>
      </c>
      <c r="M319" s="4"/>
      <c r="N319" s="4"/>
      <c r="O319" s="4"/>
      <c r="CA319" s="47"/>
      <c r="CB319" s="48"/>
      <c r="CC319" s="48"/>
      <c r="CD319" s="48" t="s">
        <v>205</v>
      </c>
      <c r="CE319" s="48"/>
    </row>
    <row r="320" spans="2:83" ht="14.45" customHeight="1" x14ac:dyDescent="0.2">
      <c r="C320" s="47" t="s">
        <v>210</v>
      </c>
      <c r="D320" s="48"/>
      <c r="E320" s="48"/>
      <c r="F320" s="48"/>
      <c r="G320" s="48"/>
      <c r="H320" s="48"/>
      <c r="I320" s="15"/>
      <c r="J320" s="49">
        <v>-1025953.35</v>
      </c>
      <c r="K320" s="17"/>
      <c r="L320" s="49">
        <v>-1084648.9000000001</v>
      </c>
      <c r="M320" s="4"/>
      <c r="N320" s="4"/>
      <c r="O320" s="4"/>
      <c r="CA320" s="47" t="s">
        <v>211</v>
      </c>
      <c r="CB320" s="48"/>
      <c r="CC320" s="48"/>
      <c r="CD320" s="48"/>
      <c r="CE320" s="48"/>
    </row>
    <row r="321" spans="3:83" ht="14.45" customHeight="1" x14ac:dyDescent="0.2">
      <c r="C321" s="47" t="s">
        <v>212</v>
      </c>
      <c r="D321" s="48"/>
      <c r="E321" s="48"/>
      <c r="F321" s="48"/>
      <c r="G321" s="48"/>
      <c r="H321" s="48"/>
      <c r="I321" s="15"/>
      <c r="J321" s="49">
        <v>438586.60000000021</v>
      </c>
      <c r="K321" s="17"/>
      <c r="L321" s="49">
        <v>464599.54999999981</v>
      </c>
      <c r="M321" s="4"/>
      <c r="N321" s="4"/>
      <c r="O321" s="4"/>
      <c r="CA321" s="47" t="s">
        <v>213</v>
      </c>
      <c r="CB321" s="48"/>
      <c r="CC321" s="48"/>
      <c r="CD321" s="48"/>
      <c r="CE321" s="48"/>
    </row>
    <row r="322" spans="3:83" ht="14.45" customHeight="1" x14ac:dyDescent="0.2">
      <c r="C322" s="47"/>
      <c r="D322" s="48"/>
      <c r="E322" s="48"/>
      <c r="F322" s="48" t="s">
        <v>214</v>
      </c>
      <c r="G322" s="48"/>
      <c r="H322" s="48"/>
      <c r="I322" s="15"/>
      <c r="J322" s="57">
        <v>-184140.56</v>
      </c>
      <c r="K322" s="17"/>
      <c r="L322" s="57">
        <v>-168649.18</v>
      </c>
      <c r="M322" s="4"/>
      <c r="N322" s="4"/>
      <c r="O322" s="4"/>
      <c r="CA322" s="47"/>
      <c r="CB322" s="48"/>
      <c r="CC322" s="48"/>
      <c r="CD322" s="48" t="s">
        <v>215</v>
      </c>
      <c r="CE322" s="48"/>
    </row>
    <row r="323" spans="3:83" ht="14.45" customHeight="1" x14ac:dyDescent="0.2">
      <c r="C323" s="47"/>
      <c r="D323" s="48"/>
      <c r="E323" s="48"/>
      <c r="F323" s="48" t="s">
        <v>216</v>
      </c>
      <c r="G323" s="48"/>
      <c r="H323" s="48"/>
      <c r="I323" s="15"/>
      <c r="J323" s="57">
        <v>-70489.240000000005</v>
      </c>
      <c r="K323" s="17"/>
      <c r="L323" s="57">
        <v>-60700.35</v>
      </c>
      <c r="M323" s="4"/>
      <c r="N323" s="4"/>
      <c r="O323" s="4"/>
      <c r="CA323" s="47"/>
      <c r="CB323" s="48"/>
      <c r="CC323" s="48"/>
      <c r="CD323" s="48" t="s">
        <v>217</v>
      </c>
      <c r="CE323" s="48"/>
    </row>
    <row r="324" spans="3:83" ht="14.45" customHeight="1" x14ac:dyDescent="0.2">
      <c r="C324" s="47"/>
      <c r="D324" s="48"/>
      <c r="E324" s="48"/>
      <c r="F324" s="48" t="s">
        <v>218</v>
      </c>
      <c r="G324" s="48"/>
      <c r="H324" s="48"/>
      <c r="I324" s="15"/>
      <c r="J324" s="57">
        <v>-5096.8600000000006</v>
      </c>
      <c r="K324" s="17"/>
      <c r="L324" s="57">
        <v>-2722.2799999999997</v>
      </c>
      <c r="M324" s="4"/>
      <c r="N324" s="4"/>
      <c r="O324" s="4"/>
      <c r="CA324" s="47"/>
      <c r="CB324" s="48"/>
      <c r="CC324" s="48"/>
      <c r="CD324" s="48" t="s">
        <v>219</v>
      </c>
      <c r="CE324" s="48"/>
    </row>
    <row r="325" spans="3:83" ht="14.45" customHeight="1" x14ac:dyDescent="0.2">
      <c r="C325" s="47"/>
      <c r="D325" s="48"/>
      <c r="E325" s="48"/>
      <c r="F325" s="48" t="s">
        <v>220</v>
      </c>
      <c r="G325" s="48"/>
      <c r="H325" s="48"/>
      <c r="I325" s="15"/>
      <c r="J325" s="57">
        <v>-3100.9</v>
      </c>
      <c r="K325" s="17"/>
      <c r="L325" s="57">
        <v>-380</v>
      </c>
      <c r="M325" s="4"/>
      <c r="N325" s="4"/>
      <c r="O325" s="4"/>
      <c r="CA325" s="47"/>
      <c r="CB325" s="48"/>
      <c r="CC325" s="48"/>
      <c r="CD325" s="48" t="s">
        <v>221</v>
      </c>
      <c r="CE325" s="48"/>
    </row>
    <row r="326" spans="3:83" ht="14.45" customHeight="1" x14ac:dyDescent="0.2">
      <c r="C326" s="47"/>
      <c r="D326" s="48"/>
      <c r="E326" s="48"/>
      <c r="F326" s="48" t="s">
        <v>222</v>
      </c>
      <c r="G326" s="48"/>
      <c r="H326" s="48"/>
      <c r="I326" s="15"/>
      <c r="J326" s="57">
        <v>-10738.98</v>
      </c>
      <c r="K326" s="17"/>
      <c r="L326" s="57">
        <v>-84515.58</v>
      </c>
      <c r="M326" s="4"/>
      <c r="N326" s="4"/>
      <c r="O326" s="4"/>
      <c r="CA326" s="47"/>
      <c r="CB326" s="48"/>
      <c r="CC326" s="48"/>
      <c r="CD326" s="48" t="s">
        <v>223</v>
      </c>
      <c r="CE326" s="48"/>
    </row>
    <row r="327" spans="3:83" ht="14.45" customHeight="1" x14ac:dyDescent="0.2">
      <c r="C327" s="47" t="s">
        <v>224</v>
      </c>
      <c r="D327" s="48"/>
      <c r="E327" s="48"/>
      <c r="F327" s="48"/>
      <c r="G327" s="48"/>
      <c r="H327" s="48"/>
      <c r="I327" s="15"/>
      <c r="J327" s="49">
        <v>-273566.53999999998</v>
      </c>
      <c r="K327" s="17"/>
      <c r="L327" s="49">
        <v>-316967.39</v>
      </c>
      <c r="M327" s="4"/>
      <c r="N327" s="4"/>
      <c r="O327" s="4"/>
      <c r="CA327" s="47" t="s">
        <v>225</v>
      </c>
      <c r="CB327" s="48"/>
      <c r="CC327" s="48"/>
      <c r="CD327" s="48"/>
      <c r="CE327" s="48"/>
    </row>
    <row r="328" spans="3:83" ht="14.45" customHeight="1" x14ac:dyDescent="0.2">
      <c r="C328" s="47" t="s">
        <v>226</v>
      </c>
      <c r="D328" s="48"/>
      <c r="E328" s="48"/>
      <c r="F328" s="48"/>
      <c r="G328" s="48"/>
      <c r="H328" s="48"/>
      <c r="I328" s="15"/>
      <c r="J328" s="49">
        <v>-1299519.8899999999</v>
      </c>
      <c r="K328" s="17"/>
      <c r="L328" s="49">
        <v>-1401616.29</v>
      </c>
      <c r="M328" s="4"/>
      <c r="N328" s="4"/>
      <c r="O328" s="4"/>
      <c r="CA328" s="47" t="s">
        <v>227</v>
      </c>
      <c r="CB328" s="48"/>
      <c r="CC328" s="48"/>
      <c r="CD328" s="48"/>
      <c r="CE328" s="48"/>
    </row>
    <row r="329" spans="3:83" ht="14.45" customHeight="1" x14ac:dyDescent="0.2">
      <c r="C329" s="47" t="s">
        <v>228</v>
      </c>
      <c r="D329" s="48"/>
      <c r="E329" s="48"/>
      <c r="F329" s="48"/>
      <c r="G329" s="48"/>
      <c r="H329" s="48"/>
      <c r="I329" s="15"/>
      <c r="J329" s="49">
        <v>165020.06000000023</v>
      </c>
      <c r="K329" s="17"/>
      <c r="L329" s="49">
        <v>147632.1599999998</v>
      </c>
      <c r="M329" s="4"/>
      <c r="N329" s="4"/>
      <c r="O329" s="4"/>
      <c r="CA329" s="47" t="s">
        <v>229</v>
      </c>
      <c r="CB329" s="48"/>
      <c r="CC329" s="48"/>
      <c r="CD329" s="48"/>
      <c r="CE329" s="48"/>
    </row>
    <row r="330" spans="3:83" ht="14.45" customHeight="1" x14ac:dyDescent="0.2">
      <c r="C330" s="47"/>
      <c r="D330" s="48"/>
      <c r="E330" s="48"/>
      <c r="F330" s="48" t="s">
        <v>230</v>
      </c>
      <c r="G330" s="48"/>
      <c r="H330" s="48"/>
      <c r="I330" s="15"/>
      <c r="J330" s="57">
        <v>1011.9</v>
      </c>
      <c r="K330" s="17"/>
      <c r="L330" s="57">
        <v>1046.2</v>
      </c>
      <c r="M330" s="4"/>
      <c r="N330" s="4"/>
      <c r="O330" s="4"/>
      <c r="CA330" s="47"/>
      <c r="CB330" s="48"/>
      <c r="CC330" s="48"/>
      <c r="CD330" s="48" t="s">
        <v>231</v>
      </c>
      <c r="CE330" s="48"/>
    </row>
    <row r="331" spans="3:83" ht="14.45" customHeight="1" x14ac:dyDescent="0.2">
      <c r="C331" s="47"/>
      <c r="D331" s="48"/>
      <c r="E331" s="48"/>
      <c r="F331" s="48" t="s">
        <v>234</v>
      </c>
      <c r="G331" s="48"/>
      <c r="H331" s="48"/>
      <c r="I331" s="15"/>
      <c r="J331" s="57">
        <v>205940.92</v>
      </c>
      <c r="K331" s="17"/>
      <c r="L331" s="57">
        <v>-332657.25</v>
      </c>
      <c r="M331" s="4"/>
      <c r="N331" s="4"/>
      <c r="O331" s="4"/>
      <c r="CA331" s="47"/>
      <c r="CB331" s="48"/>
      <c r="CC331" s="48"/>
      <c r="CD331" s="48" t="s">
        <v>235</v>
      </c>
      <c r="CE331" s="48"/>
    </row>
    <row r="332" spans="3:83" ht="14.45" customHeight="1" x14ac:dyDescent="0.2">
      <c r="C332" s="47" t="s">
        <v>236</v>
      </c>
      <c r="D332" s="48"/>
      <c r="E332" s="48"/>
      <c r="F332" s="48"/>
      <c r="G332" s="48"/>
      <c r="H332" s="48"/>
      <c r="I332" s="15"/>
      <c r="J332" s="49">
        <v>206952.82</v>
      </c>
      <c r="K332" s="17"/>
      <c r="L332" s="49">
        <v>-331611.05</v>
      </c>
      <c r="M332" s="4"/>
      <c r="N332" s="4"/>
      <c r="O332" s="4"/>
      <c r="CA332" s="47" t="s">
        <v>237</v>
      </c>
      <c r="CB332" s="48"/>
      <c r="CC332" s="48"/>
      <c r="CD332" s="48"/>
      <c r="CE332" s="48"/>
    </row>
    <row r="333" spans="3:83" ht="14.45" customHeight="1" x14ac:dyDescent="0.2">
      <c r="C333" s="47" t="s">
        <v>238</v>
      </c>
      <c r="D333" s="48"/>
      <c r="E333" s="48"/>
      <c r="F333" s="48"/>
      <c r="G333" s="48"/>
      <c r="H333" s="48"/>
      <c r="I333" s="15"/>
      <c r="J333" s="49">
        <v>206952.82</v>
      </c>
      <c r="K333" s="17"/>
      <c r="L333" s="49">
        <v>-331611.05</v>
      </c>
      <c r="M333" s="4"/>
      <c r="N333" s="4"/>
      <c r="O333" s="4"/>
      <c r="CA333" s="47" t="s">
        <v>239</v>
      </c>
      <c r="CB333" s="48"/>
      <c r="CC333" s="48"/>
      <c r="CD333" s="48"/>
      <c r="CE333" s="48"/>
    </row>
    <row r="334" spans="3:83" ht="14.45" customHeight="1" x14ac:dyDescent="0.2">
      <c r="C334" s="47" t="s">
        <v>240</v>
      </c>
      <c r="D334" s="48"/>
      <c r="E334" s="48"/>
      <c r="F334" s="48"/>
      <c r="G334" s="48"/>
      <c r="H334" s="48"/>
      <c r="I334" s="15"/>
      <c r="J334" s="49">
        <v>371972.88000000024</v>
      </c>
      <c r="K334" s="17"/>
      <c r="L334" s="49">
        <v>-183978.89000000019</v>
      </c>
      <c r="M334" s="4"/>
      <c r="N334" s="4"/>
      <c r="O334" s="4"/>
      <c r="CA334" s="47" t="s">
        <v>241</v>
      </c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10171275.449999999</v>
      </c>
      <c r="K464" s="17"/>
      <c r="L464" s="57">
        <v>10220496.449999999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-78783.05</v>
      </c>
      <c r="K465" s="17"/>
      <c r="L465" s="57">
        <v>-73322.100000000006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/>
      <c r="D466" s="48"/>
      <c r="E466" s="48"/>
      <c r="F466" s="48" t="s">
        <v>268</v>
      </c>
      <c r="G466" s="48"/>
      <c r="H466" s="48"/>
      <c r="I466" s="15"/>
      <c r="J466" s="57">
        <v>-116114.65</v>
      </c>
      <c r="K466" s="17"/>
      <c r="L466" s="57">
        <v>-102079.05</v>
      </c>
      <c r="CA466" s="47"/>
      <c r="CB466" s="48"/>
      <c r="CC466" s="48"/>
      <c r="CD466" s="48" t="s">
        <v>269</v>
      </c>
      <c r="CE466" s="48"/>
    </row>
    <row r="467" spans="3:83" s="4" customFormat="1" ht="14.45" customHeight="1" x14ac:dyDescent="0.2">
      <c r="C467" s="47" t="s">
        <v>190</v>
      </c>
      <c r="D467" s="48"/>
      <c r="E467" s="48"/>
      <c r="F467" s="48"/>
      <c r="G467" s="48"/>
      <c r="H467" s="48"/>
      <c r="I467" s="15"/>
      <c r="J467" s="49">
        <v>9976377.7499999981</v>
      </c>
      <c r="K467" s="17"/>
      <c r="L467" s="49">
        <v>10045095.299999999</v>
      </c>
      <c r="CA467" s="47" t="s">
        <v>191</v>
      </c>
      <c r="CB467" s="48"/>
      <c r="CC467" s="48"/>
      <c r="CD467" s="48"/>
      <c r="CE467" s="48"/>
    </row>
    <row r="468" spans="3:83" s="4" customFormat="1" ht="14.45" customHeight="1" x14ac:dyDescent="0.2">
      <c r="C468" s="47"/>
      <c r="D468" s="48"/>
      <c r="E468" s="48"/>
      <c r="F468" s="48" t="s">
        <v>192</v>
      </c>
      <c r="G468" s="48"/>
      <c r="H468" s="48"/>
      <c r="I468" s="15"/>
      <c r="J468" s="57">
        <v>-7450912.75</v>
      </c>
      <c r="K468" s="17"/>
      <c r="L468" s="57">
        <v>-7332918.7999999998</v>
      </c>
      <c r="CA468" s="47"/>
      <c r="CB468" s="48"/>
      <c r="CC468" s="48"/>
      <c r="CD468" s="48" t="s">
        <v>193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194</v>
      </c>
      <c r="G469" s="48"/>
      <c r="H469" s="48"/>
      <c r="I469" s="15"/>
      <c r="J469" s="57">
        <v>185902.1</v>
      </c>
      <c r="K469" s="17"/>
      <c r="L469" s="57">
        <v>189452.4</v>
      </c>
      <c r="CA469" s="47"/>
      <c r="CB469" s="48"/>
      <c r="CC469" s="48"/>
      <c r="CD469" s="48" t="s">
        <v>195</v>
      </c>
      <c r="CE469" s="48"/>
    </row>
    <row r="470" spans="3:83" s="4" customFormat="1" ht="14.45" customHeight="1" x14ac:dyDescent="0.2">
      <c r="C470" s="47"/>
      <c r="D470" s="48"/>
      <c r="E470" s="48"/>
      <c r="F470" s="48" t="s">
        <v>270</v>
      </c>
      <c r="G470" s="48"/>
      <c r="H470" s="48"/>
      <c r="I470" s="15"/>
      <c r="J470" s="57">
        <v>-1395.9</v>
      </c>
      <c r="K470" s="17"/>
      <c r="L470" s="57">
        <v>6257.3</v>
      </c>
      <c r="CA470" s="47"/>
      <c r="CB470" s="48"/>
      <c r="CC470" s="48"/>
      <c r="CD470" s="48" t="s">
        <v>271</v>
      </c>
      <c r="CE470" s="48"/>
    </row>
    <row r="471" spans="3:83" s="4" customFormat="1" ht="14.45" customHeight="1" x14ac:dyDescent="0.2">
      <c r="C471" s="47" t="s">
        <v>198</v>
      </c>
      <c r="D471" s="48"/>
      <c r="E471" s="48"/>
      <c r="F471" s="48"/>
      <c r="G471" s="48"/>
      <c r="H471" s="48"/>
      <c r="I471" s="15"/>
      <c r="J471" s="49">
        <v>-7266406.5499999998</v>
      </c>
      <c r="K471" s="17"/>
      <c r="L471" s="49">
        <v>-7137209.0999999996</v>
      </c>
      <c r="CA471" s="47" t="s">
        <v>199</v>
      </c>
      <c r="CB471" s="48"/>
      <c r="CC471" s="48"/>
      <c r="CD471" s="48"/>
      <c r="CE471" s="48"/>
    </row>
    <row r="472" spans="3:83" s="4" customFormat="1" ht="14.45" customHeight="1" x14ac:dyDescent="0.2">
      <c r="C472" s="47"/>
      <c r="D472" s="48"/>
      <c r="E472" s="48"/>
      <c r="F472" s="48" t="s">
        <v>202</v>
      </c>
      <c r="G472" s="48"/>
      <c r="H472" s="48"/>
      <c r="I472" s="15"/>
      <c r="J472" s="57">
        <v>-12840.43</v>
      </c>
      <c r="K472" s="17"/>
      <c r="L472" s="57">
        <v>-13020.2</v>
      </c>
      <c r="CA472" s="47"/>
      <c r="CB472" s="48"/>
      <c r="CC472" s="48"/>
      <c r="CD472" s="48" t="s">
        <v>203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274</v>
      </c>
      <c r="G473" s="48"/>
      <c r="H473" s="48"/>
      <c r="I473" s="15"/>
      <c r="J473" s="57">
        <v>37932.35</v>
      </c>
      <c r="K473" s="17"/>
      <c r="L473" s="57">
        <v>5201.1499999999996</v>
      </c>
      <c r="CA473" s="47"/>
      <c r="CB473" s="48"/>
      <c r="CC473" s="48"/>
      <c r="CD473" s="48" t="s">
        <v>275</v>
      </c>
      <c r="CE473" s="48"/>
    </row>
    <row r="474" spans="3:83" s="4" customFormat="1" ht="14.45" customHeight="1" x14ac:dyDescent="0.2">
      <c r="C474" s="47"/>
      <c r="D474" s="48"/>
      <c r="E474" s="48"/>
      <c r="F474" s="48" t="s">
        <v>204</v>
      </c>
      <c r="G474" s="48"/>
      <c r="H474" s="48"/>
      <c r="I474" s="15"/>
      <c r="J474" s="57">
        <v>254289</v>
      </c>
      <c r="K474" s="17"/>
      <c r="L474" s="57">
        <v>-1052425</v>
      </c>
      <c r="CA474" s="47"/>
      <c r="CB474" s="48"/>
      <c r="CC474" s="48"/>
      <c r="CD474" s="48" t="s">
        <v>205</v>
      </c>
      <c r="CE474" s="48"/>
    </row>
    <row r="475" spans="3:83" s="4" customFormat="1" ht="14.45" customHeight="1" x14ac:dyDescent="0.2">
      <c r="C475" s="47"/>
      <c r="D475" s="48"/>
      <c r="E475" s="48"/>
      <c r="F475" s="48" t="s">
        <v>302</v>
      </c>
      <c r="G475" s="48"/>
      <c r="H475" s="48"/>
      <c r="I475" s="15"/>
      <c r="J475" s="57">
        <v>360277</v>
      </c>
      <c r="K475" s="17"/>
      <c r="L475" s="57">
        <v>-8683</v>
      </c>
      <c r="CA475" s="47"/>
      <c r="CB475" s="48"/>
      <c r="CC475" s="48"/>
      <c r="CD475" s="48" t="s">
        <v>303</v>
      </c>
      <c r="CE475" s="48"/>
    </row>
    <row r="476" spans="3:83" s="4" customFormat="1" ht="14.45" customHeight="1" x14ac:dyDescent="0.2">
      <c r="C476" s="47" t="s">
        <v>210</v>
      </c>
      <c r="D476" s="48"/>
      <c r="E476" s="48"/>
      <c r="F476" s="48"/>
      <c r="G476" s="48"/>
      <c r="H476" s="48"/>
      <c r="I476" s="15"/>
      <c r="J476" s="49">
        <v>-6626748.6300000008</v>
      </c>
      <c r="K476" s="17"/>
      <c r="L476" s="49">
        <v>-8206136.1499999994</v>
      </c>
      <c r="CA476" s="47" t="s">
        <v>211</v>
      </c>
      <c r="CB476" s="48"/>
      <c r="CC476" s="48"/>
      <c r="CD476" s="48"/>
      <c r="CE476" s="48"/>
    </row>
    <row r="477" spans="3:83" s="4" customFormat="1" ht="14.45" customHeight="1" x14ac:dyDescent="0.2">
      <c r="C477" s="47" t="s">
        <v>212</v>
      </c>
      <c r="D477" s="48"/>
      <c r="E477" s="48"/>
      <c r="F477" s="48"/>
      <c r="G477" s="48"/>
      <c r="H477" s="48"/>
      <c r="I477" s="15"/>
      <c r="J477" s="49">
        <v>3349629.1199999973</v>
      </c>
      <c r="K477" s="17"/>
      <c r="L477" s="49">
        <v>1838959.1499999994</v>
      </c>
      <c r="CA477" s="47" t="s">
        <v>213</v>
      </c>
      <c r="CB477" s="48"/>
      <c r="CC477" s="48"/>
      <c r="CD477" s="48"/>
      <c r="CE477" s="48"/>
    </row>
    <row r="478" spans="3:83" s="4" customFormat="1" ht="14.45" customHeight="1" x14ac:dyDescent="0.2">
      <c r="C478" s="47"/>
      <c r="D478" s="48"/>
      <c r="E478" s="48"/>
      <c r="F478" s="48" t="s">
        <v>214</v>
      </c>
      <c r="G478" s="48"/>
      <c r="H478" s="48"/>
      <c r="I478" s="15"/>
      <c r="J478" s="57">
        <v>-1232156.6499999999</v>
      </c>
      <c r="K478" s="17"/>
      <c r="L478" s="57">
        <v>-1206586.95</v>
      </c>
      <c r="CA478" s="47"/>
      <c r="CB478" s="48"/>
      <c r="CC478" s="48"/>
      <c r="CD478" s="48" t="s">
        <v>215</v>
      </c>
      <c r="CE478" s="48"/>
    </row>
    <row r="479" spans="3:83" ht="15" x14ac:dyDescent="0.2">
      <c r="C479" s="47"/>
      <c r="D479" s="48"/>
      <c r="E479" s="48"/>
      <c r="F479" s="48" t="s">
        <v>288</v>
      </c>
      <c r="G479" s="48"/>
      <c r="H479" s="48"/>
      <c r="I479" s="15"/>
      <c r="J479" s="57">
        <v>-930</v>
      </c>
      <c r="K479" s="17"/>
      <c r="L479" s="57">
        <v>-640</v>
      </c>
      <c r="CA479" s="47"/>
      <c r="CB479" s="48"/>
      <c r="CC479" s="48"/>
      <c r="CD479" s="48" t="s">
        <v>289</v>
      </c>
      <c r="CE479" s="48"/>
    </row>
    <row r="480" spans="3:83" ht="15" x14ac:dyDescent="0.2">
      <c r="C480" s="47"/>
      <c r="D480" s="48"/>
      <c r="E480" s="48"/>
      <c r="F480" s="48" t="s">
        <v>216</v>
      </c>
      <c r="G480" s="48"/>
      <c r="H480" s="48"/>
      <c r="I480" s="15"/>
      <c r="J480" s="57">
        <v>-503668.51</v>
      </c>
      <c r="K480" s="17"/>
      <c r="L480" s="57">
        <v>-540766.27</v>
      </c>
      <c r="CA480" s="47"/>
      <c r="CB480" s="48"/>
      <c r="CC480" s="48"/>
      <c r="CD480" s="48" t="s">
        <v>217</v>
      </c>
      <c r="CE480" s="48"/>
    </row>
    <row r="481" spans="3:83" ht="15" x14ac:dyDescent="0.2">
      <c r="C481" s="47"/>
      <c r="D481" s="48"/>
      <c r="E481" s="48"/>
      <c r="F481" s="48" t="s">
        <v>218</v>
      </c>
      <c r="G481" s="48"/>
      <c r="H481" s="48"/>
      <c r="I481" s="15"/>
      <c r="J481" s="57">
        <v>-34025.47</v>
      </c>
      <c r="K481" s="17"/>
      <c r="L481" s="57">
        <v>-19479.349999999999</v>
      </c>
      <c r="CA481" s="47"/>
      <c r="CB481" s="48"/>
      <c r="CC481" s="48"/>
      <c r="CD481" s="48" t="s">
        <v>219</v>
      </c>
      <c r="CE481" s="48"/>
    </row>
    <row r="482" spans="3:83" ht="15" x14ac:dyDescent="0.2">
      <c r="C482" s="47"/>
      <c r="D482" s="48"/>
      <c r="E482" s="48"/>
      <c r="F482" s="48" t="s">
        <v>220</v>
      </c>
      <c r="G482" s="48"/>
      <c r="H482" s="48"/>
      <c r="I482" s="15"/>
      <c r="J482" s="57">
        <v>-1692</v>
      </c>
      <c r="K482" s="17"/>
      <c r="L482" s="57">
        <v>-820</v>
      </c>
      <c r="CA482" s="47"/>
      <c r="CB482" s="48"/>
      <c r="CC482" s="48"/>
      <c r="CD482" s="48" t="s">
        <v>221</v>
      </c>
      <c r="CE482" s="48"/>
    </row>
    <row r="483" spans="3:83" ht="15" x14ac:dyDescent="0.2">
      <c r="C483" s="47"/>
      <c r="D483" s="48"/>
      <c r="E483" s="48"/>
      <c r="F483" s="48" t="s">
        <v>222</v>
      </c>
      <c r="G483" s="48"/>
      <c r="H483" s="48"/>
      <c r="I483" s="15"/>
      <c r="J483" s="57">
        <v>-71851.67</v>
      </c>
      <c r="K483" s="17"/>
      <c r="L483" s="57">
        <v>-604539.25</v>
      </c>
      <c r="CA483" s="47"/>
      <c r="CB483" s="48"/>
      <c r="CC483" s="48"/>
      <c r="CD483" s="48" t="s">
        <v>223</v>
      </c>
      <c r="CE483" s="48"/>
    </row>
    <row r="484" spans="3:83" ht="15" x14ac:dyDescent="0.2">
      <c r="C484" s="47" t="s">
        <v>224</v>
      </c>
      <c r="D484" s="48"/>
      <c r="E484" s="48"/>
      <c r="F484" s="48"/>
      <c r="G484" s="48"/>
      <c r="H484" s="48"/>
      <c r="I484" s="15"/>
      <c r="J484" s="49">
        <v>-1844324.2999999998</v>
      </c>
      <c r="K484" s="17"/>
      <c r="L484" s="49">
        <v>-2372831.8200000003</v>
      </c>
      <c r="CA484" s="47" t="s">
        <v>225</v>
      </c>
      <c r="CB484" s="48"/>
      <c r="CC484" s="48"/>
      <c r="CD484" s="48"/>
      <c r="CE484" s="48"/>
    </row>
    <row r="485" spans="3:83" ht="15" x14ac:dyDescent="0.2">
      <c r="C485" s="47" t="s">
        <v>226</v>
      </c>
      <c r="D485" s="48"/>
      <c r="E485" s="48"/>
      <c r="F485" s="48"/>
      <c r="G485" s="48"/>
      <c r="H485" s="48"/>
      <c r="I485" s="15"/>
      <c r="J485" s="49">
        <v>-8471072.9299999997</v>
      </c>
      <c r="K485" s="17"/>
      <c r="L485" s="49">
        <v>-10578967.969999999</v>
      </c>
      <c r="CA485" s="47" t="s">
        <v>227</v>
      </c>
      <c r="CB485" s="48"/>
      <c r="CC485" s="48"/>
      <c r="CD485" s="48"/>
      <c r="CE485" s="48"/>
    </row>
    <row r="486" spans="3:83" ht="15" x14ac:dyDescent="0.2">
      <c r="C486" s="47" t="s">
        <v>228</v>
      </c>
      <c r="D486" s="48"/>
      <c r="E486" s="48"/>
      <c r="F486" s="48"/>
      <c r="G486" s="48"/>
      <c r="H486" s="48"/>
      <c r="I486" s="15"/>
      <c r="J486" s="49">
        <v>1505304.8199999975</v>
      </c>
      <c r="K486" s="17"/>
      <c r="L486" s="49">
        <v>-533872.67000000086</v>
      </c>
      <c r="CA486" s="47" t="s">
        <v>229</v>
      </c>
      <c r="CB486" s="48"/>
      <c r="CC486" s="48"/>
      <c r="CD486" s="48"/>
      <c r="CE486" s="48"/>
    </row>
    <row r="487" spans="3:83" ht="15" x14ac:dyDescent="0.2">
      <c r="C487" s="47"/>
      <c r="D487" s="48"/>
      <c r="E487" s="48"/>
      <c r="F487" s="48" t="s">
        <v>276</v>
      </c>
      <c r="G487" s="48"/>
      <c r="H487" s="48"/>
      <c r="I487" s="15"/>
      <c r="J487" s="57">
        <v>211765.23</v>
      </c>
      <c r="K487" s="17"/>
      <c r="L487" s="57">
        <v>214645.5</v>
      </c>
      <c r="CA487" s="47"/>
      <c r="CB487" s="48"/>
      <c r="CC487" s="48"/>
      <c r="CD487" s="48" t="s">
        <v>277</v>
      </c>
      <c r="CE487" s="48"/>
    </row>
    <row r="488" spans="3:83" ht="15" x14ac:dyDescent="0.2">
      <c r="C488" s="47"/>
      <c r="D488" s="48"/>
      <c r="E488" s="48"/>
      <c r="F488" s="48" t="s">
        <v>306</v>
      </c>
      <c r="G488" s="48"/>
      <c r="H488" s="48"/>
      <c r="I488" s="15"/>
      <c r="J488" s="57">
        <v>-1487.95</v>
      </c>
      <c r="K488" s="17"/>
      <c r="L488" s="57">
        <v>-18266.93</v>
      </c>
      <c r="CA488" s="47"/>
      <c r="CB488" s="48"/>
      <c r="CC488" s="48"/>
      <c r="CD488" s="48" t="s">
        <v>307</v>
      </c>
      <c r="CE488" s="48"/>
    </row>
    <row r="489" spans="3:83" ht="15" x14ac:dyDescent="0.2">
      <c r="C489" s="47"/>
      <c r="D489" s="48"/>
      <c r="E489" s="48"/>
      <c r="F489" s="48" t="s">
        <v>278</v>
      </c>
      <c r="G489" s="48"/>
      <c r="H489" s="48"/>
      <c r="I489" s="15"/>
      <c r="J489" s="57">
        <v>-709887.44</v>
      </c>
      <c r="K489" s="17"/>
      <c r="L489" s="57">
        <v>317638.95</v>
      </c>
      <c r="CA489" s="47"/>
      <c r="CB489" s="48"/>
      <c r="CC489" s="48"/>
      <c r="CD489" s="48" t="s">
        <v>279</v>
      </c>
      <c r="CE489" s="48"/>
    </row>
    <row r="490" spans="3:83" ht="15" x14ac:dyDescent="0.2">
      <c r="C490" s="47" t="s">
        <v>236</v>
      </c>
      <c r="D490" s="48"/>
      <c r="E490" s="48"/>
      <c r="F490" s="48"/>
      <c r="G490" s="48"/>
      <c r="H490" s="48"/>
      <c r="I490" s="15"/>
      <c r="J490" s="49">
        <v>-499610.15999999992</v>
      </c>
      <c r="K490" s="17"/>
      <c r="L490" s="49">
        <v>514017.52</v>
      </c>
      <c r="CA490" s="47" t="s">
        <v>237</v>
      </c>
      <c r="CB490" s="48"/>
      <c r="CC490" s="48"/>
      <c r="CD490" s="48"/>
      <c r="CE490" s="48"/>
    </row>
    <row r="491" spans="3:83" ht="15" x14ac:dyDescent="0.2">
      <c r="C491" s="47"/>
      <c r="D491" s="48"/>
      <c r="E491" s="48"/>
      <c r="F491" s="48" t="s">
        <v>280</v>
      </c>
      <c r="G491" s="48"/>
      <c r="H491" s="48"/>
      <c r="I491" s="15"/>
      <c r="J491" s="57">
        <v>-113000</v>
      </c>
      <c r="K491" s="17"/>
      <c r="L491" s="57">
        <v>-1100</v>
      </c>
      <c r="CA491" s="47"/>
      <c r="CB491" s="48"/>
      <c r="CC491" s="48"/>
      <c r="CD491" s="48" t="s">
        <v>281</v>
      </c>
      <c r="CE491" s="48"/>
    </row>
    <row r="492" spans="3:83" ht="15" x14ac:dyDescent="0.2">
      <c r="C492" s="47" t="s">
        <v>282</v>
      </c>
      <c r="D492" s="48"/>
      <c r="E492" s="48"/>
      <c r="F492" s="48"/>
      <c r="G492" s="48"/>
      <c r="H492" s="48"/>
      <c r="I492" s="15"/>
      <c r="J492" s="49">
        <v>-612610.15999999992</v>
      </c>
      <c r="K492" s="17"/>
      <c r="L492" s="49">
        <v>512917.52</v>
      </c>
      <c r="CA492" s="47" t="s">
        <v>283</v>
      </c>
      <c r="CB492" s="48"/>
      <c r="CC492" s="48"/>
      <c r="CD492" s="48"/>
      <c r="CE492" s="48"/>
    </row>
    <row r="493" spans="3:83" ht="15" x14ac:dyDescent="0.2">
      <c r="C493" s="47" t="s">
        <v>284</v>
      </c>
      <c r="D493" s="48"/>
      <c r="E493" s="48"/>
      <c r="F493" s="48"/>
      <c r="G493" s="48"/>
      <c r="H493" s="48"/>
      <c r="I493" s="15"/>
      <c r="J493" s="49">
        <v>892694.65999999759</v>
      </c>
      <c r="K493" s="17"/>
      <c r="L493" s="49">
        <v>-20955.150000000838</v>
      </c>
      <c r="CA493" s="47" t="s">
        <v>285</v>
      </c>
      <c r="CB493" s="48"/>
      <c r="CC493" s="48"/>
      <c r="CD493" s="48"/>
      <c r="CE493" s="48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3AE6-6B1A-46EB-BAC8-A6257C883676}">
  <sheetPr codeName="shtTempSheet4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8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1347822607.5099998</v>
      </c>
      <c r="K8" s="17"/>
      <c r="L8" s="49">
        <v>3158924031.8100009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1100338810.75</v>
      </c>
      <c r="K9" s="17"/>
      <c r="L9" s="57">
        <v>2703307727.6199999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1095838810.75</v>
      </c>
      <c r="K10" s="17"/>
      <c r="L10" s="57">
        <v>1044271382.48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0</v>
      </c>
      <c r="K11" s="17"/>
      <c r="L11" s="57">
        <v>1654536345.1400001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/>
      <c r="E12" s="48" t="s">
        <v>312</v>
      </c>
      <c r="F12" s="48"/>
      <c r="G12" s="48"/>
      <c r="H12" s="48"/>
      <c r="I12" s="15"/>
      <c r="J12" s="57">
        <v>4500000</v>
      </c>
      <c r="K12" s="17"/>
      <c r="L12" s="57">
        <v>4500000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/>
      <c r="CC12" s="48" t="s">
        <v>313</v>
      </c>
      <c r="CD12" s="48"/>
      <c r="CE12" s="48"/>
    </row>
    <row r="13" spans="1:83" ht="15" customHeight="1" x14ac:dyDescent="0.2">
      <c r="C13" s="47"/>
      <c r="D13" s="48" t="s">
        <v>252</v>
      </c>
      <c r="E13" s="48"/>
      <c r="F13" s="48"/>
      <c r="G13" s="48"/>
      <c r="H13" s="48"/>
      <c r="I13" s="15"/>
      <c r="J13" s="57">
        <v>1520312.1799999997</v>
      </c>
      <c r="K13" s="17"/>
      <c r="L13" s="57">
        <v>691903.79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253</v>
      </c>
      <c r="CC13" s="48"/>
      <c r="CD13" s="48"/>
      <c r="CE13" s="48"/>
    </row>
    <row r="14" spans="1:83" ht="15" customHeight="1" x14ac:dyDescent="0.2">
      <c r="C14" s="47"/>
      <c r="D14" s="48" t="s">
        <v>117</v>
      </c>
      <c r="E14" s="48"/>
      <c r="F14" s="48"/>
      <c r="G14" s="48"/>
      <c r="H14" s="48"/>
      <c r="I14" s="15"/>
      <c r="J14" s="57">
        <v>62790889.259999976</v>
      </c>
      <c r="K14" s="17"/>
      <c r="L14" s="57">
        <v>33535237.879999999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118</v>
      </c>
      <c r="CC14" s="48"/>
      <c r="CD14" s="48"/>
      <c r="CE14" s="48"/>
    </row>
    <row r="15" spans="1:83" ht="15" customHeight="1" x14ac:dyDescent="0.2">
      <c r="C15" s="47"/>
      <c r="D15" s="48" t="s">
        <v>119</v>
      </c>
      <c r="E15" s="48"/>
      <c r="F15" s="48"/>
      <c r="G15" s="48"/>
      <c r="H15" s="48"/>
      <c r="I15" s="15"/>
      <c r="J15" s="57">
        <v>29171507.579999998</v>
      </c>
      <c r="K15" s="17"/>
      <c r="L15" s="57">
        <v>165075448.84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120</v>
      </c>
      <c r="CC15" s="48"/>
      <c r="CD15" s="48"/>
      <c r="CE15" s="48"/>
    </row>
    <row r="16" spans="1:83" ht="15" customHeight="1" x14ac:dyDescent="0.2">
      <c r="C16" s="47"/>
      <c r="D16" s="48" t="s">
        <v>121</v>
      </c>
      <c r="E16" s="48"/>
      <c r="F16" s="48"/>
      <c r="G16" s="48"/>
      <c r="H16" s="48"/>
      <c r="I16" s="15"/>
      <c r="J16" s="57">
        <v>149005985.56999999</v>
      </c>
      <c r="K16" s="17"/>
      <c r="L16" s="57">
        <v>227175263.74000001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122</v>
      </c>
      <c r="CC16" s="48"/>
      <c r="CD16" s="48"/>
      <c r="CE16" s="48"/>
    </row>
    <row r="17" spans="3:83" ht="15" customHeight="1" x14ac:dyDescent="0.2">
      <c r="C17" s="47"/>
      <c r="D17" s="48"/>
      <c r="E17" s="48" t="s">
        <v>123</v>
      </c>
      <c r="F17" s="48"/>
      <c r="G17" s="48"/>
      <c r="H17" s="48"/>
      <c r="I17" s="15"/>
      <c r="J17" s="57">
        <v>134432440.96000001</v>
      </c>
      <c r="K17" s="17"/>
      <c r="L17" s="57">
        <v>203983526.69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124</v>
      </c>
      <c r="CD17" s="48"/>
      <c r="CE17" s="48"/>
    </row>
    <row r="18" spans="3:83" ht="15" customHeight="1" x14ac:dyDescent="0.2">
      <c r="C18" s="47"/>
      <c r="D18" s="48"/>
      <c r="E18" s="48" t="s">
        <v>254</v>
      </c>
      <c r="F18" s="48"/>
      <c r="G18" s="48"/>
      <c r="H18" s="48"/>
      <c r="I18" s="15"/>
      <c r="J18" s="57">
        <v>0</v>
      </c>
      <c r="K18" s="17"/>
      <c r="L18" s="57">
        <v>139434.6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255</v>
      </c>
      <c r="CD18" s="48"/>
      <c r="CE18" s="48"/>
    </row>
    <row r="19" spans="3:83" ht="15" customHeight="1" x14ac:dyDescent="0.2">
      <c r="C19" s="47"/>
      <c r="D19" s="48"/>
      <c r="E19" s="48" t="s">
        <v>127</v>
      </c>
      <c r="F19" s="48"/>
      <c r="G19" s="48"/>
      <c r="H19" s="48"/>
      <c r="I19" s="15"/>
      <c r="J19" s="57">
        <v>11288634.51</v>
      </c>
      <c r="K19" s="17"/>
      <c r="L19" s="57">
        <v>19521859.149999999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128</v>
      </c>
      <c r="CD19" s="48"/>
      <c r="CE19" s="48"/>
    </row>
    <row r="20" spans="3:83" ht="15" customHeight="1" x14ac:dyDescent="0.2">
      <c r="C20" s="47"/>
      <c r="D20" s="48"/>
      <c r="E20" s="48" t="s">
        <v>129</v>
      </c>
      <c r="F20" s="48"/>
      <c r="G20" s="48"/>
      <c r="H20" s="48"/>
      <c r="I20" s="15"/>
      <c r="J20" s="57">
        <v>3284910.1</v>
      </c>
      <c r="K20" s="17"/>
      <c r="L20" s="57">
        <v>3530443.3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130</v>
      </c>
      <c r="CD20" s="48"/>
      <c r="CE20" s="48"/>
    </row>
    <row r="21" spans="3:83" ht="15" customHeight="1" x14ac:dyDescent="0.2">
      <c r="C21" s="47"/>
      <c r="D21" s="48" t="s">
        <v>131</v>
      </c>
      <c r="E21" s="48"/>
      <c r="F21" s="48"/>
      <c r="G21" s="48"/>
      <c r="H21" s="48"/>
      <c r="I21" s="15"/>
      <c r="J21" s="57">
        <v>-2731600.67</v>
      </c>
      <c r="K21" s="17"/>
      <c r="L21" s="57">
        <v>-707059.91999999993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 t="s">
        <v>132</v>
      </c>
      <c r="CC21" s="48"/>
      <c r="CD21" s="48"/>
      <c r="CE21" s="48"/>
    </row>
    <row r="22" spans="3:83" ht="15" customHeight="1" x14ac:dyDescent="0.2">
      <c r="C22" s="47"/>
      <c r="D22" s="48" t="s">
        <v>256</v>
      </c>
      <c r="E22" s="48"/>
      <c r="F22" s="48"/>
      <c r="G22" s="48"/>
      <c r="H22" s="48"/>
      <c r="I22" s="15"/>
      <c r="J22" s="57">
        <v>7726702.8399999999</v>
      </c>
      <c r="K22" s="17"/>
      <c r="L22" s="57">
        <v>29845509.859999999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257</v>
      </c>
      <c r="CC22" s="48"/>
      <c r="CD22" s="48"/>
      <c r="CE22" s="48"/>
    </row>
    <row r="23" spans="3:83" ht="15" customHeight="1" x14ac:dyDescent="0.2">
      <c r="C23" s="47" t="s">
        <v>133</v>
      </c>
      <c r="D23" s="48"/>
      <c r="E23" s="48"/>
      <c r="F23" s="48"/>
      <c r="G23" s="48"/>
      <c r="H23" s="48"/>
      <c r="I23" s="15"/>
      <c r="J23" s="49">
        <v>1347822607.5099998</v>
      </c>
      <c r="K23" s="17"/>
      <c r="L23" s="49">
        <v>3158924031.8099999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 t="s">
        <v>134</v>
      </c>
      <c r="CB23" s="48"/>
      <c r="CC23" s="48"/>
      <c r="CD23" s="48"/>
      <c r="CE23" s="48"/>
    </row>
    <row r="24" spans="3:83" ht="15" customHeight="1" x14ac:dyDescent="0.2">
      <c r="C24" s="47"/>
      <c r="D24" s="48" t="s">
        <v>135</v>
      </c>
      <c r="E24" s="48"/>
      <c r="F24" s="48"/>
      <c r="G24" s="48"/>
      <c r="H24" s="48"/>
      <c r="I24" s="15"/>
      <c r="J24" s="57">
        <v>390152557.62</v>
      </c>
      <c r="K24" s="17"/>
      <c r="L24" s="57">
        <v>887098008.51999998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136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137</v>
      </c>
      <c r="F25" s="48"/>
      <c r="G25" s="48"/>
      <c r="H25" s="48"/>
      <c r="I25" s="15"/>
      <c r="J25" s="57">
        <v>200000</v>
      </c>
      <c r="K25" s="17"/>
      <c r="L25" s="57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138</v>
      </c>
      <c r="CD25" s="48"/>
      <c r="CE25" s="48"/>
    </row>
    <row r="26" spans="3:83" ht="15" customHeight="1" x14ac:dyDescent="0.2">
      <c r="C26" s="47"/>
      <c r="D26" s="48"/>
      <c r="E26" s="48" t="s">
        <v>139</v>
      </c>
      <c r="F26" s="48"/>
      <c r="G26" s="48"/>
      <c r="H26" s="48"/>
      <c r="I26" s="15"/>
      <c r="J26" s="57">
        <v>389952557.62</v>
      </c>
      <c r="K26" s="17"/>
      <c r="L26" s="57">
        <v>886898008.51999998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140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141</v>
      </c>
      <c r="G27" s="48"/>
      <c r="H27" s="48"/>
      <c r="I27" s="15"/>
      <c r="J27" s="57">
        <v>373873515.19</v>
      </c>
      <c r="K27" s="17"/>
      <c r="L27" s="57">
        <v>478263136.27999997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142</v>
      </c>
      <c r="CE27" s="48"/>
    </row>
    <row r="28" spans="3:83" ht="15" customHeight="1" x14ac:dyDescent="0.2">
      <c r="C28" s="47"/>
      <c r="D28" s="48"/>
      <c r="E28" s="48"/>
      <c r="F28" s="48" t="s">
        <v>143</v>
      </c>
      <c r="G28" s="48"/>
      <c r="H28" s="48"/>
      <c r="I28" s="15"/>
      <c r="J28" s="57">
        <v>9619035.1099999994</v>
      </c>
      <c r="K28" s="17"/>
      <c r="L28" s="57">
        <v>11917965.949999999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144</v>
      </c>
      <c r="CE28" s="48"/>
    </row>
    <row r="29" spans="3:83" ht="15" customHeight="1" x14ac:dyDescent="0.2">
      <c r="C29" s="47"/>
      <c r="D29" s="48"/>
      <c r="E29" s="48"/>
      <c r="F29" s="48" t="s">
        <v>145</v>
      </c>
      <c r="G29" s="48"/>
      <c r="H29" s="48"/>
      <c r="I29" s="15"/>
      <c r="J29" s="57">
        <v>-841520.91</v>
      </c>
      <c r="K29" s="17"/>
      <c r="L29" s="57">
        <v>-1333237.04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146</v>
      </c>
      <c r="CE29" s="48"/>
    </row>
    <row r="30" spans="3:83" ht="15" customHeight="1" x14ac:dyDescent="0.2">
      <c r="C30" s="47"/>
      <c r="D30" s="48"/>
      <c r="E30" s="48"/>
      <c r="F30" s="48" t="s">
        <v>258</v>
      </c>
      <c r="G30" s="48"/>
      <c r="H30" s="48"/>
      <c r="I30" s="15"/>
      <c r="J30" s="57">
        <v>7301528.2300000004</v>
      </c>
      <c r="K30" s="17"/>
      <c r="L30" s="57">
        <v>398050143.32999998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259</v>
      </c>
      <c r="CE30" s="48"/>
    </row>
    <row r="31" spans="3:83" ht="15" customHeight="1" x14ac:dyDescent="0.2">
      <c r="C31" s="47"/>
      <c r="D31" s="48" t="s">
        <v>147</v>
      </c>
      <c r="E31" s="48"/>
      <c r="F31" s="48"/>
      <c r="G31" s="48"/>
      <c r="H31" s="48"/>
      <c r="I31" s="15"/>
      <c r="J31" s="57">
        <v>957670049.88999999</v>
      </c>
      <c r="K31" s="17"/>
      <c r="L31" s="57">
        <v>2271826023.29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 t="s">
        <v>148</v>
      </c>
      <c r="CC31" s="48"/>
      <c r="CD31" s="48"/>
      <c r="CE31" s="48"/>
    </row>
    <row r="32" spans="3:83" ht="15" customHeight="1" x14ac:dyDescent="0.2">
      <c r="C32" s="47"/>
      <c r="D32" s="48"/>
      <c r="E32" s="48" t="s">
        <v>149</v>
      </c>
      <c r="F32" s="48"/>
      <c r="G32" s="48"/>
      <c r="H32" s="48"/>
      <c r="I32" s="15"/>
      <c r="J32" s="57">
        <v>428018772.35000002</v>
      </c>
      <c r="K32" s="17"/>
      <c r="L32" s="57">
        <v>1107434134.2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150</v>
      </c>
      <c r="CD32" s="48"/>
      <c r="CE32" s="48"/>
    </row>
    <row r="33" spans="3:83" ht="15" customHeight="1" x14ac:dyDescent="0.2">
      <c r="C33" s="47"/>
      <c r="D33" s="48"/>
      <c r="E33" s="48"/>
      <c r="F33" s="48" t="s">
        <v>151</v>
      </c>
      <c r="G33" s="48"/>
      <c r="H33" s="48"/>
      <c r="I33" s="15"/>
      <c r="J33" s="57">
        <v>271730.55</v>
      </c>
      <c r="K33" s="17"/>
      <c r="L33" s="57">
        <v>188720.6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152</v>
      </c>
      <c r="CE33" s="48"/>
    </row>
    <row r="34" spans="3:83" ht="15" customHeight="1" x14ac:dyDescent="0.2">
      <c r="C34" s="47"/>
      <c r="D34" s="48"/>
      <c r="E34" s="48"/>
      <c r="F34" s="48" t="s">
        <v>153</v>
      </c>
      <c r="G34" s="48"/>
      <c r="H34" s="48"/>
      <c r="I34" s="15"/>
      <c r="J34" s="57">
        <v>739003</v>
      </c>
      <c r="K34" s="17"/>
      <c r="L34" s="57">
        <v>808840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 t="s">
        <v>154</v>
      </c>
      <c r="CE34" s="48"/>
    </row>
    <row r="35" spans="3:83" ht="15" customHeight="1" x14ac:dyDescent="0.2">
      <c r="C35" s="47"/>
      <c r="D35" s="48"/>
      <c r="E35" s="48"/>
      <c r="F35" s="48" t="s">
        <v>155</v>
      </c>
      <c r="G35" s="48"/>
      <c r="H35" s="48"/>
      <c r="I35" s="15"/>
      <c r="J35" s="57">
        <v>418063699.75</v>
      </c>
      <c r="K35" s="17"/>
      <c r="L35" s="57">
        <v>411872623.80000001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156</v>
      </c>
      <c r="CE35" s="48"/>
    </row>
    <row r="36" spans="3:83" ht="15" customHeight="1" x14ac:dyDescent="0.2">
      <c r="C36" s="47"/>
      <c r="D36" s="48"/>
      <c r="E36" s="48"/>
      <c r="F36" s="48" t="s">
        <v>157</v>
      </c>
      <c r="G36" s="48"/>
      <c r="H36" s="48"/>
      <c r="I36" s="15"/>
      <c r="J36" s="57">
        <v>3457762</v>
      </c>
      <c r="K36" s="17"/>
      <c r="L36" s="57">
        <v>3031787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 t="s">
        <v>158</v>
      </c>
      <c r="CE36" s="48"/>
    </row>
    <row r="37" spans="3:83" ht="15" customHeight="1" x14ac:dyDescent="0.2">
      <c r="C37" s="47"/>
      <c r="D37" s="48"/>
      <c r="E37" s="48"/>
      <c r="F37" s="48" t="s">
        <v>260</v>
      </c>
      <c r="G37" s="48"/>
      <c r="H37" s="48"/>
      <c r="I37" s="15"/>
      <c r="J37" s="57">
        <v>5486577.0499999998</v>
      </c>
      <c r="K37" s="17"/>
      <c r="L37" s="57">
        <v>691532162.79999995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 t="s">
        <v>261</v>
      </c>
      <c r="CE37" s="48"/>
    </row>
    <row r="38" spans="3:83" ht="15" customHeight="1" x14ac:dyDescent="0.2">
      <c r="C38" s="47"/>
      <c r="D38" s="48"/>
      <c r="E38" s="48" t="s">
        <v>300</v>
      </c>
      <c r="F38" s="48"/>
      <c r="G38" s="48"/>
      <c r="H38" s="48"/>
      <c r="I38" s="15"/>
      <c r="J38" s="57">
        <v>0</v>
      </c>
      <c r="K38" s="17"/>
      <c r="L38" s="57">
        <v>363454897.75999999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301</v>
      </c>
      <c r="CD38" s="48"/>
      <c r="CE38" s="48"/>
    </row>
    <row r="39" spans="3:83" ht="15" customHeight="1" x14ac:dyDescent="0.2">
      <c r="C39" s="47"/>
      <c r="D39" s="48"/>
      <c r="E39" s="48" t="s">
        <v>296</v>
      </c>
      <c r="F39" s="48"/>
      <c r="G39" s="48"/>
      <c r="H39" s="48"/>
      <c r="I39" s="15"/>
      <c r="J39" s="57">
        <v>0</v>
      </c>
      <c r="K39" s="17"/>
      <c r="L39" s="57">
        <v>1270000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297</v>
      </c>
      <c r="CD39" s="48"/>
      <c r="CE39" s="48"/>
    </row>
    <row r="40" spans="3:83" ht="15" customHeight="1" x14ac:dyDescent="0.2">
      <c r="C40" s="47"/>
      <c r="D40" s="48"/>
      <c r="E40" s="48"/>
      <c r="F40" s="48" t="s">
        <v>329</v>
      </c>
      <c r="G40" s="48"/>
      <c r="H40" s="48"/>
      <c r="I40" s="15"/>
      <c r="J40" s="57">
        <v>0</v>
      </c>
      <c r="K40" s="17"/>
      <c r="L40" s="57">
        <v>1270000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 t="s">
        <v>330</v>
      </c>
      <c r="CE40" s="48"/>
    </row>
    <row r="41" spans="3:83" ht="15" customHeight="1" x14ac:dyDescent="0.2">
      <c r="C41" s="47"/>
      <c r="D41" s="48"/>
      <c r="E41" s="48" t="s">
        <v>262</v>
      </c>
      <c r="F41" s="48"/>
      <c r="G41" s="48"/>
      <c r="H41" s="48"/>
      <c r="I41" s="15"/>
      <c r="J41" s="57">
        <v>0</v>
      </c>
      <c r="K41" s="17"/>
      <c r="L41" s="57">
        <v>258978868.25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263</v>
      </c>
      <c r="CD41" s="48"/>
      <c r="CE41" s="48"/>
    </row>
    <row r="42" spans="3:83" ht="15" customHeight="1" x14ac:dyDescent="0.2">
      <c r="C42" s="47"/>
      <c r="D42" s="48"/>
      <c r="E42" s="48" t="s">
        <v>159</v>
      </c>
      <c r="F42" s="48"/>
      <c r="G42" s="48"/>
      <c r="H42" s="48"/>
      <c r="I42" s="15"/>
      <c r="J42" s="57">
        <v>888.5</v>
      </c>
      <c r="K42" s="17"/>
      <c r="L42" s="57">
        <v>-29885.59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160</v>
      </c>
      <c r="CD42" s="48"/>
      <c r="CE42" s="48"/>
    </row>
    <row r="43" spans="3:83" ht="15" customHeight="1" x14ac:dyDescent="0.2">
      <c r="C43" s="47"/>
      <c r="D43" s="48"/>
      <c r="E43" s="48" t="s">
        <v>161</v>
      </c>
      <c r="F43" s="48"/>
      <c r="G43" s="48"/>
      <c r="H43" s="48"/>
      <c r="I43" s="15"/>
      <c r="J43" s="57">
        <v>77759794.969999999</v>
      </c>
      <c r="K43" s="17"/>
      <c r="L43" s="57">
        <v>170828052.30000001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162</v>
      </c>
      <c r="CD43" s="48"/>
      <c r="CE43" s="48"/>
    </row>
    <row r="44" spans="3:83" ht="15" customHeight="1" x14ac:dyDescent="0.2">
      <c r="C44" s="47"/>
      <c r="D44" s="48"/>
      <c r="E44" s="48" t="s">
        <v>163</v>
      </c>
      <c r="F44" s="48"/>
      <c r="G44" s="48"/>
      <c r="H44" s="48"/>
      <c r="I44" s="15"/>
      <c r="J44" s="57">
        <v>159157008.62</v>
      </c>
      <c r="K44" s="17"/>
      <c r="L44" s="57">
        <v>259227277.69999999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 t="s">
        <v>164</v>
      </c>
      <c r="CD44" s="48"/>
      <c r="CE44" s="48"/>
    </row>
    <row r="45" spans="3:83" ht="15" customHeight="1" x14ac:dyDescent="0.2">
      <c r="C45" s="47"/>
      <c r="D45" s="48"/>
      <c r="E45" s="48" t="s">
        <v>165</v>
      </c>
      <c r="F45" s="48"/>
      <c r="G45" s="48"/>
      <c r="H45" s="48"/>
      <c r="I45" s="15"/>
      <c r="J45" s="57">
        <v>-229314.8</v>
      </c>
      <c r="K45" s="17"/>
      <c r="L45" s="57">
        <v>-1756184.1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 t="s">
        <v>166</v>
      </c>
      <c r="CD45" s="48"/>
      <c r="CE45" s="48"/>
    </row>
    <row r="46" spans="3:83" ht="15" customHeight="1" x14ac:dyDescent="0.2">
      <c r="C46" s="47"/>
      <c r="D46" s="48"/>
      <c r="E46" s="48" t="s">
        <v>286</v>
      </c>
      <c r="F46" s="48"/>
      <c r="G46" s="48"/>
      <c r="H46" s="48"/>
      <c r="I46" s="15"/>
      <c r="J46" s="57">
        <v>437070.44999999995</v>
      </c>
      <c r="K46" s="17"/>
      <c r="L46" s="57">
        <v>556105.28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 t="s">
        <v>287</v>
      </c>
      <c r="CD46" s="48"/>
      <c r="CE46" s="48"/>
    </row>
    <row r="47" spans="3:83" ht="15" customHeight="1" x14ac:dyDescent="0.2">
      <c r="C47" s="47"/>
      <c r="D47" s="48"/>
      <c r="E47" s="48" t="s">
        <v>167</v>
      </c>
      <c r="F47" s="48"/>
      <c r="G47" s="48"/>
      <c r="H47" s="48"/>
      <c r="I47" s="15"/>
      <c r="J47" s="57">
        <v>32913046.66</v>
      </c>
      <c r="K47" s="17"/>
      <c r="L47" s="57">
        <v>22278378.030000001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 t="s">
        <v>168</v>
      </c>
      <c r="CD47" s="48"/>
      <c r="CE47" s="48"/>
    </row>
    <row r="48" spans="3:83" ht="15" customHeight="1" x14ac:dyDescent="0.2">
      <c r="C48" s="47"/>
      <c r="D48" s="48"/>
      <c r="E48" s="48" t="s">
        <v>169</v>
      </c>
      <c r="F48" s="48"/>
      <c r="G48" s="48"/>
      <c r="H48" s="48"/>
      <c r="I48" s="15"/>
      <c r="J48" s="57">
        <v>203071637.16</v>
      </c>
      <c r="K48" s="17"/>
      <c r="L48" s="57">
        <v>12281454.699999999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 t="s">
        <v>170</v>
      </c>
      <c r="CD48" s="48"/>
      <c r="CE48" s="48"/>
    </row>
    <row r="49" spans="3:83" ht="15" customHeight="1" x14ac:dyDescent="0.2">
      <c r="C49" s="47"/>
      <c r="D49" s="48"/>
      <c r="E49" s="48" t="s">
        <v>171</v>
      </c>
      <c r="F49" s="48"/>
      <c r="G49" s="48"/>
      <c r="H49" s="48"/>
      <c r="I49" s="15"/>
      <c r="J49" s="57">
        <v>56541145.980000004</v>
      </c>
      <c r="K49" s="17"/>
      <c r="L49" s="57">
        <v>77302924.760000005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 t="s">
        <v>172</v>
      </c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2975870039.8699999</v>
      </c>
      <c r="K160" s="17"/>
      <c r="L160" s="57">
        <v>2847016886.7800002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-5914362.3799999999</v>
      </c>
      <c r="K161" s="17"/>
      <c r="L161" s="57">
        <v>-7153644.0599999996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362079012.30000001</v>
      </c>
      <c r="K162" s="17"/>
      <c r="L162" s="57">
        <v>309582956.85000002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-3690838.8</v>
      </c>
      <c r="K163" s="17"/>
      <c r="L163" s="57">
        <v>-3668512.8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-237944.45</v>
      </c>
      <c r="K164" s="17"/>
      <c r="L164" s="57">
        <v>-182369.45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-362079012.30000001</v>
      </c>
      <c r="K165" s="17"/>
      <c r="L165" s="57">
        <v>-309582956.85000002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2966026894.2399998</v>
      </c>
      <c r="K166" s="17"/>
      <c r="L166" s="49">
        <v>2836012360.4700003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-3211726409.2600002</v>
      </c>
      <c r="K167" s="17"/>
      <c r="L167" s="57">
        <v>-3111776529.8400002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463645648.30000001</v>
      </c>
      <c r="K168" s="17"/>
      <c r="L168" s="57">
        <v>462555249.39999998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-1417633.31</v>
      </c>
      <c r="K169" s="17"/>
      <c r="L169" s="57">
        <v>-682685.54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462228014.99000001</v>
      </c>
      <c r="K170" s="17"/>
      <c r="L170" s="49">
        <v>461872563.85999995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-2749498394.2700005</v>
      </c>
      <c r="K171" s="17"/>
      <c r="L171" s="49">
        <v>-2649903965.98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-19485337.82</v>
      </c>
      <c r="K172" s="17"/>
      <c r="L172" s="57">
        <v>-18753810.16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-11148524.949999999</v>
      </c>
      <c r="K173" s="17"/>
      <c r="L173" s="57">
        <v>-6193938.7999999998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-2468116.4300000002</v>
      </c>
      <c r="K174" s="17"/>
      <c r="L174" s="57">
        <v>-7602091.7300000004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-6191075.9500000002</v>
      </c>
      <c r="K175" s="17"/>
      <c r="L175" s="57">
        <v>-62508260.799999997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-145751320</v>
      </c>
      <c r="K176" s="17"/>
      <c r="L176" s="57">
        <v>-178308950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-19087774.57</v>
      </c>
      <c r="K177" s="17"/>
      <c r="L177" s="57">
        <v>89537624.689999998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-2953630543.9899998</v>
      </c>
      <c r="K178" s="17"/>
      <c r="L178" s="49">
        <v>-2833733392.7800002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12396350.25</v>
      </c>
      <c r="K179" s="17"/>
      <c r="L179" s="49">
        <v>2278967.6900000572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-74669627.75</v>
      </c>
      <c r="K180" s="17"/>
      <c r="L180" s="57">
        <v>-71554766.799999997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-1004813.98</v>
      </c>
      <c r="K181" s="17"/>
      <c r="L181" s="57">
        <v>-331807.40999999997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-62376345.670000002</v>
      </c>
      <c r="K182" s="17"/>
      <c r="L182" s="57">
        <v>-58519502.960000001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-7418806.6100000003</v>
      </c>
      <c r="K183" s="17"/>
      <c r="L183" s="57">
        <v>-8267915.4199999999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-1290813.6599999999</v>
      </c>
      <c r="K184" s="17"/>
      <c r="L184" s="57">
        <v>-471524.68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-2331726.9500000002</v>
      </c>
      <c r="K185" s="17"/>
      <c r="L185" s="57">
        <v>-2293378.0499999998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-149092134.62</v>
      </c>
      <c r="K186" s="17"/>
      <c r="L186" s="49">
        <v>-141438895.31999999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-3102722678.6099997</v>
      </c>
      <c r="K187" s="17"/>
      <c r="L187" s="49">
        <v>-2975172288.1000004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-136695784.37</v>
      </c>
      <c r="K188" s="17"/>
      <c r="L188" s="49">
        <v>-139159927.62999994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1507143.19</v>
      </c>
      <c r="K189" s="17"/>
      <c r="L189" s="57">
        <v>853466.62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-477813.37</v>
      </c>
      <c r="K190" s="17"/>
      <c r="L190" s="57">
        <v>-760033.93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234</v>
      </c>
      <c r="G191" s="48"/>
      <c r="H191" s="48"/>
      <c r="I191" s="15"/>
      <c r="J191" s="57">
        <v>31202622.719999999</v>
      </c>
      <c r="K191" s="17"/>
      <c r="L191" s="57">
        <v>-110756386.06999999</v>
      </c>
      <c r="M191" s="4"/>
      <c r="N191" s="4"/>
      <c r="O191" s="4"/>
      <c r="CA191" s="47"/>
      <c r="CB191" s="48"/>
      <c r="CC191" s="48"/>
      <c r="CD191" s="48" t="s">
        <v>235</v>
      </c>
      <c r="CE191" s="48"/>
    </row>
    <row r="192" spans="3:83" ht="15" x14ac:dyDescent="0.2">
      <c r="C192" s="47" t="s">
        <v>236</v>
      </c>
      <c r="D192" s="48"/>
      <c r="E192" s="48"/>
      <c r="F192" s="48"/>
      <c r="G192" s="48"/>
      <c r="H192" s="48"/>
      <c r="I192" s="15"/>
      <c r="J192" s="49">
        <v>32231952.539999999</v>
      </c>
      <c r="K192" s="17"/>
      <c r="L192" s="49">
        <v>-110662953.38</v>
      </c>
      <c r="M192" s="4"/>
      <c r="N192" s="4"/>
      <c r="O192" s="4"/>
      <c r="CA192" s="47" t="s">
        <v>237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292</v>
      </c>
      <c r="G193" s="48"/>
      <c r="H193" s="48"/>
      <c r="I193" s="15"/>
      <c r="J193" s="57">
        <v>174210.75</v>
      </c>
      <c r="K193" s="17"/>
      <c r="L193" s="57">
        <v>348779.49</v>
      </c>
      <c r="M193" s="4"/>
      <c r="N193" s="4"/>
      <c r="O193" s="4"/>
      <c r="CA193" s="47"/>
      <c r="CB193" s="48"/>
      <c r="CC193" s="48"/>
      <c r="CD193" s="48" t="s">
        <v>293</v>
      </c>
      <c r="CE193" s="48"/>
    </row>
    <row r="194" spans="3:83" ht="15" x14ac:dyDescent="0.2">
      <c r="C194" s="47"/>
      <c r="D194" s="48"/>
      <c r="E194" s="48"/>
      <c r="F194" s="48" t="s">
        <v>323</v>
      </c>
      <c r="G194" s="48"/>
      <c r="H194" s="48"/>
      <c r="I194" s="15"/>
      <c r="J194" s="57">
        <v>0</v>
      </c>
      <c r="K194" s="17"/>
      <c r="L194" s="57">
        <v>-7708.53</v>
      </c>
      <c r="M194" s="4"/>
      <c r="N194" s="4"/>
      <c r="O194" s="4"/>
      <c r="CA194" s="47"/>
      <c r="CB194" s="48"/>
      <c r="CC194" s="48"/>
      <c r="CD194" s="48" t="s">
        <v>324</v>
      </c>
      <c r="CE194" s="48"/>
    </row>
    <row r="195" spans="3:83" ht="15" x14ac:dyDescent="0.2">
      <c r="C195" s="47" t="s">
        <v>238</v>
      </c>
      <c r="D195" s="48"/>
      <c r="E195" s="48"/>
      <c r="F195" s="48"/>
      <c r="G195" s="48"/>
      <c r="H195" s="48"/>
      <c r="I195" s="15"/>
      <c r="J195" s="49">
        <v>32406163.289999999</v>
      </c>
      <c r="K195" s="17"/>
      <c r="L195" s="49">
        <v>-110321882.42</v>
      </c>
      <c r="M195" s="4"/>
      <c r="N195" s="4"/>
      <c r="O195" s="4"/>
      <c r="CA195" s="47" t="s">
        <v>239</v>
      </c>
      <c r="CB195" s="48"/>
      <c r="CC195" s="48"/>
      <c r="CD195" s="48"/>
      <c r="CE195" s="48"/>
    </row>
    <row r="196" spans="3:83" ht="15" x14ac:dyDescent="0.2">
      <c r="C196" s="47" t="s">
        <v>240</v>
      </c>
      <c r="D196" s="48"/>
      <c r="E196" s="48"/>
      <c r="F196" s="48"/>
      <c r="G196" s="48"/>
      <c r="H196" s="48"/>
      <c r="I196" s="15"/>
      <c r="J196" s="49">
        <v>-104289621.08000001</v>
      </c>
      <c r="K196" s="17"/>
      <c r="L196" s="49">
        <v>-249481810.04999992</v>
      </c>
      <c r="M196" s="4"/>
      <c r="N196" s="4"/>
      <c r="O196" s="4"/>
      <c r="CA196" s="47" t="s">
        <v>241</v>
      </c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7876329.7000000002</v>
      </c>
      <c r="K312" s="17"/>
      <c r="L312" s="57">
        <v>5207707.4499999993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-197943.76</v>
      </c>
      <c r="K313" s="17"/>
      <c r="L313" s="57">
        <v>-155136.28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7678385.9400000004</v>
      </c>
      <c r="K314" s="17"/>
      <c r="L314" s="49">
        <v>5052571.169999999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-5694810.5999999996</v>
      </c>
      <c r="K315" s="17"/>
      <c r="L315" s="57">
        <v>-3832943.0500000003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-246303.35</v>
      </c>
      <c r="K316" s="17"/>
      <c r="L316" s="57">
        <v>-204533.59999999998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-13172.950000000012</v>
      </c>
      <c r="K317" s="17"/>
      <c r="L317" s="57">
        <v>135225.43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-5954286.8999999985</v>
      </c>
      <c r="K318" s="17"/>
      <c r="L318" s="49">
        <v>-3902251.22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1724099.0400000019</v>
      </c>
      <c r="K319" s="17"/>
      <c r="L319" s="49">
        <v>1150319.9499999988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214</v>
      </c>
      <c r="G320" s="48"/>
      <c r="H320" s="48"/>
      <c r="I320" s="15"/>
      <c r="J320" s="57">
        <v>-963769.45</v>
      </c>
      <c r="K320" s="17"/>
      <c r="L320" s="57">
        <v>-872896.65</v>
      </c>
      <c r="M320" s="4"/>
      <c r="N320" s="4"/>
      <c r="O320" s="4"/>
      <c r="CA320" s="47"/>
      <c r="CB320" s="48"/>
      <c r="CC320" s="48"/>
      <c r="CD320" s="48" t="s">
        <v>215</v>
      </c>
      <c r="CE320" s="48"/>
    </row>
    <row r="321" spans="3:83" ht="14.45" customHeight="1" x14ac:dyDescent="0.2">
      <c r="C321" s="47"/>
      <c r="D321" s="48"/>
      <c r="E321" s="48"/>
      <c r="F321" s="48" t="s">
        <v>288</v>
      </c>
      <c r="G321" s="48"/>
      <c r="H321" s="48"/>
      <c r="I321" s="15"/>
      <c r="J321" s="57">
        <v>0</v>
      </c>
      <c r="K321" s="17"/>
      <c r="L321" s="57">
        <v>2285.5</v>
      </c>
      <c r="M321" s="4"/>
      <c r="N321" s="4"/>
      <c r="O321" s="4"/>
      <c r="CA321" s="47"/>
      <c r="CB321" s="48"/>
      <c r="CC321" s="48"/>
      <c r="CD321" s="48" t="s">
        <v>289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-117779.23999999999</v>
      </c>
      <c r="K322" s="17"/>
      <c r="L322" s="57">
        <v>-344721.11000000004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/>
      <c r="D323" s="48"/>
      <c r="E323" s="48"/>
      <c r="F323" s="48" t="s">
        <v>218</v>
      </c>
      <c r="G323" s="48"/>
      <c r="H323" s="48"/>
      <c r="I323" s="15"/>
      <c r="J323" s="57">
        <v>-1508.3</v>
      </c>
      <c r="K323" s="17"/>
      <c r="L323" s="57">
        <v>-723.8</v>
      </c>
      <c r="M323" s="4"/>
      <c r="N323" s="4"/>
      <c r="O323" s="4"/>
      <c r="CA323" s="47"/>
      <c r="CB323" s="48"/>
      <c r="CC323" s="48"/>
      <c r="CD323" s="48" t="s">
        <v>219</v>
      </c>
      <c r="CE323" s="48"/>
    </row>
    <row r="324" spans="3:83" ht="14.45" customHeight="1" x14ac:dyDescent="0.2">
      <c r="C324" s="47"/>
      <c r="D324" s="48"/>
      <c r="E324" s="48"/>
      <c r="F324" s="48" t="s">
        <v>220</v>
      </c>
      <c r="G324" s="48"/>
      <c r="H324" s="48"/>
      <c r="I324" s="15"/>
      <c r="J324" s="57">
        <v>-181617.67</v>
      </c>
      <c r="K324" s="17"/>
      <c r="L324" s="57">
        <v>-176602</v>
      </c>
      <c r="M324" s="4"/>
      <c r="N324" s="4"/>
      <c r="O324" s="4"/>
      <c r="CA324" s="47"/>
      <c r="CB324" s="48"/>
      <c r="CC324" s="48"/>
      <c r="CD324" s="48" t="s">
        <v>221</v>
      </c>
      <c r="CE324" s="48"/>
    </row>
    <row r="325" spans="3:83" ht="14.45" customHeight="1" x14ac:dyDescent="0.2">
      <c r="C325" s="47"/>
      <c r="D325" s="48"/>
      <c r="E325" s="48"/>
      <c r="F325" s="48" t="s">
        <v>222</v>
      </c>
      <c r="G325" s="48"/>
      <c r="H325" s="48"/>
      <c r="I325" s="15"/>
      <c r="J325" s="57">
        <v>-29873.65</v>
      </c>
      <c r="K325" s="17"/>
      <c r="L325" s="57">
        <v>-27956.5</v>
      </c>
      <c r="M325" s="4"/>
      <c r="N325" s="4"/>
      <c r="O325" s="4"/>
      <c r="CA325" s="47"/>
      <c r="CB325" s="48"/>
      <c r="CC325" s="48"/>
      <c r="CD325" s="48" t="s">
        <v>223</v>
      </c>
      <c r="CE325" s="48"/>
    </row>
    <row r="326" spans="3:83" ht="14.45" customHeight="1" x14ac:dyDescent="0.2">
      <c r="C326" s="47" t="s">
        <v>224</v>
      </c>
      <c r="D326" s="48"/>
      <c r="E326" s="48"/>
      <c r="F326" s="48"/>
      <c r="G326" s="48"/>
      <c r="H326" s="48"/>
      <c r="I326" s="15"/>
      <c r="J326" s="49">
        <v>-1294548.3099999998</v>
      </c>
      <c r="K326" s="17"/>
      <c r="L326" s="49">
        <v>-1420614.56</v>
      </c>
      <c r="M326" s="4"/>
      <c r="N326" s="4"/>
      <c r="O326" s="4"/>
      <c r="CA326" s="47" t="s">
        <v>225</v>
      </c>
      <c r="CB326" s="48"/>
      <c r="CC326" s="48"/>
      <c r="CD326" s="48"/>
      <c r="CE326" s="48"/>
    </row>
    <row r="327" spans="3:83" ht="14.45" customHeight="1" x14ac:dyDescent="0.2">
      <c r="C327" s="47" t="s">
        <v>226</v>
      </c>
      <c r="D327" s="48"/>
      <c r="E327" s="48"/>
      <c r="F327" s="48"/>
      <c r="G327" s="48"/>
      <c r="H327" s="48"/>
      <c r="I327" s="15"/>
      <c r="J327" s="49">
        <v>-7248835.2099999981</v>
      </c>
      <c r="K327" s="17"/>
      <c r="L327" s="49">
        <v>-5322865.78</v>
      </c>
      <c r="M327" s="4"/>
      <c r="N327" s="4"/>
      <c r="O327" s="4"/>
      <c r="CA327" s="47" t="s">
        <v>227</v>
      </c>
      <c r="CB327" s="48"/>
      <c r="CC327" s="48"/>
      <c r="CD327" s="48"/>
      <c r="CE327" s="48"/>
    </row>
    <row r="328" spans="3:83" ht="14.45" customHeight="1" x14ac:dyDescent="0.2">
      <c r="C328" s="47" t="s">
        <v>228</v>
      </c>
      <c r="D328" s="48"/>
      <c r="E328" s="48"/>
      <c r="F328" s="48"/>
      <c r="G328" s="48"/>
      <c r="H328" s="48"/>
      <c r="I328" s="15"/>
      <c r="J328" s="49">
        <v>429550.73000000208</v>
      </c>
      <c r="K328" s="17"/>
      <c r="L328" s="49">
        <v>-270294.61000000127</v>
      </c>
      <c r="M328" s="4"/>
      <c r="N328" s="4"/>
      <c r="O328" s="4"/>
      <c r="CA328" s="47" t="s">
        <v>229</v>
      </c>
      <c r="CB328" s="48"/>
      <c r="CC328" s="48"/>
      <c r="CD328" s="48"/>
      <c r="CE328" s="48"/>
    </row>
    <row r="329" spans="3:83" ht="14.45" customHeight="1" x14ac:dyDescent="0.2">
      <c r="C329" s="47"/>
      <c r="D329" s="48"/>
      <c r="E329" s="48"/>
      <c r="F329" s="48" t="s">
        <v>230</v>
      </c>
      <c r="G329" s="48"/>
      <c r="H329" s="48"/>
      <c r="I329" s="15"/>
      <c r="J329" s="57">
        <v>2898.2799999999997</v>
      </c>
      <c r="K329" s="17"/>
      <c r="L329" s="57">
        <v>725.43</v>
      </c>
      <c r="M329" s="4"/>
      <c r="N329" s="4"/>
      <c r="O329" s="4"/>
      <c r="CA329" s="47"/>
      <c r="CB329" s="48"/>
      <c r="CC329" s="48"/>
      <c r="CD329" s="48" t="s">
        <v>231</v>
      </c>
      <c r="CE329" s="48"/>
    </row>
    <row r="330" spans="3:83" ht="14.45" customHeight="1" x14ac:dyDescent="0.2">
      <c r="C330" s="47"/>
      <c r="D330" s="48"/>
      <c r="E330" s="48"/>
      <c r="F330" s="48" t="s">
        <v>232</v>
      </c>
      <c r="G330" s="48"/>
      <c r="H330" s="48"/>
      <c r="I330" s="15"/>
      <c r="J330" s="57">
        <v>-918.84</v>
      </c>
      <c r="K330" s="17"/>
      <c r="L330" s="57">
        <v>-646.01</v>
      </c>
      <c r="M330" s="4"/>
      <c r="N330" s="4"/>
      <c r="O330" s="4"/>
      <c r="CA330" s="47"/>
      <c r="CB330" s="48"/>
      <c r="CC330" s="48"/>
      <c r="CD330" s="48" t="s">
        <v>233</v>
      </c>
      <c r="CE330" s="48"/>
    </row>
    <row r="331" spans="3:83" ht="14.45" customHeight="1" x14ac:dyDescent="0.2">
      <c r="C331" s="47"/>
      <c r="D331" s="48"/>
      <c r="E331" s="48"/>
      <c r="F331" s="48" t="s">
        <v>234</v>
      </c>
      <c r="G331" s="48"/>
      <c r="H331" s="48"/>
      <c r="I331" s="15"/>
      <c r="J331" s="57">
        <v>60003.44</v>
      </c>
      <c r="K331" s="17"/>
      <c r="L331" s="57">
        <v>-94140.64</v>
      </c>
      <c r="M331" s="4"/>
      <c r="N331" s="4"/>
      <c r="O331" s="4"/>
      <c r="CA331" s="47"/>
      <c r="CB331" s="48"/>
      <c r="CC331" s="48"/>
      <c r="CD331" s="48" t="s">
        <v>235</v>
      </c>
      <c r="CE331" s="48"/>
    </row>
    <row r="332" spans="3:83" ht="14.45" customHeight="1" x14ac:dyDescent="0.2">
      <c r="C332" s="47" t="s">
        <v>236</v>
      </c>
      <c r="D332" s="48"/>
      <c r="E332" s="48"/>
      <c r="F332" s="48"/>
      <c r="G332" s="48"/>
      <c r="H332" s="48"/>
      <c r="I332" s="15"/>
      <c r="J332" s="49">
        <v>61982.879999999997</v>
      </c>
      <c r="K332" s="17"/>
      <c r="L332" s="49">
        <v>-94061.22</v>
      </c>
      <c r="M332" s="4"/>
      <c r="N332" s="4"/>
      <c r="O332" s="4"/>
      <c r="CA332" s="47" t="s">
        <v>237</v>
      </c>
      <c r="CB332" s="48"/>
      <c r="CC332" s="48"/>
      <c r="CD332" s="48"/>
      <c r="CE332" s="48"/>
    </row>
    <row r="333" spans="3:83" ht="14.45" customHeight="1" x14ac:dyDescent="0.2">
      <c r="C333" s="47"/>
      <c r="D333" s="48"/>
      <c r="E333" s="48"/>
      <c r="F333" s="48" t="s">
        <v>292</v>
      </c>
      <c r="G333" s="48"/>
      <c r="H333" s="48"/>
      <c r="I333" s="15"/>
      <c r="J333" s="57">
        <v>182.53</v>
      </c>
      <c r="K333" s="17"/>
      <c r="L333" s="57">
        <v>400.01</v>
      </c>
      <c r="M333" s="4"/>
      <c r="N333" s="4"/>
      <c r="O333" s="4"/>
      <c r="CA333" s="47"/>
      <c r="CB333" s="48"/>
      <c r="CC333" s="48"/>
      <c r="CD333" s="48" t="s">
        <v>293</v>
      </c>
      <c r="CE333" s="48"/>
    </row>
    <row r="334" spans="3:83" ht="14.45" customHeight="1" x14ac:dyDescent="0.2">
      <c r="C334" s="47"/>
      <c r="D334" s="48"/>
      <c r="E334" s="48"/>
      <c r="F334" s="48" t="s">
        <v>323</v>
      </c>
      <c r="G334" s="48"/>
      <c r="H334" s="48"/>
      <c r="I334" s="15"/>
      <c r="J334" s="57">
        <v>-0.02</v>
      </c>
      <c r="K334" s="17"/>
      <c r="L334" s="57">
        <v>-14.120000000000001</v>
      </c>
      <c r="M334" s="4"/>
      <c r="N334" s="4"/>
      <c r="O334" s="4"/>
      <c r="CA334" s="47"/>
      <c r="CB334" s="48"/>
      <c r="CC334" s="48"/>
      <c r="CD334" s="48" t="s">
        <v>324</v>
      </c>
      <c r="CE334" s="48"/>
    </row>
    <row r="335" spans="3:83" ht="14.45" customHeight="1" x14ac:dyDescent="0.2">
      <c r="C335" s="47" t="s">
        <v>238</v>
      </c>
      <c r="D335" s="48"/>
      <c r="E335" s="48"/>
      <c r="F335" s="48"/>
      <c r="G335" s="48"/>
      <c r="H335" s="48"/>
      <c r="I335" s="15"/>
      <c r="J335" s="49">
        <v>62165.39</v>
      </c>
      <c r="K335" s="17"/>
      <c r="L335" s="49">
        <v>-93675.33</v>
      </c>
      <c r="M335" s="4"/>
      <c r="N335" s="4"/>
      <c r="O335" s="4"/>
      <c r="CA335" s="47" t="s">
        <v>239</v>
      </c>
      <c r="CB335" s="48"/>
      <c r="CC335" s="48"/>
      <c r="CD335" s="48"/>
      <c r="CE335" s="48"/>
    </row>
    <row r="336" spans="3:83" ht="14.45" customHeight="1" x14ac:dyDescent="0.2">
      <c r="C336" s="47" t="s">
        <v>240</v>
      </c>
      <c r="D336" s="48"/>
      <c r="E336" s="48"/>
      <c r="F336" s="48"/>
      <c r="G336" s="48"/>
      <c r="H336" s="48"/>
      <c r="I336" s="15"/>
      <c r="J336" s="49">
        <v>491716.12000000209</v>
      </c>
      <c r="K336" s="17"/>
      <c r="L336" s="49">
        <v>-363969.94000000122</v>
      </c>
      <c r="M336" s="4"/>
      <c r="N336" s="4"/>
      <c r="O336" s="4"/>
      <c r="CA336" s="47" t="s">
        <v>241</v>
      </c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26585324.850000001</v>
      </c>
      <c r="K464" s="17"/>
      <c r="L464" s="57">
        <v>1860111079.3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-16543.32</v>
      </c>
      <c r="K465" s="17"/>
      <c r="L465" s="57">
        <v>-759254.27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/>
      <c r="D466" s="48"/>
      <c r="E466" s="48"/>
      <c r="F466" s="48" t="s">
        <v>180</v>
      </c>
      <c r="G466" s="48"/>
      <c r="H466" s="48"/>
      <c r="I466" s="15"/>
      <c r="J466" s="57">
        <v>606746.94999999995</v>
      </c>
      <c r="K466" s="17"/>
      <c r="L466" s="57">
        <v>0</v>
      </c>
      <c r="CA466" s="47"/>
      <c r="CB466" s="48"/>
      <c r="CC466" s="48"/>
      <c r="CD466" s="48" t="s">
        <v>181</v>
      </c>
      <c r="CE466" s="48"/>
    </row>
    <row r="467" spans="3:83" s="4" customFormat="1" ht="14.45" customHeight="1" x14ac:dyDescent="0.2">
      <c r="C467" s="47"/>
      <c r="D467" s="48"/>
      <c r="E467" s="48"/>
      <c r="F467" s="48" t="s">
        <v>182</v>
      </c>
      <c r="G467" s="48"/>
      <c r="H467" s="48"/>
      <c r="I467" s="15"/>
      <c r="J467" s="57">
        <v>3625248</v>
      </c>
      <c r="K467" s="17"/>
      <c r="L467" s="57">
        <v>3154738</v>
      </c>
      <c r="CA467" s="47"/>
      <c r="CB467" s="48"/>
      <c r="CC467" s="48"/>
      <c r="CD467" s="48" t="s">
        <v>183</v>
      </c>
      <c r="CE467" s="48"/>
    </row>
    <row r="468" spans="3:83" s="4" customFormat="1" ht="14.45" customHeight="1" x14ac:dyDescent="0.2">
      <c r="C468" s="47"/>
      <c r="D468" s="48"/>
      <c r="E468" s="48"/>
      <c r="F468" s="48" t="s">
        <v>188</v>
      </c>
      <c r="G468" s="48"/>
      <c r="H468" s="48"/>
      <c r="I468" s="15"/>
      <c r="J468" s="57">
        <v>-606746.94999999995</v>
      </c>
      <c r="K468" s="17"/>
      <c r="L468" s="57">
        <v>0</v>
      </c>
      <c r="CA468" s="47"/>
      <c r="CB468" s="48"/>
      <c r="CC468" s="48"/>
      <c r="CD468" s="48" t="s">
        <v>189</v>
      </c>
      <c r="CE468" s="48"/>
    </row>
    <row r="469" spans="3:83" s="4" customFormat="1" ht="14.45" customHeight="1" x14ac:dyDescent="0.2">
      <c r="C469" s="47" t="s">
        <v>190</v>
      </c>
      <c r="D469" s="48"/>
      <c r="E469" s="48"/>
      <c r="F469" s="48"/>
      <c r="G469" s="48"/>
      <c r="H469" s="48"/>
      <c r="I469" s="15"/>
      <c r="J469" s="49">
        <v>30194029.530000001</v>
      </c>
      <c r="K469" s="17"/>
      <c r="L469" s="49">
        <v>1862506563.03</v>
      </c>
      <c r="CA469" s="47" t="s">
        <v>191</v>
      </c>
      <c r="CB469" s="48"/>
      <c r="CC469" s="48"/>
      <c r="CD469" s="48"/>
      <c r="CE469" s="48"/>
    </row>
    <row r="470" spans="3:83" s="4" customFormat="1" ht="14.45" customHeight="1" x14ac:dyDescent="0.2">
      <c r="C470" s="47"/>
      <c r="D470" s="48"/>
      <c r="E470" s="48"/>
      <c r="F470" s="48" t="s">
        <v>192</v>
      </c>
      <c r="G470" s="48"/>
      <c r="H470" s="48"/>
      <c r="I470" s="15"/>
      <c r="J470" s="57">
        <v>-21073008.5</v>
      </c>
      <c r="K470" s="17"/>
      <c r="L470" s="57">
        <v>-1493049488</v>
      </c>
      <c r="CA470" s="47"/>
      <c r="CB470" s="48"/>
      <c r="CC470" s="48"/>
      <c r="CD470" s="48" t="s">
        <v>193</v>
      </c>
      <c r="CE470" s="48"/>
    </row>
    <row r="471" spans="3:83" s="4" customFormat="1" ht="14.45" customHeight="1" x14ac:dyDescent="0.2">
      <c r="C471" s="47"/>
      <c r="D471" s="48"/>
      <c r="E471" s="48"/>
      <c r="F471" s="48" t="s">
        <v>194</v>
      </c>
      <c r="G471" s="48"/>
      <c r="H471" s="48"/>
      <c r="I471" s="15"/>
      <c r="J471" s="57">
        <v>2868569.9</v>
      </c>
      <c r="K471" s="17"/>
      <c r="L471" s="57">
        <v>38950350.869999997</v>
      </c>
      <c r="CA471" s="47"/>
      <c r="CB471" s="48"/>
      <c r="CC471" s="48"/>
      <c r="CD471" s="48" t="s">
        <v>195</v>
      </c>
      <c r="CE471" s="48"/>
    </row>
    <row r="472" spans="3:83" s="4" customFormat="1" ht="14.45" customHeight="1" x14ac:dyDescent="0.2">
      <c r="C472" s="47"/>
      <c r="D472" s="48"/>
      <c r="E472" s="48"/>
      <c r="F472" s="48" t="s">
        <v>270</v>
      </c>
      <c r="G472" s="48"/>
      <c r="H472" s="48"/>
      <c r="I472" s="15"/>
      <c r="J472" s="57">
        <v>-3071.76</v>
      </c>
      <c r="K472" s="17"/>
      <c r="L472" s="57">
        <v>-511430.84</v>
      </c>
      <c r="CA472" s="47"/>
      <c r="CB472" s="48"/>
      <c r="CC472" s="48"/>
      <c r="CD472" s="48" t="s">
        <v>271</v>
      </c>
      <c r="CE472" s="48"/>
    </row>
    <row r="473" spans="3:83" s="4" customFormat="1" ht="14.45" customHeight="1" x14ac:dyDescent="0.2">
      <c r="C473" s="47" t="s">
        <v>198</v>
      </c>
      <c r="D473" s="48"/>
      <c r="E473" s="48"/>
      <c r="F473" s="48"/>
      <c r="G473" s="48"/>
      <c r="H473" s="48"/>
      <c r="I473" s="15"/>
      <c r="J473" s="49">
        <v>-18207510.359999999</v>
      </c>
      <c r="K473" s="17"/>
      <c r="L473" s="49">
        <v>-1454610567.97</v>
      </c>
      <c r="CA473" s="47" t="s">
        <v>199</v>
      </c>
      <c r="CB473" s="48"/>
      <c r="CC473" s="48"/>
      <c r="CD473" s="48"/>
      <c r="CE473" s="48"/>
    </row>
    <row r="474" spans="3:83" s="4" customFormat="1" ht="14.45" customHeight="1" x14ac:dyDescent="0.2">
      <c r="C474" s="47"/>
      <c r="D474" s="48"/>
      <c r="E474" s="48"/>
      <c r="F474" s="48" t="s">
        <v>272</v>
      </c>
      <c r="G474" s="48"/>
      <c r="H474" s="48"/>
      <c r="I474" s="15"/>
      <c r="J474" s="57">
        <v>-17848.599999999999</v>
      </c>
      <c r="K474" s="17"/>
      <c r="L474" s="57">
        <v>-14489468.550000001</v>
      </c>
      <c r="CA474" s="47"/>
      <c r="CB474" s="48"/>
      <c r="CC474" s="48"/>
      <c r="CD474" s="48" t="s">
        <v>273</v>
      </c>
      <c r="CE474" s="48"/>
    </row>
    <row r="475" spans="3:83" s="4" customFormat="1" ht="14.45" customHeight="1" x14ac:dyDescent="0.2">
      <c r="C475" s="47"/>
      <c r="D475" s="48"/>
      <c r="E475" s="48"/>
      <c r="F475" s="48" t="s">
        <v>200</v>
      </c>
      <c r="G475" s="48"/>
      <c r="H475" s="48"/>
      <c r="I475" s="15"/>
      <c r="J475" s="57">
        <v>0</v>
      </c>
      <c r="K475" s="17"/>
      <c r="L475" s="57">
        <v>-5966267</v>
      </c>
      <c r="CA475" s="47"/>
      <c r="CB475" s="48"/>
      <c r="CC475" s="48"/>
      <c r="CD475" s="48" t="s">
        <v>201</v>
      </c>
      <c r="CE475" s="48"/>
    </row>
    <row r="476" spans="3:83" s="4" customFormat="1" ht="14.45" customHeight="1" x14ac:dyDescent="0.2">
      <c r="C476" s="47"/>
      <c r="D476" s="48"/>
      <c r="E476" s="48"/>
      <c r="F476" s="48" t="s">
        <v>202</v>
      </c>
      <c r="G476" s="48"/>
      <c r="H476" s="48"/>
      <c r="I476" s="15"/>
      <c r="J476" s="57">
        <v>-6210264.4000000004</v>
      </c>
      <c r="K476" s="17"/>
      <c r="L476" s="57">
        <v>-14817690.279999999</v>
      </c>
      <c r="CA476" s="47"/>
      <c r="CB476" s="48"/>
      <c r="CC476" s="48"/>
      <c r="CD476" s="48" t="s">
        <v>203</v>
      </c>
      <c r="CE476" s="48"/>
    </row>
    <row r="477" spans="3:83" s="4" customFormat="1" ht="14.45" customHeight="1" x14ac:dyDescent="0.2">
      <c r="C477" s="47"/>
      <c r="D477" s="48"/>
      <c r="E477" s="48"/>
      <c r="F477" s="48" t="s">
        <v>204</v>
      </c>
      <c r="G477" s="48"/>
      <c r="H477" s="48"/>
      <c r="I477" s="15"/>
      <c r="J477" s="57">
        <v>-3429291.05</v>
      </c>
      <c r="K477" s="17"/>
      <c r="L477" s="57">
        <v>15307626.880000001</v>
      </c>
      <c r="CA477" s="47"/>
      <c r="CB477" s="48"/>
      <c r="CC477" s="48"/>
      <c r="CD477" s="48" t="s">
        <v>205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302</v>
      </c>
      <c r="G478" s="48"/>
      <c r="H478" s="48"/>
      <c r="I478" s="15"/>
      <c r="J478" s="57">
        <v>0</v>
      </c>
      <c r="K478" s="17"/>
      <c r="L478" s="57">
        <v>21937974.07</v>
      </c>
      <c r="CA478" s="47"/>
      <c r="CB478" s="48"/>
      <c r="CC478" s="48"/>
      <c r="CD478" s="48" t="s">
        <v>303</v>
      </c>
      <c r="CE478" s="48"/>
    </row>
    <row r="479" spans="3:83" ht="15" x14ac:dyDescent="0.2">
      <c r="C479" s="47"/>
      <c r="D479" s="48"/>
      <c r="E479" s="48"/>
      <c r="F479" s="48" t="s">
        <v>304</v>
      </c>
      <c r="G479" s="48"/>
      <c r="H479" s="48"/>
      <c r="I479" s="15"/>
      <c r="J479" s="57">
        <v>-220504.15</v>
      </c>
      <c r="K479" s="17"/>
      <c r="L479" s="57">
        <v>-76630320.909999996</v>
      </c>
      <c r="CA479" s="47"/>
      <c r="CB479" s="48"/>
      <c r="CC479" s="48"/>
      <c r="CD479" s="48" t="s">
        <v>305</v>
      </c>
      <c r="CE479" s="48"/>
    </row>
    <row r="480" spans="3:83" ht="15" x14ac:dyDescent="0.2">
      <c r="C480" s="47" t="s">
        <v>210</v>
      </c>
      <c r="D480" s="48"/>
      <c r="E480" s="48"/>
      <c r="F480" s="48"/>
      <c r="G480" s="48"/>
      <c r="H480" s="48"/>
      <c r="I480" s="15"/>
      <c r="J480" s="49">
        <v>-28085418.560000006</v>
      </c>
      <c r="K480" s="17"/>
      <c r="L480" s="49">
        <v>-1529268713.7599998</v>
      </c>
      <c r="CA480" s="47" t="s">
        <v>211</v>
      </c>
      <c r="CB480" s="48"/>
      <c r="CC480" s="48"/>
      <c r="CD480" s="48"/>
      <c r="CE480" s="48"/>
    </row>
    <row r="481" spans="3:83" ht="15" x14ac:dyDescent="0.2">
      <c r="C481" s="47" t="s">
        <v>212</v>
      </c>
      <c r="D481" s="48"/>
      <c r="E481" s="48"/>
      <c r="F481" s="48"/>
      <c r="G481" s="48"/>
      <c r="H481" s="48"/>
      <c r="I481" s="15"/>
      <c r="J481" s="49">
        <v>2108610.9699999937</v>
      </c>
      <c r="K481" s="17"/>
      <c r="L481" s="49">
        <v>333237849.27000016</v>
      </c>
      <c r="CA481" s="47" t="s">
        <v>213</v>
      </c>
      <c r="CB481" s="48"/>
      <c r="CC481" s="48"/>
      <c r="CD481" s="48"/>
      <c r="CE481" s="48"/>
    </row>
    <row r="482" spans="3:83" ht="15" x14ac:dyDescent="0.2">
      <c r="C482" s="47"/>
      <c r="D482" s="48"/>
      <c r="E482" s="48"/>
      <c r="F482" s="48" t="s">
        <v>214</v>
      </c>
      <c r="G482" s="48"/>
      <c r="H482" s="48"/>
      <c r="I482" s="15"/>
      <c r="J482" s="57">
        <v>-642980.85</v>
      </c>
      <c r="K482" s="17"/>
      <c r="L482" s="57">
        <v>-104919568.59</v>
      </c>
      <c r="CA482" s="47"/>
      <c r="CB482" s="48"/>
      <c r="CC482" s="48"/>
      <c r="CD482" s="48" t="s">
        <v>215</v>
      </c>
      <c r="CE482" s="48"/>
    </row>
    <row r="483" spans="3:83" ht="15" x14ac:dyDescent="0.2">
      <c r="C483" s="47"/>
      <c r="D483" s="48"/>
      <c r="E483" s="48"/>
      <c r="F483" s="48" t="s">
        <v>288</v>
      </c>
      <c r="G483" s="48"/>
      <c r="H483" s="48"/>
      <c r="I483" s="15"/>
      <c r="J483" s="57">
        <v>-6630.53</v>
      </c>
      <c r="K483" s="17"/>
      <c r="L483" s="57">
        <v>-4603659.7300000004</v>
      </c>
      <c r="CA483" s="47"/>
      <c r="CB483" s="48"/>
      <c r="CC483" s="48"/>
      <c r="CD483" s="48" t="s">
        <v>289</v>
      </c>
      <c r="CE483" s="48"/>
    </row>
    <row r="484" spans="3:83" ht="15" x14ac:dyDescent="0.2">
      <c r="C484" s="47"/>
      <c r="D484" s="48"/>
      <c r="E484" s="48"/>
      <c r="F484" s="48" t="s">
        <v>216</v>
      </c>
      <c r="G484" s="48"/>
      <c r="H484" s="48"/>
      <c r="I484" s="15"/>
      <c r="J484" s="57">
        <v>-629384.30000000005</v>
      </c>
      <c r="K484" s="17"/>
      <c r="L484" s="57">
        <v>-78610191.700000003</v>
      </c>
      <c r="CA484" s="47"/>
      <c r="CB484" s="48"/>
      <c r="CC484" s="48"/>
      <c r="CD484" s="48" t="s">
        <v>217</v>
      </c>
      <c r="CE484" s="48"/>
    </row>
    <row r="485" spans="3:83" ht="15" x14ac:dyDescent="0.2">
      <c r="C485" s="47"/>
      <c r="D485" s="48"/>
      <c r="E485" s="48"/>
      <c r="F485" s="48" t="s">
        <v>218</v>
      </c>
      <c r="G485" s="48"/>
      <c r="H485" s="48"/>
      <c r="I485" s="15"/>
      <c r="J485" s="57">
        <v>-19101.099999999999</v>
      </c>
      <c r="K485" s="17"/>
      <c r="L485" s="57">
        <v>-6720420.5199999996</v>
      </c>
      <c r="CA485" s="47"/>
      <c r="CB485" s="48"/>
      <c r="CC485" s="48"/>
      <c r="CD485" s="48" t="s">
        <v>219</v>
      </c>
      <c r="CE485" s="48"/>
    </row>
    <row r="486" spans="3:83" ht="15" x14ac:dyDescent="0.2">
      <c r="C486" s="47"/>
      <c r="D486" s="48"/>
      <c r="E486" s="48"/>
      <c r="F486" s="48" t="s">
        <v>220</v>
      </c>
      <c r="G486" s="48"/>
      <c r="H486" s="48"/>
      <c r="I486" s="15"/>
      <c r="J486" s="57">
        <v>-701985.38</v>
      </c>
      <c r="K486" s="17"/>
      <c r="L486" s="57">
        <v>-79494786.280000001</v>
      </c>
      <c r="CA486" s="47"/>
      <c r="CB486" s="48"/>
      <c r="CC486" s="48"/>
      <c r="CD486" s="48" t="s">
        <v>221</v>
      </c>
      <c r="CE486" s="48"/>
    </row>
    <row r="487" spans="3:83" ht="15" x14ac:dyDescent="0.2">
      <c r="C487" s="47"/>
      <c r="D487" s="48"/>
      <c r="E487" s="48"/>
      <c r="F487" s="48" t="s">
        <v>222</v>
      </c>
      <c r="G487" s="48"/>
      <c r="H487" s="48"/>
      <c r="I487" s="15"/>
      <c r="J487" s="57">
        <v>-20005.8</v>
      </c>
      <c r="K487" s="17"/>
      <c r="L487" s="57">
        <v>-3359178.6</v>
      </c>
      <c r="CA487" s="47"/>
      <c r="CB487" s="48"/>
      <c r="CC487" s="48"/>
      <c r="CD487" s="48" t="s">
        <v>223</v>
      </c>
      <c r="CE487" s="48"/>
    </row>
    <row r="488" spans="3:83" ht="15" x14ac:dyDescent="0.2">
      <c r="C488" s="47" t="s">
        <v>224</v>
      </c>
      <c r="D488" s="48"/>
      <c r="E488" s="48"/>
      <c r="F488" s="48"/>
      <c r="G488" s="48"/>
      <c r="H488" s="48"/>
      <c r="I488" s="15"/>
      <c r="J488" s="49">
        <v>-2020087.9600000002</v>
      </c>
      <c r="K488" s="17"/>
      <c r="L488" s="49">
        <v>-277707805.42000008</v>
      </c>
      <c r="CA488" s="47" t="s">
        <v>225</v>
      </c>
      <c r="CB488" s="48"/>
      <c r="CC488" s="48"/>
      <c r="CD488" s="48"/>
      <c r="CE488" s="48"/>
    </row>
    <row r="489" spans="3:83" ht="15" x14ac:dyDescent="0.2">
      <c r="C489" s="47" t="s">
        <v>226</v>
      </c>
      <c r="D489" s="48"/>
      <c r="E489" s="48"/>
      <c r="F489" s="48"/>
      <c r="G489" s="48"/>
      <c r="H489" s="48"/>
      <c r="I489" s="15"/>
      <c r="J489" s="49">
        <v>-30105506.520000007</v>
      </c>
      <c r="K489" s="17"/>
      <c r="L489" s="49">
        <v>-1806976519.1799998</v>
      </c>
      <c r="CA489" s="47" t="s">
        <v>227</v>
      </c>
      <c r="CB489" s="48"/>
      <c r="CC489" s="48"/>
      <c r="CD489" s="48"/>
      <c r="CE489" s="48"/>
    </row>
    <row r="490" spans="3:83" ht="15" x14ac:dyDescent="0.2">
      <c r="C490" s="47" t="s">
        <v>228</v>
      </c>
      <c r="D490" s="48"/>
      <c r="E490" s="48"/>
      <c r="F490" s="48"/>
      <c r="G490" s="48"/>
      <c r="H490" s="48"/>
      <c r="I490" s="15"/>
      <c r="J490" s="49">
        <v>88523.009999993403</v>
      </c>
      <c r="K490" s="17"/>
      <c r="L490" s="49">
        <v>55530043.850000061</v>
      </c>
      <c r="CA490" s="47" t="s">
        <v>229</v>
      </c>
      <c r="CB490" s="48"/>
      <c r="CC490" s="48"/>
      <c r="CD490" s="48"/>
      <c r="CE490" s="48"/>
    </row>
    <row r="491" spans="3:83" ht="15" x14ac:dyDescent="0.2">
      <c r="C491" s="47"/>
      <c r="D491" s="48"/>
      <c r="E491" s="48"/>
      <c r="F491" s="48" t="s">
        <v>276</v>
      </c>
      <c r="G491" s="48"/>
      <c r="H491" s="48"/>
      <c r="I491" s="15"/>
      <c r="J491" s="57">
        <v>18706.07</v>
      </c>
      <c r="K491" s="17"/>
      <c r="L491" s="57">
        <v>15333.07</v>
      </c>
      <c r="CA491" s="47"/>
      <c r="CB491" s="48"/>
      <c r="CC491" s="48"/>
      <c r="CD491" s="48" t="s">
        <v>277</v>
      </c>
      <c r="CE491" s="48"/>
    </row>
    <row r="492" spans="3:83" ht="15" x14ac:dyDescent="0.2">
      <c r="C492" s="47"/>
      <c r="D492" s="48"/>
      <c r="E492" s="48"/>
      <c r="F492" s="48" t="s">
        <v>306</v>
      </c>
      <c r="G492" s="48"/>
      <c r="H492" s="48"/>
      <c r="I492" s="15"/>
      <c r="J492" s="57">
        <v>-0.03</v>
      </c>
      <c r="K492" s="17"/>
      <c r="L492" s="57">
        <v>-251170.25</v>
      </c>
      <c r="CA492" s="47"/>
      <c r="CB492" s="48"/>
      <c r="CC492" s="48"/>
      <c r="CD492" s="48" t="s">
        <v>307</v>
      </c>
      <c r="CE492" s="48"/>
    </row>
    <row r="493" spans="3:83" ht="15" x14ac:dyDescent="0.2">
      <c r="C493" s="47"/>
      <c r="D493" s="48"/>
      <c r="E493" s="48"/>
      <c r="F493" s="48" t="s">
        <v>278</v>
      </c>
      <c r="G493" s="48"/>
      <c r="H493" s="48"/>
      <c r="I493" s="15"/>
      <c r="J493" s="57">
        <v>0</v>
      </c>
      <c r="K493" s="17"/>
      <c r="L493" s="57">
        <v>-50677.19</v>
      </c>
      <c r="CA493" s="47"/>
      <c r="CB493" s="48"/>
      <c r="CC493" s="48"/>
      <c r="CD493" s="48" t="s">
        <v>279</v>
      </c>
      <c r="CE493" s="48"/>
    </row>
    <row r="494" spans="3:83" ht="15" x14ac:dyDescent="0.2">
      <c r="C494" s="47" t="s">
        <v>236</v>
      </c>
      <c r="D494" s="48"/>
      <c r="E494" s="48"/>
      <c r="F494" s="48"/>
      <c r="G494" s="48"/>
      <c r="H494" s="48"/>
      <c r="I494" s="15"/>
      <c r="J494" s="49">
        <v>18706.04</v>
      </c>
      <c r="K494" s="17"/>
      <c r="L494" s="49">
        <v>-286514.37</v>
      </c>
      <c r="CA494" s="47" t="s">
        <v>237</v>
      </c>
      <c r="CB494" s="48"/>
      <c r="CC494" s="48"/>
      <c r="CD494" s="48"/>
      <c r="CE494" s="48"/>
    </row>
    <row r="495" spans="3:83" ht="15" x14ac:dyDescent="0.2">
      <c r="C495" s="47"/>
      <c r="D495" s="48"/>
      <c r="E495" s="48"/>
      <c r="F495" s="48" t="s">
        <v>323</v>
      </c>
      <c r="G495" s="48"/>
      <c r="H495" s="48"/>
      <c r="I495" s="15"/>
      <c r="J495" s="57">
        <v>0</v>
      </c>
      <c r="K495" s="17"/>
      <c r="L495" s="57">
        <v>-25020.35</v>
      </c>
      <c r="CA495" s="47"/>
      <c r="CB495" s="48"/>
      <c r="CC495" s="48"/>
      <c r="CD495" s="48" t="s">
        <v>324</v>
      </c>
      <c r="CE495" s="48"/>
    </row>
    <row r="496" spans="3:83" ht="15" x14ac:dyDescent="0.2">
      <c r="C496" s="47"/>
      <c r="D496" s="48"/>
      <c r="E496" s="48"/>
      <c r="F496" s="48" t="s">
        <v>280</v>
      </c>
      <c r="G496" s="48"/>
      <c r="H496" s="48"/>
      <c r="I496" s="15"/>
      <c r="J496" s="57">
        <v>0</v>
      </c>
      <c r="K496" s="17"/>
      <c r="L496" s="57">
        <v>-864978.95</v>
      </c>
      <c r="CA496" s="47"/>
      <c r="CB496" s="48"/>
      <c r="CC496" s="48"/>
      <c r="CD496" s="48" t="s">
        <v>281</v>
      </c>
      <c r="CE496" s="48"/>
    </row>
    <row r="497" spans="3:83" ht="15" x14ac:dyDescent="0.2">
      <c r="C497" s="47" t="s">
        <v>282</v>
      </c>
      <c r="D497" s="48"/>
      <c r="E497" s="48"/>
      <c r="F497" s="48"/>
      <c r="G497" s="48"/>
      <c r="H497" s="48"/>
      <c r="I497" s="15"/>
      <c r="J497" s="49">
        <v>18706.04</v>
      </c>
      <c r="K497" s="17"/>
      <c r="L497" s="49">
        <v>-1176513.67</v>
      </c>
      <c r="CA497" s="47" t="s">
        <v>283</v>
      </c>
      <c r="CB497" s="48"/>
      <c r="CC497" s="48"/>
      <c r="CD497" s="48"/>
      <c r="CE497" s="48"/>
    </row>
    <row r="498" spans="3:83" ht="15" x14ac:dyDescent="0.2">
      <c r="C498" s="47" t="s">
        <v>284</v>
      </c>
      <c r="D498" s="48"/>
      <c r="E498" s="48"/>
      <c r="F498" s="48"/>
      <c r="G498" s="48"/>
      <c r="H498" s="48"/>
      <c r="I498" s="15"/>
      <c r="J498" s="49">
        <v>107229.04999999341</v>
      </c>
      <c r="K498" s="17"/>
      <c r="L498" s="49">
        <v>54353530.180000067</v>
      </c>
      <c r="CA498" s="47" t="s">
        <v>285</v>
      </c>
      <c r="CB498" s="48"/>
      <c r="CC498" s="48"/>
      <c r="CD498" s="48"/>
      <c r="CE498" s="48"/>
    </row>
    <row r="499" spans="3:83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83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83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83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83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83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83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83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83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83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83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83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83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83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93328-B973-4566-A5FE-1A0EA41193BA}">
  <sheetPr codeName="shtTempSheet4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1639941.9300000002</v>
      </c>
      <c r="K8" s="17"/>
      <c r="L8" s="49">
        <v>1577284.93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1421259.59</v>
      </c>
      <c r="K9" s="17"/>
      <c r="L9" s="57">
        <v>1371761.05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1421259.59</v>
      </c>
      <c r="K10" s="17"/>
      <c r="L10" s="57">
        <v>1371761.05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9279</v>
      </c>
      <c r="K11" s="17"/>
      <c r="L11" s="57">
        <v>7758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6208.14</v>
      </c>
      <c r="K12" s="17"/>
      <c r="L12" s="57">
        <v>5654.7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127</v>
      </c>
      <c r="F13" s="48"/>
      <c r="G13" s="48"/>
      <c r="H13" s="48"/>
      <c r="I13" s="15"/>
      <c r="J13" s="57">
        <v>6208.14</v>
      </c>
      <c r="K13" s="17"/>
      <c r="L13" s="57">
        <v>5654.7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128</v>
      </c>
      <c r="CD13" s="48"/>
      <c r="CE13" s="48"/>
    </row>
    <row r="14" spans="1:83" ht="15" customHeight="1" x14ac:dyDescent="0.2">
      <c r="C14" s="47"/>
      <c r="D14" s="48" t="s">
        <v>256</v>
      </c>
      <c r="E14" s="48"/>
      <c r="F14" s="48"/>
      <c r="G14" s="48"/>
      <c r="H14" s="48"/>
      <c r="I14" s="15"/>
      <c r="J14" s="57">
        <v>203195.2</v>
      </c>
      <c r="K14" s="17"/>
      <c r="L14" s="57">
        <v>192111.18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257</v>
      </c>
      <c r="CC14" s="48"/>
      <c r="CD14" s="48"/>
      <c r="CE14" s="48"/>
    </row>
    <row r="15" spans="1:83" ht="15" customHeight="1" x14ac:dyDescent="0.2">
      <c r="C15" s="47" t="s">
        <v>133</v>
      </c>
      <c r="D15" s="48"/>
      <c r="E15" s="48"/>
      <c r="F15" s="48"/>
      <c r="G15" s="48"/>
      <c r="H15" s="48"/>
      <c r="I15" s="15"/>
      <c r="J15" s="49">
        <v>1639941.9300000002</v>
      </c>
      <c r="K15" s="17"/>
      <c r="L15" s="49">
        <v>1577284.93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 t="s">
        <v>134</v>
      </c>
      <c r="CB15" s="48"/>
      <c r="CC15" s="48"/>
      <c r="CD15" s="48"/>
      <c r="CE15" s="48"/>
    </row>
    <row r="16" spans="1:83" ht="15" customHeight="1" x14ac:dyDescent="0.2">
      <c r="C16" s="47"/>
      <c r="D16" s="48" t="s">
        <v>135</v>
      </c>
      <c r="E16" s="48"/>
      <c r="F16" s="48"/>
      <c r="G16" s="48"/>
      <c r="H16" s="48"/>
      <c r="I16" s="15"/>
      <c r="J16" s="57">
        <v>1606802.8800000001</v>
      </c>
      <c r="K16" s="17"/>
      <c r="L16" s="57">
        <v>1536774.43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136</v>
      </c>
      <c r="CC16" s="48"/>
      <c r="CD16" s="48"/>
      <c r="CE16" s="48"/>
    </row>
    <row r="17" spans="3:83" ht="15" customHeight="1" x14ac:dyDescent="0.2">
      <c r="C17" s="47"/>
      <c r="D17" s="48"/>
      <c r="E17" s="48" t="s">
        <v>137</v>
      </c>
      <c r="F17" s="48"/>
      <c r="G17" s="48"/>
      <c r="H17" s="48"/>
      <c r="I17" s="15"/>
      <c r="J17" s="57">
        <v>272663.8</v>
      </c>
      <c r="K17" s="17"/>
      <c r="L17" s="57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138</v>
      </c>
      <c r="CD17" s="48"/>
      <c r="CE17" s="48"/>
    </row>
    <row r="18" spans="3:83" ht="15" customHeight="1" x14ac:dyDescent="0.2">
      <c r="C18" s="47"/>
      <c r="D18" s="48"/>
      <c r="E18" s="48" t="s">
        <v>139</v>
      </c>
      <c r="F18" s="48"/>
      <c r="G18" s="48"/>
      <c r="H18" s="48"/>
      <c r="I18" s="15"/>
      <c r="J18" s="57">
        <v>1334139.08</v>
      </c>
      <c r="K18" s="17"/>
      <c r="L18" s="57">
        <v>1264110.6299999999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140</v>
      </c>
      <c r="CD18" s="48"/>
      <c r="CE18" s="48"/>
    </row>
    <row r="19" spans="3:83" ht="15" customHeight="1" x14ac:dyDescent="0.2">
      <c r="C19" s="47"/>
      <c r="D19" s="48"/>
      <c r="E19" s="48"/>
      <c r="F19" s="48" t="s">
        <v>145</v>
      </c>
      <c r="G19" s="48"/>
      <c r="H19" s="48"/>
      <c r="I19" s="15"/>
      <c r="J19" s="57">
        <v>1334139.08</v>
      </c>
      <c r="K19" s="17"/>
      <c r="L19" s="57">
        <v>1264110.6299999999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/>
      <c r="CD19" s="48" t="s">
        <v>146</v>
      </c>
      <c r="CE19" s="48"/>
    </row>
    <row r="20" spans="3:83" ht="15" customHeight="1" x14ac:dyDescent="0.2">
      <c r="C20" s="47"/>
      <c r="D20" s="48" t="s">
        <v>147</v>
      </c>
      <c r="E20" s="48"/>
      <c r="F20" s="48"/>
      <c r="G20" s="48"/>
      <c r="H20" s="48"/>
      <c r="I20" s="15"/>
      <c r="J20" s="57">
        <v>33139.050000000003</v>
      </c>
      <c r="K20" s="17"/>
      <c r="L20" s="57">
        <v>40510.5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148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149</v>
      </c>
      <c r="F21" s="48"/>
      <c r="G21" s="48"/>
      <c r="H21" s="48"/>
      <c r="I21" s="15"/>
      <c r="J21" s="57">
        <v>14978.25</v>
      </c>
      <c r="K21" s="17"/>
      <c r="L21" s="57">
        <v>23278.5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150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151</v>
      </c>
      <c r="G22" s="48"/>
      <c r="H22" s="48"/>
      <c r="I22" s="15"/>
      <c r="J22" s="57">
        <v>14978.25</v>
      </c>
      <c r="K22" s="17"/>
      <c r="L22" s="57">
        <v>23278.5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152</v>
      </c>
      <c r="CE22" s="48"/>
    </row>
    <row r="23" spans="3:83" ht="15" customHeight="1" x14ac:dyDescent="0.2">
      <c r="C23" s="47"/>
      <c r="D23" s="48"/>
      <c r="E23" s="48" t="s">
        <v>171</v>
      </c>
      <c r="F23" s="48"/>
      <c r="G23" s="48"/>
      <c r="H23" s="48"/>
      <c r="I23" s="15"/>
      <c r="J23" s="57">
        <v>18160.8</v>
      </c>
      <c r="K23" s="17"/>
      <c r="L23" s="57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172</v>
      </c>
      <c r="CD23" s="48"/>
      <c r="CE23" s="48"/>
    </row>
    <row r="24" spans="3:83" ht="15" hidden="1" customHeight="1" x14ac:dyDescent="0.2">
      <c r="C24" s="47"/>
      <c r="D24" s="48"/>
      <c r="E24" s="48"/>
      <c r="F24" s="48"/>
      <c r="G24" s="48"/>
      <c r="H24" s="48"/>
      <c r="I24" s="15"/>
      <c r="J24" s="57"/>
      <c r="K24" s="17"/>
      <c r="L24" s="57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/>
      <c r="CE24" s="48"/>
    </row>
    <row r="25" spans="3:83" ht="15" hidden="1" customHeight="1" x14ac:dyDescent="0.2">
      <c r="C25" s="47"/>
      <c r="D25" s="48"/>
      <c r="E25" s="48"/>
      <c r="F25" s="48"/>
      <c r="G25" s="48"/>
      <c r="H25" s="48"/>
      <c r="I25" s="15"/>
      <c r="J25" s="57"/>
      <c r="K25" s="17"/>
      <c r="L25" s="57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/>
      <c r="CE25" s="48"/>
    </row>
    <row r="26" spans="3:83" ht="15" hidden="1" customHeight="1" x14ac:dyDescent="0.2">
      <c r="C26" s="47"/>
      <c r="D26" s="48"/>
      <c r="E26" s="48"/>
      <c r="F26" s="48"/>
      <c r="G26" s="48"/>
      <c r="H26" s="48"/>
      <c r="I26" s="15"/>
      <c r="J26" s="57"/>
      <c r="K26" s="17"/>
      <c r="L26" s="57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/>
      <c r="CE26" s="48"/>
    </row>
    <row r="27" spans="3:83" ht="15" hidden="1" customHeight="1" x14ac:dyDescent="0.2">
      <c r="C27" s="47"/>
      <c r="D27" s="48"/>
      <c r="E27" s="48"/>
      <c r="F27" s="48"/>
      <c r="G27" s="48"/>
      <c r="H27" s="48"/>
      <c r="I27" s="15"/>
      <c r="J27" s="57"/>
      <c r="K27" s="17"/>
      <c r="L27" s="57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/>
      <c r="CE27" s="48"/>
    </row>
    <row r="28" spans="3:83" ht="15" hidden="1" customHeight="1" x14ac:dyDescent="0.2">
      <c r="C28" s="47"/>
      <c r="D28" s="48"/>
      <c r="E28" s="48"/>
      <c r="F28" s="48"/>
      <c r="G28" s="48"/>
      <c r="H28" s="48"/>
      <c r="I28" s="15"/>
      <c r="J28" s="57"/>
      <c r="K28" s="17"/>
      <c r="L28" s="57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/>
      <c r="CE28" s="48"/>
    </row>
    <row r="29" spans="3:83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/>
      <c r="CE29" s="48"/>
    </row>
    <row r="30" spans="3:83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/>
      <c r="CE30" s="48"/>
    </row>
    <row r="31" spans="3:83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/>
      <c r="CE31" s="48"/>
    </row>
    <row r="32" spans="3:83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 t="s">
        <v>248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  <c r="CA160" s="47" t="s">
        <v>249</v>
      </c>
      <c r="CB160" s="48"/>
      <c r="CC160" s="48"/>
      <c r="CD160" s="48"/>
      <c r="CE160" s="48"/>
    </row>
    <row r="161" spans="3:83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  <c r="CA161" s="47"/>
      <c r="CB161" s="48"/>
      <c r="CC161" s="48"/>
      <c r="CD161" s="48"/>
      <c r="CE161" s="48"/>
    </row>
    <row r="162" spans="3:83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  <c r="CA162" s="47"/>
      <c r="CB162" s="48"/>
      <c r="CC162" s="48"/>
      <c r="CD162" s="48"/>
      <c r="CE162" s="48"/>
    </row>
    <row r="163" spans="3:83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  <c r="CA163" s="47"/>
      <c r="CB163" s="48"/>
      <c r="CC163" s="48"/>
      <c r="CD163" s="48"/>
      <c r="CE163" s="48"/>
    </row>
    <row r="164" spans="3:83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  <c r="CA164" s="47"/>
      <c r="CB164" s="48"/>
      <c r="CC164" s="48"/>
      <c r="CD164" s="48"/>
      <c r="CE164" s="48"/>
    </row>
    <row r="165" spans="3:83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  <c r="CA165" s="47"/>
      <c r="CB165" s="48"/>
      <c r="CC165" s="48"/>
      <c r="CD165" s="48"/>
      <c r="CE165" s="48"/>
    </row>
    <row r="166" spans="3:83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  <c r="CA166" s="47"/>
      <c r="CB166" s="48"/>
      <c r="CC166" s="48"/>
      <c r="CD166" s="48"/>
      <c r="CE166" s="48"/>
    </row>
    <row r="167" spans="3:83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  <c r="CA167" s="47"/>
      <c r="CB167" s="48"/>
      <c r="CC167" s="48"/>
      <c r="CD167" s="48"/>
      <c r="CE167" s="48"/>
    </row>
    <row r="168" spans="3:83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  <c r="CA168" s="47"/>
      <c r="CB168" s="48"/>
      <c r="CC168" s="48"/>
      <c r="CD168" s="48"/>
      <c r="CE168" s="48"/>
    </row>
    <row r="169" spans="3:83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  <c r="CA169" s="47"/>
      <c r="CB169" s="48"/>
      <c r="CC169" s="48"/>
      <c r="CD169" s="48"/>
      <c r="CE169" s="48"/>
    </row>
    <row r="170" spans="3:83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  <c r="CA170" s="47"/>
      <c r="CB170" s="48"/>
      <c r="CC170" s="48"/>
      <c r="CD170" s="48"/>
      <c r="CE170" s="48"/>
    </row>
    <row r="171" spans="3:83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  <c r="CA171" s="47"/>
      <c r="CB171" s="48"/>
      <c r="CC171" s="48"/>
      <c r="CD171" s="48"/>
      <c r="CE171" s="48"/>
    </row>
    <row r="172" spans="3:83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  <c r="CA172" s="47"/>
      <c r="CB172" s="48"/>
      <c r="CC172" s="48"/>
      <c r="CD172" s="48"/>
      <c r="CE172" s="48"/>
    </row>
    <row r="173" spans="3:83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  <c r="CA173" s="47"/>
      <c r="CB173" s="48"/>
      <c r="CC173" s="48"/>
      <c r="CD173" s="48"/>
      <c r="CE173" s="48"/>
    </row>
    <row r="174" spans="3:83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  <c r="CA174" s="47"/>
      <c r="CB174" s="48"/>
      <c r="CC174" s="48"/>
      <c r="CD174" s="48"/>
      <c r="CE174" s="48"/>
    </row>
    <row r="175" spans="3:83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  <c r="CA175" s="47"/>
      <c r="CB175" s="48"/>
      <c r="CC175" s="48"/>
      <c r="CD175" s="48"/>
      <c r="CE175" s="48"/>
    </row>
    <row r="176" spans="3:83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  <c r="CA176" s="47"/>
      <c r="CB176" s="48"/>
      <c r="CC176" s="48"/>
      <c r="CD176" s="48"/>
      <c r="CE176" s="48"/>
    </row>
    <row r="177" spans="3:83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  <c r="CA177" s="47"/>
      <c r="CB177" s="48"/>
      <c r="CC177" s="48"/>
      <c r="CD177" s="48"/>
      <c r="CE177" s="48"/>
    </row>
    <row r="178" spans="3:83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  <c r="CA178" s="47"/>
      <c r="CB178" s="48"/>
      <c r="CC178" s="48"/>
      <c r="CD178" s="48"/>
      <c r="CE178" s="48"/>
    </row>
    <row r="179" spans="3:83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  <c r="CA179" s="47"/>
      <c r="CB179" s="48"/>
      <c r="CC179" s="48"/>
      <c r="CD179" s="48"/>
      <c r="CE179" s="48"/>
    </row>
    <row r="180" spans="3:83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  <c r="CA180" s="47"/>
      <c r="CB180" s="48"/>
      <c r="CC180" s="48"/>
      <c r="CD180" s="48"/>
      <c r="CE180" s="48"/>
    </row>
    <row r="181" spans="3:83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  <c r="CA181" s="47"/>
      <c r="CB181" s="48"/>
      <c r="CC181" s="48"/>
      <c r="CD181" s="48"/>
      <c r="CE181" s="48"/>
    </row>
    <row r="182" spans="3:83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  <c r="CA182" s="47"/>
      <c r="CB182" s="48"/>
      <c r="CC182" s="48"/>
      <c r="CD182" s="48"/>
      <c r="CE182" s="48"/>
    </row>
    <row r="183" spans="3:83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  <c r="CA183" s="47"/>
      <c r="CB183" s="48"/>
      <c r="CC183" s="48"/>
      <c r="CD183" s="48"/>
      <c r="CE183" s="48"/>
    </row>
    <row r="184" spans="3:83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  <c r="CA184" s="47"/>
      <c r="CB184" s="48"/>
      <c r="CC184" s="48"/>
      <c r="CD184" s="48"/>
      <c r="CE184" s="48"/>
    </row>
    <row r="185" spans="3:83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  <c r="CA185" s="47"/>
      <c r="CB185" s="48"/>
      <c r="CC185" s="48"/>
      <c r="CD185" s="48"/>
      <c r="CE185" s="48"/>
    </row>
    <row r="186" spans="3:83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  <c r="CA186" s="47"/>
      <c r="CB186" s="48"/>
      <c r="CC186" s="48"/>
      <c r="CD186" s="48"/>
      <c r="CE186" s="48"/>
    </row>
    <row r="187" spans="3:83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  <c r="CA187" s="47"/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169198</v>
      </c>
      <c r="K312" s="17"/>
      <c r="L312" s="57">
        <v>181101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169198</v>
      </c>
      <c r="K313" s="17"/>
      <c r="L313" s="49">
        <v>181101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-144691.79</v>
      </c>
      <c r="K314" s="17"/>
      <c r="L314" s="57">
        <v>-180479.9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/>
      <c r="D315" s="48"/>
      <c r="E315" s="48"/>
      <c r="F315" s="48" t="s">
        <v>204</v>
      </c>
      <c r="G315" s="48"/>
      <c r="H315" s="48"/>
      <c r="I315" s="15"/>
      <c r="J315" s="57">
        <v>8300.25</v>
      </c>
      <c r="K315" s="17"/>
      <c r="L315" s="57">
        <v>-10948.35</v>
      </c>
      <c r="M315" s="4"/>
      <c r="N315" s="4"/>
      <c r="O315" s="4"/>
      <c r="CA315" s="47"/>
      <c r="CB315" s="48"/>
      <c r="CC315" s="48"/>
      <c r="CD315" s="48" t="s">
        <v>205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-136391.54</v>
      </c>
      <c r="K316" s="17"/>
      <c r="L316" s="49">
        <v>-191428.25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32806.459999999992</v>
      </c>
      <c r="K317" s="17"/>
      <c r="L317" s="49">
        <v>-10327.25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216</v>
      </c>
      <c r="G318" s="48"/>
      <c r="H318" s="48"/>
      <c r="I318" s="15"/>
      <c r="J318" s="57">
        <v>-32675.34</v>
      </c>
      <c r="K318" s="17"/>
      <c r="L318" s="57">
        <v>-32000.11</v>
      </c>
      <c r="M318" s="4"/>
      <c r="N318" s="4"/>
      <c r="O318" s="4"/>
      <c r="CA318" s="47"/>
      <c r="CB318" s="48"/>
      <c r="CC318" s="48"/>
      <c r="CD318" s="48" t="s">
        <v>217</v>
      </c>
      <c r="CE318" s="48"/>
    </row>
    <row r="319" spans="2:83" ht="14.45" customHeight="1" x14ac:dyDescent="0.2">
      <c r="C319" s="47" t="s">
        <v>224</v>
      </c>
      <c r="D319" s="48"/>
      <c r="E319" s="48"/>
      <c r="F319" s="48"/>
      <c r="G319" s="48"/>
      <c r="H319" s="48"/>
      <c r="I319" s="15"/>
      <c r="J319" s="49">
        <v>-32675.34</v>
      </c>
      <c r="K319" s="17"/>
      <c r="L319" s="49">
        <v>-32000.11</v>
      </c>
      <c r="M319" s="4"/>
      <c r="N319" s="4"/>
      <c r="O319" s="4"/>
      <c r="CA319" s="47" t="s">
        <v>225</v>
      </c>
      <c r="CB319" s="48"/>
      <c r="CC319" s="48"/>
      <c r="CD319" s="48"/>
      <c r="CE319" s="48"/>
    </row>
    <row r="320" spans="2:83" ht="14.45" customHeight="1" x14ac:dyDescent="0.2">
      <c r="C320" s="47" t="s">
        <v>226</v>
      </c>
      <c r="D320" s="48"/>
      <c r="E320" s="48"/>
      <c r="F320" s="48"/>
      <c r="G320" s="48"/>
      <c r="H320" s="48"/>
      <c r="I320" s="15"/>
      <c r="J320" s="49">
        <v>-169066.88</v>
      </c>
      <c r="K320" s="17"/>
      <c r="L320" s="49">
        <v>-223428.36</v>
      </c>
      <c r="M320" s="4"/>
      <c r="N320" s="4"/>
      <c r="O320" s="4"/>
      <c r="CA320" s="47" t="s">
        <v>227</v>
      </c>
      <c r="CB320" s="48"/>
      <c r="CC320" s="48"/>
      <c r="CD320" s="48"/>
      <c r="CE320" s="48"/>
    </row>
    <row r="321" spans="3:83" ht="14.45" customHeight="1" x14ac:dyDescent="0.2">
      <c r="C321" s="47" t="s">
        <v>228</v>
      </c>
      <c r="D321" s="48"/>
      <c r="E321" s="48"/>
      <c r="F321" s="48"/>
      <c r="G321" s="48"/>
      <c r="H321" s="48"/>
      <c r="I321" s="15"/>
      <c r="J321" s="49">
        <v>131.11999999999171</v>
      </c>
      <c r="K321" s="17"/>
      <c r="L321" s="49">
        <v>-42327.360000000001</v>
      </c>
      <c r="M321" s="4"/>
      <c r="N321" s="4"/>
      <c r="O321" s="4"/>
      <c r="CA321" s="47" t="s">
        <v>229</v>
      </c>
      <c r="CB321" s="48"/>
      <c r="CC321" s="48"/>
      <c r="CD321" s="48"/>
      <c r="CE321" s="48"/>
    </row>
    <row r="322" spans="3:83" ht="14.45" customHeight="1" x14ac:dyDescent="0.2">
      <c r="C322" s="47"/>
      <c r="D322" s="48"/>
      <c r="E322" s="48"/>
      <c r="F322" s="48" t="s">
        <v>230</v>
      </c>
      <c r="G322" s="48"/>
      <c r="H322" s="48"/>
      <c r="I322" s="15"/>
      <c r="J322" s="57">
        <v>12238.85</v>
      </c>
      <c r="K322" s="17"/>
      <c r="L322" s="57">
        <v>12086.53</v>
      </c>
      <c r="M322" s="4"/>
      <c r="N322" s="4"/>
      <c r="O322" s="4"/>
      <c r="CA322" s="47"/>
      <c r="CB322" s="48"/>
      <c r="CC322" s="48"/>
      <c r="CD322" s="48" t="s">
        <v>231</v>
      </c>
      <c r="CE322" s="48"/>
    </row>
    <row r="323" spans="3:83" ht="14.45" customHeight="1" x14ac:dyDescent="0.2">
      <c r="C323" s="47"/>
      <c r="D323" s="48"/>
      <c r="E323" s="48"/>
      <c r="F323" s="48" t="s">
        <v>234</v>
      </c>
      <c r="G323" s="48"/>
      <c r="H323" s="48"/>
      <c r="I323" s="15"/>
      <c r="J323" s="57">
        <v>57658.48</v>
      </c>
      <c r="K323" s="17"/>
      <c r="L323" s="57">
        <v>-99383.41</v>
      </c>
      <c r="M323" s="4"/>
      <c r="N323" s="4"/>
      <c r="O323" s="4"/>
      <c r="CA323" s="47"/>
      <c r="CB323" s="48"/>
      <c r="CC323" s="48"/>
      <c r="CD323" s="48" t="s">
        <v>235</v>
      </c>
      <c r="CE323" s="48"/>
    </row>
    <row r="324" spans="3:83" ht="14.45" customHeight="1" x14ac:dyDescent="0.2">
      <c r="C324" s="47" t="s">
        <v>236</v>
      </c>
      <c r="D324" s="48"/>
      <c r="E324" s="48"/>
      <c r="F324" s="48"/>
      <c r="G324" s="48"/>
      <c r="H324" s="48"/>
      <c r="I324" s="15"/>
      <c r="J324" s="49">
        <v>69897.33</v>
      </c>
      <c r="K324" s="17"/>
      <c r="L324" s="49">
        <v>-87296.88</v>
      </c>
      <c r="M324" s="4"/>
      <c r="N324" s="4"/>
      <c r="O324" s="4"/>
      <c r="CA324" s="47" t="s">
        <v>237</v>
      </c>
      <c r="CB324" s="48"/>
      <c r="CC324" s="48"/>
      <c r="CD324" s="48"/>
      <c r="CE324" s="48"/>
    </row>
    <row r="325" spans="3:83" ht="14.45" customHeight="1" x14ac:dyDescent="0.2">
      <c r="C325" s="47" t="s">
        <v>238</v>
      </c>
      <c r="D325" s="48"/>
      <c r="E325" s="48"/>
      <c r="F325" s="48"/>
      <c r="G325" s="48"/>
      <c r="H325" s="48"/>
      <c r="I325" s="15"/>
      <c r="J325" s="49">
        <v>69897.33</v>
      </c>
      <c r="K325" s="17"/>
      <c r="L325" s="49">
        <v>-87296.88</v>
      </c>
      <c r="M325" s="4"/>
      <c r="N325" s="4"/>
      <c r="O325" s="4"/>
      <c r="CA325" s="47" t="s">
        <v>239</v>
      </c>
      <c r="CB325" s="48"/>
      <c r="CC325" s="48"/>
      <c r="CD325" s="48"/>
      <c r="CE325" s="48"/>
    </row>
    <row r="326" spans="3:83" ht="14.45" customHeight="1" x14ac:dyDescent="0.2">
      <c r="C326" s="47" t="s">
        <v>240</v>
      </c>
      <c r="D326" s="48"/>
      <c r="E326" s="48"/>
      <c r="F326" s="48"/>
      <c r="G326" s="48"/>
      <c r="H326" s="48"/>
      <c r="I326" s="15"/>
      <c r="J326" s="49">
        <v>70028.45</v>
      </c>
      <c r="K326" s="17"/>
      <c r="L326" s="49">
        <v>-129624.24</v>
      </c>
      <c r="M326" s="4"/>
      <c r="N326" s="4"/>
      <c r="O326" s="4"/>
      <c r="CA326" s="47" t="s">
        <v>241</v>
      </c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5B526-F259-4423-A429-7C3C426F1DF1}">
  <sheetPr codeName="shtTempSheet4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1983654423.7899997</v>
      </c>
      <c r="K8" s="17"/>
      <c r="L8" s="49">
        <v>1910096828.0799999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1395926969.8700001</v>
      </c>
      <c r="K9" s="17"/>
      <c r="L9" s="57">
        <v>1341779196.6600001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1395926969.8700001</v>
      </c>
      <c r="K10" s="17"/>
      <c r="L10" s="57">
        <v>1341779196.6600001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164196756.75</v>
      </c>
      <c r="K11" s="17"/>
      <c r="L11" s="57">
        <v>181061410.90000001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115658983.08</v>
      </c>
      <c r="K12" s="17"/>
      <c r="L12" s="57">
        <v>108779707.81999999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95810000.849999994</v>
      </c>
      <c r="K13" s="17"/>
      <c r="L13" s="57">
        <v>89753368.730000004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125</v>
      </c>
      <c r="F14" s="48"/>
      <c r="G14" s="48"/>
      <c r="H14" s="48"/>
      <c r="I14" s="15"/>
      <c r="J14" s="57">
        <v>2195395</v>
      </c>
      <c r="K14" s="17"/>
      <c r="L14" s="57">
        <v>305025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126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9892344.1699999999</v>
      </c>
      <c r="K15" s="17"/>
      <c r="L15" s="57">
        <v>15540821.58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7761243.0599999996</v>
      </c>
      <c r="K16" s="17"/>
      <c r="L16" s="57">
        <v>3180492.51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2798506.81</v>
      </c>
      <c r="K17" s="17"/>
      <c r="L17" s="57">
        <v>871082.57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305073207.27999997</v>
      </c>
      <c r="K18" s="17"/>
      <c r="L18" s="57">
        <v>277605430.13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1983654423.79</v>
      </c>
      <c r="K19" s="17"/>
      <c r="L19" s="49">
        <v>1910096828.0800004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1059044868.05</v>
      </c>
      <c r="K20" s="17"/>
      <c r="L20" s="57">
        <v>1062745169.74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1058944868.05</v>
      </c>
      <c r="K22" s="17"/>
      <c r="L22" s="57">
        <v>1062645169.74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1010043033</v>
      </c>
      <c r="K23" s="17"/>
      <c r="L23" s="57">
        <v>1015014020.15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143</v>
      </c>
      <c r="G24" s="48"/>
      <c r="H24" s="48"/>
      <c r="I24" s="15"/>
      <c r="J24" s="57">
        <v>-2639861.84</v>
      </c>
      <c r="K24" s="17"/>
      <c r="L24" s="57">
        <v>-3343275.79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144</v>
      </c>
      <c r="CE24" s="48"/>
    </row>
    <row r="25" spans="3:83" ht="15" customHeight="1" x14ac:dyDescent="0.2">
      <c r="C25" s="47"/>
      <c r="D25" s="48"/>
      <c r="E25" s="48"/>
      <c r="F25" s="48" t="s">
        <v>145</v>
      </c>
      <c r="G25" s="48"/>
      <c r="H25" s="48"/>
      <c r="I25" s="15"/>
      <c r="J25" s="57">
        <v>55736976.409999996</v>
      </c>
      <c r="K25" s="17"/>
      <c r="L25" s="57">
        <v>55707634.899999999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146</v>
      </c>
      <c r="CE25" s="48"/>
    </row>
    <row r="26" spans="3:83" ht="15" customHeight="1" x14ac:dyDescent="0.2">
      <c r="C26" s="47"/>
      <c r="D26" s="48"/>
      <c r="E26" s="48"/>
      <c r="F26" s="48" t="s">
        <v>308</v>
      </c>
      <c r="G26" s="48"/>
      <c r="H26" s="48"/>
      <c r="I26" s="15"/>
      <c r="J26" s="57">
        <v>-4195279.5199999996</v>
      </c>
      <c r="K26" s="17"/>
      <c r="L26" s="57">
        <v>-4733209.5199999996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309</v>
      </c>
      <c r="CE26" s="48"/>
    </row>
    <row r="27" spans="3:83" ht="15" customHeight="1" x14ac:dyDescent="0.2">
      <c r="C27" s="47"/>
      <c r="D27" s="48" t="s">
        <v>147</v>
      </c>
      <c r="E27" s="48"/>
      <c r="F27" s="48"/>
      <c r="G27" s="48"/>
      <c r="H27" s="48"/>
      <c r="I27" s="15"/>
      <c r="J27" s="57">
        <v>924609555.74000001</v>
      </c>
      <c r="K27" s="17"/>
      <c r="L27" s="57">
        <v>847351658.34000003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 t="s">
        <v>148</v>
      </c>
      <c r="CC27" s="48"/>
      <c r="CD27" s="48"/>
      <c r="CE27" s="48"/>
    </row>
    <row r="28" spans="3:83" ht="15" customHeight="1" x14ac:dyDescent="0.2">
      <c r="C28" s="47"/>
      <c r="D28" s="48"/>
      <c r="E28" s="48" t="s">
        <v>149</v>
      </c>
      <c r="F28" s="48"/>
      <c r="G28" s="48"/>
      <c r="H28" s="48"/>
      <c r="I28" s="15"/>
      <c r="J28" s="57">
        <v>436709000</v>
      </c>
      <c r="K28" s="17"/>
      <c r="L28" s="57">
        <v>406780000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150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151</v>
      </c>
      <c r="G29" s="48"/>
      <c r="H29" s="48"/>
      <c r="I29" s="15"/>
      <c r="J29" s="57">
        <v>99000</v>
      </c>
      <c r="K29" s="17"/>
      <c r="L29" s="57">
        <v>110000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152</v>
      </c>
      <c r="CE29" s="48"/>
    </row>
    <row r="30" spans="3:83" ht="15" customHeight="1" x14ac:dyDescent="0.2">
      <c r="C30" s="47"/>
      <c r="D30" s="48"/>
      <c r="E30" s="48"/>
      <c r="F30" s="48" t="s">
        <v>153</v>
      </c>
      <c r="G30" s="48"/>
      <c r="H30" s="48"/>
      <c r="I30" s="15"/>
      <c r="J30" s="57">
        <v>600000</v>
      </c>
      <c r="K30" s="17"/>
      <c r="L30" s="57">
        <v>600000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154</v>
      </c>
      <c r="CE30" s="48"/>
    </row>
    <row r="31" spans="3:83" ht="15" customHeight="1" x14ac:dyDescent="0.2">
      <c r="C31" s="47"/>
      <c r="D31" s="48"/>
      <c r="E31" s="48"/>
      <c r="F31" s="48" t="s">
        <v>155</v>
      </c>
      <c r="G31" s="48"/>
      <c r="H31" s="48"/>
      <c r="I31" s="15"/>
      <c r="J31" s="57">
        <v>434990000</v>
      </c>
      <c r="K31" s="17"/>
      <c r="L31" s="57">
        <v>405050000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156</v>
      </c>
      <c r="CE31" s="48"/>
    </row>
    <row r="32" spans="3:83" ht="15" customHeight="1" x14ac:dyDescent="0.2">
      <c r="C32" s="47"/>
      <c r="D32" s="48"/>
      <c r="E32" s="48"/>
      <c r="F32" s="48" t="s">
        <v>157</v>
      </c>
      <c r="G32" s="48"/>
      <c r="H32" s="48"/>
      <c r="I32" s="15"/>
      <c r="J32" s="57">
        <v>1020000</v>
      </c>
      <c r="K32" s="17"/>
      <c r="L32" s="57">
        <v>1020000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158</v>
      </c>
      <c r="CE32" s="48"/>
    </row>
    <row r="33" spans="3:83" ht="15" customHeight="1" x14ac:dyDescent="0.2">
      <c r="C33" s="47"/>
      <c r="D33" s="48"/>
      <c r="E33" s="48" t="s">
        <v>314</v>
      </c>
      <c r="F33" s="48"/>
      <c r="G33" s="48"/>
      <c r="H33" s="48"/>
      <c r="I33" s="15"/>
      <c r="J33" s="57">
        <v>0</v>
      </c>
      <c r="K33" s="17"/>
      <c r="L33" s="57">
        <v>40000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315</v>
      </c>
      <c r="CD33" s="48"/>
      <c r="CE33" s="48"/>
    </row>
    <row r="34" spans="3:83" ht="15" customHeight="1" x14ac:dyDescent="0.2">
      <c r="C34" s="47"/>
      <c r="D34" s="48"/>
      <c r="E34" s="48" t="s">
        <v>159</v>
      </c>
      <c r="F34" s="48"/>
      <c r="G34" s="48"/>
      <c r="H34" s="48"/>
      <c r="I34" s="15"/>
      <c r="J34" s="57">
        <v>4229690.96</v>
      </c>
      <c r="K34" s="17"/>
      <c r="L34" s="57">
        <v>4163240.77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160</v>
      </c>
      <c r="CD34" s="48"/>
      <c r="CE34" s="48"/>
    </row>
    <row r="35" spans="3:83" ht="15" customHeight="1" x14ac:dyDescent="0.2">
      <c r="C35" s="47"/>
      <c r="D35" s="48"/>
      <c r="E35" s="48" t="s">
        <v>161</v>
      </c>
      <c r="F35" s="48"/>
      <c r="G35" s="48"/>
      <c r="H35" s="48"/>
      <c r="I35" s="15"/>
      <c r="J35" s="57">
        <v>193028779.34</v>
      </c>
      <c r="K35" s="17"/>
      <c r="L35" s="57">
        <v>162020089.87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162</v>
      </c>
      <c r="CD35" s="48"/>
      <c r="CE35" s="48"/>
    </row>
    <row r="36" spans="3:83" ht="15" customHeight="1" x14ac:dyDescent="0.2">
      <c r="C36" s="47"/>
      <c r="D36" s="48"/>
      <c r="E36" s="48" t="s">
        <v>163</v>
      </c>
      <c r="F36" s="48"/>
      <c r="G36" s="48"/>
      <c r="H36" s="48"/>
      <c r="I36" s="15"/>
      <c r="J36" s="57">
        <v>231913819.72999999</v>
      </c>
      <c r="K36" s="17"/>
      <c r="L36" s="57">
        <v>208026715.65000001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164</v>
      </c>
      <c r="CD36" s="48"/>
      <c r="CE36" s="48"/>
    </row>
    <row r="37" spans="3:83" ht="15" customHeight="1" x14ac:dyDescent="0.2">
      <c r="C37" s="47"/>
      <c r="D37" s="48"/>
      <c r="E37" s="48" t="s">
        <v>264</v>
      </c>
      <c r="F37" s="48"/>
      <c r="G37" s="48"/>
      <c r="H37" s="48"/>
      <c r="I37" s="15"/>
      <c r="J37" s="57">
        <v>10523652.75</v>
      </c>
      <c r="K37" s="17"/>
      <c r="L37" s="57">
        <v>8694396.1899999995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265</v>
      </c>
      <c r="CD37" s="48"/>
      <c r="CE37" s="48"/>
    </row>
    <row r="38" spans="3:83" ht="15" customHeight="1" x14ac:dyDescent="0.2">
      <c r="C38" s="47"/>
      <c r="D38" s="48"/>
      <c r="E38" s="48" t="s">
        <v>286</v>
      </c>
      <c r="F38" s="48"/>
      <c r="G38" s="48"/>
      <c r="H38" s="48"/>
      <c r="I38" s="15"/>
      <c r="J38" s="57">
        <v>5573334.6299999999</v>
      </c>
      <c r="K38" s="17"/>
      <c r="L38" s="57">
        <v>5638053.7800000003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287</v>
      </c>
      <c r="CD38" s="48"/>
      <c r="CE38" s="48"/>
    </row>
    <row r="39" spans="3:83" ht="15" customHeight="1" x14ac:dyDescent="0.2">
      <c r="C39" s="47"/>
      <c r="D39" s="48"/>
      <c r="E39" s="48" t="s">
        <v>167</v>
      </c>
      <c r="F39" s="48"/>
      <c r="G39" s="48"/>
      <c r="H39" s="48"/>
      <c r="I39" s="15"/>
      <c r="J39" s="57">
        <v>71282.5</v>
      </c>
      <c r="K39" s="17"/>
      <c r="L39" s="57">
        <v>44391.75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168</v>
      </c>
      <c r="CD39" s="48"/>
      <c r="CE39" s="48"/>
    </row>
    <row r="40" spans="3:83" ht="15" customHeight="1" x14ac:dyDescent="0.2">
      <c r="C40" s="47"/>
      <c r="D40" s="48"/>
      <c r="E40" s="48" t="s">
        <v>169</v>
      </c>
      <c r="F40" s="48"/>
      <c r="G40" s="48"/>
      <c r="H40" s="48"/>
      <c r="I40" s="15"/>
      <c r="J40" s="57">
        <v>39759330.629999995</v>
      </c>
      <c r="K40" s="17"/>
      <c r="L40" s="57">
        <v>36141573.380000003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170</v>
      </c>
      <c r="CD40" s="48"/>
      <c r="CE40" s="48"/>
    </row>
    <row r="41" spans="3:83" ht="15" customHeight="1" x14ac:dyDescent="0.2">
      <c r="C41" s="47"/>
      <c r="D41" s="48"/>
      <c r="E41" s="48" t="s">
        <v>171</v>
      </c>
      <c r="F41" s="48"/>
      <c r="G41" s="48"/>
      <c r="H41" s="48"/>
      <c r="I41" s="15"/>
      <c r="J41" s="57">
        <v>2800665.2</v>
      </c>
      <c r="K41" s="17"/>
      <c r="L41" s="57">
        <v>15803196.949999999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172</v>
      </c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1914883688.9200001</v>
      </c>
      <c r="K160" s="17"/>
      <c r="L160" s="57">
        <v>1813955118.3199999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-22980163.600000001</v>
      </c>
      <c r="K161" s="17"/>
      <c r="L161" s="57">
        <v>-24229439.620000001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316824529.98000002</v>
      </c>
      <c r="K162" s="17"/>
      <c r="L162" s="57">
        <v>291562764.25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18233202.359999999</v>
      </c>
      <c r="K163" s="17"/>
      <c r="L163" s="57">
        <v>15405194.210000001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-2391392.5499999998</v>
      </c>
      <c r="K164" s="17"/>
      <c r="L164" s="57">
        <v>-2359592.33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-150925.76999999999</v>
      </c>
      <c r="K165" s="17"/>
      <c r="L165" s="57">
        <v>-117765.66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-316824529.98000002</v>
      </c>
      <c r="K166" s="17"/>
      <c r="L166" s="57">
        <v>-291562764.25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1907594409.3600001</v>
      </c>
      <c r="K167" s="17"/>
      <c r="L167" s="49">
        <v>1802653514.9200001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-2503991254.48</v>
      </c>
      <c r="K168" s="17"/>
      <c r="L168" s="57">
        <v>-2433759857.1599998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281621187.69999999</v>
      </c>
      <c r="K169" s="17"/>
      <c r="L169" s="57">
        <v>272994045.07999998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-3934773.25</v>
      </c>
      <c r="K170" s="17"/>
      <c r="L170" s="57">
        <v>-3374963.42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277686414.44999999</v>
      </c>
      <c r="K171" s="17"/>
      <c r="L171" s="49">
        <v>269619081.65999997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-2226304840.0300002</v>
      </c>
      <c r="K172" s="17"/>
      <c r="L172" s="49">
        <v>-2164140775.5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-1974762.68</v>
      </c>
      <c r="K173" s="17"/>
      <c r="L173" s="57">
        <v>-1382498.54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19297530.199999999</v>
      </c>
      <c r="K174" s="17"/>
      <c r="L174" s="57">
        <v>4619847.16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-29940000</v>
      </c>
      <c r="K175" s="17"/>
      <c r="L175" s="57">
        <v>-10510000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367041700</v>
      </c>
      <c r="K176" s="17"/>
      <c r="L176" s="57">
        <v>380838325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-19986647</v>
      </c>
      <c r="K177" s="17"/>
      <c r="L177" s="57">
        <v>11157959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-1891867019.5100002</v>
      </c>
      <c r="K178" s="17"/>
      <c r="L178" s="49">
        <v>-1779417142.8800001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15727389.849999905</v>
      </c>
      <c r="K179" s="17"/>
      <c r="L179" s="49">
        <v>23236372.039999962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-58590773.82</v>
      </c>
      <c r="K180" s="17"/>
      <c r="L180" s="57">
        <v>-51520394.75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-1153524.42</v>
      </c>
      <c r="K181" s="17"/>
      <c r="L181" s="57">
        <v>-1457980.47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-33982985.189999998</v>
      </c>
      <c r="K182" s="17"/>
      <c r="L182" s="57">
        <v>-17953100.809999999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-4263987.3499999996</v>
      </c>
      <c r="K183" s="17"/>
      <c r="L183" s="57">
        <v>-4843059.8899999997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-1438224.54</v>
      </c>
      <c r="K184" s="17"/>
      <c r="L184" s="57">
        <v>-3467924.44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-330004.89</v>
      </c>
      <c r="K185" s="17"/>
      <c r="L185" s="57">
        <v>-414921.99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-99759500.210000008</v>
      </c>
      <c r="K186" s="17"/>
      <c r="L186" s="49">
        <v>-79657382.349999994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-1991626519.7200003</v>
      </c>
      <c r="K187" s="17"/>
      <c r="L187" s="49">
        <v>-1859074525.23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-84032110.360000104</v>
      </c>
      <c r="K188" s="17"/>
      <c r="L188" s="49">
        <v>-56421010.310000032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5682561.6699999999</v>
      </c>
      <c r="K189" s="17"/>
      <c r="L189" s="57">
        <v>2229679.09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-710242.21</v>
      </c>
      <c r="K190" s="17"/>
      <c r="L190" s="57">
        <v>-1287872.28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290</v>
      </c>
      <c r="G191" s="48"/>
      <c r="H191" s="48"/>
      <c r="I191" s="15"/>
      <c r="J191" s="57">
        <v>27345.32</v>
      </c>
      <c r="K191" s="17"/>
      <c r="L191" s="57">
        <v>-624242.34</v>
      </c>
      <c r="M191" s="4"/>
      <c r="N191" s="4"/>
      <c r="O191" s="4"/>
      <c r="CA191" s="47"/>
      <c r="CB191" s="48"/>
      <c r="CC191" s="48"/>
      <c r="CD191" s="48" t="s">
        <v>291</v>
      </c>
      <c r="CE191" s="48"/>
    </row>
    <row r="192" spans="3:83" ht="15" x14ac:dyDescent="0.2">
      <c r="C192" s="47"/>
      <c r="D192" s="48"/>
      <c r="E192" s="48"/>
      <c r="F192" s="48" t="s">
        <v>234</v>
      </c>
      <c r="G192" s="48"/>
      <c r="H192" s="48"/>
      <c r="I192" s="15"/>
      <c r="J192" s="57">
        <v>74061458.430000007</v>
      </c>
      <c r="K192" s="17"/>
      <c r="L192" s="57">
        <v>-144922958.21000001</v>
      </c>
      <c r="M192" s="4"/>
      <c r="N192" s="4"/>
      <c r="O192" s="4"/>
      <c r="CA192" s="47"/>
      <c r="CB192" s="48"/>
      <c r="CC192" s="48"/>
      <c r="CD192" s="48" t="s">
        <v>235</v>
      </c>
      <c r="CE192" s="48"/>
    </row>
    <row r="193" spans="3:83" ht="15" x14ac:dyDescent="0.2">
      <c r="C193" s="47" t="s">
        <v>236</v>
      </c>
      <c r="D193" s="48"/>
      <c r="E193" s="48"/>
      <c r="F193" s="48"/>
      <c r="G193" s="48"/>
      <c r="H193" s="48"/>
      <c r="I193" s="15"/>
      <c r="J193" s="49">
        <v>79061123.210000008</v>
      </c>
      <c r="K193" s="17"/>
      <c r="L193" s="49">
        <v>-144605393.74000001</v>
      </c>
      <c r="M193" s="4"/>
      <c r="N193" s="4"/>
      <c r="O193" s="4"/>
      <c r="CA193" s="47" t="s">
        <v>237</v>
      </c>
      <c r="CB193" s="48"/>
      <c r="CC193" s="48"/>
      <c r="CD193" s="48"/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79061123.210000008</v>
      </c>
      <c r="K194" s="17"/>
      <c r="L194" s="49">
        <v>-144605393.74000001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-4970987.1500000954</v>
      </c>
      <c r="K195" s="17"/>
      <c r="L195" s="49">
        <v>-201026404.05000004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104938.55</v>
      </c>
      <c r="K312" s="17"/>
      <c r="L312" s="57">
        <v>132438.04999999999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-1259.3499999999999</v>
      </c>
      <c r="K313" s="17"/>
      <c r="L313" s="57">
        <v>-1769.01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182</v>
      </c>
      <c r="G314" s="48"/>
      <c r="H314" s="48"/>
      <c r="I314" s="15"/>
      <c r="J314" s="57">
        <v>999.21</v>
      </c>
      <c r="K314" s="17"/>
      <c r="L314" s="57">
        <v>1124.74</v>
      </c>
      <c r="M314" s="4"/>
      <c r="N314" s="4"/>
      <c r="O314" s="4"/>
      <c r="CA314" s="47"/>
      <c r="CB314" s="48"/>
      <c r="CC314" s="48"/>
      <c r="CD314" s="48" t="s">
        <v>183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104678.41</v>
      </c>
      <c r="K315" s="17"/>
      <c r="L315" s="49">
        <v>131793.78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-85381.5</v>
      </c>
      <c r="K316" s="17"/>
      <c r="L316" s="57">
        <v>-53454.5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202</v>
      </c>
      <c r="G317" s="48"/>
      <c r="H317" s="48"/>
      <c r="I317" s="15"/>
      <c r="J317" s="57">
        <v>-34.53</v>
      </c>
      <c r="K317" s="17"/>
      <c r="L317" s="57">
        <v>-20.100000000000001</v>
      </c>
      <c r="M317" s="4"/>
      <c r="N317" s="4"/>
      <c r="O317" s="4"/>
      <c r="CA317" s="47"/>
      <c r="CB317" s="48"/>
      <c r="CC317" s="48"/>
      <c r="CD317" s="48" t="s">
        <v>203</v>
      </c>
      <c r="CE317" s="48"/>
    </row>
    <row r="318" spans="2:83" ht="14.45" customHeight="1" x14ac:dyDescent="0.2">
      <c r="C318" s="47"/>
      <c r="D318" s="48"/>
      <c r="E318" s="48"/>
      <c r="F318" s="48" t="s">
        <v>204</v>
      </c>
      <c r="G318" s="48"/>
      <c r="H318" s="48"/>
      <c r="I318" s="15"/>
      <c r="J318" s="57">
        <v>11000</v>
      </c>
      <c r="K318" s="17"/>
      <c r="L318" s="57">
        <v>294000</v>
      </c>
      <c r="M318" s="4"/>
      <c r="N318" s="4"/>
      <c r="O318" s="4"/>
      <c r="CA318" s="47"/>
      <c r="CB318" s="48"/>
      <c r="CC318" s="48"/>
      <c r="CD318" s="48" t="s">
        <v>205</v>
      </c>
      <c r="CE318" s="48"/>
    </row>
    <row r="319" spans="2:83" ht="14.45" customHeight="1" x14ac:dyDescent="0.2">
      <c r="C319" s="47" t="s">
        <v>210</v>
      </c>
      <c r="D319" s="48"/>
      <c r="E319" s="48"/>
      <c r="F319" s="48"/>
      <c r="G319" s="48"/>
      <c r="H319" s="48"/>
      <c r="I319" s="15"/>
      <c r="J319" s="49">
        <v>-74416.03</v>
      </c>
      <c r="K319" s="17"/>
      <c r="L319" s="49">
        <v>240525.4</v>
      </c>
      <c r="M319" s="4"/>
      <c r="N319" s="4"/>
      <c r="O319" s="4"/>
      <c r="CA319" s="47" t="s">
        <v>211</v>
      </c>
      <c r="CB319" s="48"/>
      <c r="CC319" s="48"/>
      <c r="CD319" s="48"/>
      <c r="CE319" s="48"/>
    </row>
    <row r="320" spans="2:83" ht="14.45" customHeight="1" x14ac:dyDescent="0.2">
      <c r="C320" s="47" t="s">
        <v>212</v>
      </c>
      <c r="D320" s="48"/>
      <c r="E320" s="48"/>
      <c r="F320" s="48"/>
      <c r="G320" s="48"/>
      <c r="H320" s="48"/>
      <c r="I320" s="15"/>
      <c r="J320" s="49">
        <v>30262.380000000005</v>
      </c>
      <c r="K320" s="17"/>
      <c r="L320" s="49">
        <v>372319.18</v>
      </c>
      <c r="M320" s="4"/>
      <c r="N320" s="4"/>
      <c r="O320" s="4"/>
      <c r="CA320" s="47" t="s">
        <v>213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214</v>
      </c>
      <c r="G321" s="48"/>
      <c r="H321" s="48"/>
      <c r="I321" s="15"/>
      <c r="J321" s="57">
        <v>-2603.25</v>
      </c>
      <c r="K321" s="17"/>
      <c r="L321" s="57">
        <v>-2445.34</v>
      </c>
      <c r="M321" s="4"/>
      <c r="N321" s="4"/>
      <c r="O321" s="4"/>
      <c r="CA321" s="47"/>
      <c r="CB321" s="48"/>
      <c r="CC321" s="48"/>
      <c r="CD321" s="48" t="s">
        <v>215</v>
      </c>
      <c r="CE321" s="48"/>
    </row>
    <row r="322" spans="3:83" ht="14.45" customHeight="1" x14ac:dyDescent="0.2">
      <c r="C322" s="47"/>
      <c r="D322" s="48"/>
      <c r="E322" s="48"/>
      <c r="F322" s="48" t="s">
        <v>288</v>
      </c>
      <c r="G322" s="48"/>
      <c r="H322" s="48"/>
      <c r="I322" s="15"/>
      <c r="J322" s="57">
        <v>-51.25</v>
      </c>
      <c r="K322" s="17"/>
      <c r="L322" s="57">
        <v>-69.2</v>
      </c>
      <c r="M322" s="4"/>
      <c r="N322" s="4"/>
      <c r="O322" s="4"/>
      <c r="CA322" s="47"/>
      <c r="CB322" s="48"/>
      <c r="CC322" s="48"/>
      <c r="CD322" s="48" t="s">
        <v>289</v>
      </c>
      <c r="CE322" s="48"/>
    </row>
    <row r="323" spans="3:83" ht="14.45" customHeight="1" x14ac:dyDescent="0.2">
      <c r="C323" s="47"/>
      <c r="D323" s="48"/>
      <c r="E323" s="48"/>
      <c r="F323" s="48" t="s">
        <v>216</v>
      </c>
      <c r="G323" s="48"/>
      <c r="H323" s="48"/>
      <c r="I323" s="15"/>
      <c r="J323" s="57">
        <v>-1509.9</v>
      </c>
      <c r="K323" s="17"/>
      <c r="L323" s="57">
        <v>-852.12</v>
      </c>
      <c r="M323" s="4"/>
      <c r="N323" s="4"/>
      <c r="O323" s="4"/>
      <c r="CA323" s="47"/>
      <c r="CB323" s="48"/>
      <c r="CC323" s="48"/>
      <c r="CD323" s="48" t="s">
        <v>217</v>
      </c>
      <c r="CE323" s="48"/>
    </row>
    <row r="324" spans="3:83" ht="14.45" customHeight="1" x14ac:dyDescent="0.2">
      <c r="C324" s="47"/>
      <c r="D324" s="48"/>
      <c r="E324" s="48"/>
      <c r="F324" s="48" t="s">
        <v>218</v>
      </c>
      <c r="G324" s="48"/>
      <c r="H324" s="48"/>
      <c r="I324" s="15"/>
      <c r="J324" s="57">
        <v>-189.46</v>
      </c>
      <c r="K324" s="17"/>
      <c r="L324" s="57">
        <v>-229.87</v>
      </c>
      <c r="M324" s="4"/>
      <c r="N324" s="4"/>
      <c r="O324" s="4"/>
      <c r="CA324" s="47"/>
      <c r="CB324" s="48"/>
      <c r="CC324" s="48"/>
      <c r="CD324" s="48" t="s">
        <v>219</v>
      </c>
      <c r="CE324" s="48"/>
    </row>
    <row r="325" spans="3:83" ht="14.45" customHeight="1" x14ac:dyDescent="0.2">
      <c r="C325" s="47"/>
      <c r="D325" s="48"/>
      <c r="E325" s="48"/>
      <c r="F325" s="48" t="s">
        <v>220</v>
      </c>
      <c r="G325" s="48"/>
      <c r="H325" s="48"/>
      <c r="I325" s="15"/>
      <c r="J325" s="57">
        <v>-63.9</v>
      </c>
      <c r="K325" s="17"/>
      <c r="L325" s="57">
        <v>-164.6</v>
      </c>
      <c r="M325" s="4"/>
      <c r="N325" s="4"/>
      <c r="O325" s="4"/>
      <c r="CA325" s="47"/>
      <c r="CB325" s="48"/>
      <c r="CC325" s="48"/>
      <c r="CD325" s="48" t="s">
        <v>221</v>
      </c>
      <c r="CE325" s="48"/>
    </row>
    <row r="326" spans="3:83" ht="14.45" customHeight="1" x14ac:dyDescent="0.2">
      <c r="C326" s="47"/>
      <c r="D326" s="48"/>
      <c r="E326" s="48"/>
      <c r="F326" s="48" t="s">
        <v>222</v>
      </c>
      <c r="G326" s="48"/>
      <c r="H326" s="48"/>
      <c r="I326" s="15"/>
      <c r="J326" s="57">
        <v>-14.66</v>
      </c>
      <c r="K326" s="17"/>
      <c r="L326" s="57">
        <v>-19.690000000000001</v>
      </c>
      <c r="M326" s="4"/>
      <c r="N326" s="4"/>
      <c r="O326" s="4"/>
      <c r="CA326" s="47"/>
      <c r="CB326" s="48"/>
      <c r="CC326" s="48"/>
      <c r="CD326" s="48" t="s">
        <v>223</v>
      </c>
      <c r="CE326" s="48"/>
    </row>
    <row r="327" spans="3:83" ht="14.45" customHeight="1" x14ac:dyDescent="0.2">
      <c r="C327" s="47" t="s">
        <v>224</v>
      </c>
      <c r="D327" s="48"/>
      <c r="E327" s="48"/>
      <c r="F327" s="48"/>
      <c r="G327" s="48"/>
      <c r="H327" s="48"/>
      <c r="I327" s="15"/>
      <c r="J327" s="49">
        <v>-4432.4199999999992</v>
      </c>
      <c r="K327" s="17"/>
      <c r="L327" s="49">
        <v>-3780.8199999999997</v>
      </c>
      <c r="M327" s="4"/>
      <c r="N327" s="4"/>
      <c r="O327" s="4"/>
      <c r="CA327" s="47" t="s">
        <v>225</v>
      </c>
      <c r="CB327" s="48"/>
      <c r="CC327" s="48"/>
      <c r="CD327" s="48"/>
      <c r="CE327" s="48"/>
    </row>
    <row r="328" spans="3:83" ht="14.45" customHeight="1" x14ac:dyDescent="0.2">
      <c r="C328" s="47" t="s">
        <v>226</v>
      </c>
      <c r="D328" s="48"/>
      <c r="E328" s="48"/>
      <c r="F328" s="48"/>
      <c r="G328" s="48"/>
      <c r="H328" s="48"/>
      <c r="I328" s="15"/>
      <c r="J328" s="49">
        <v>-78848.45</v>
      </c>
      <c r="K328" s="17"/>
      <c r="L328" s="49">
        <v>236744.58</v>
      </c>
      <c r="M328" s="4"/>
      <c r="N328" s="4"/>
      <c r="O328" s="4"/>
      <c r="CA328" s="47" t="s">
        <v>227</v>
      </c>
      <c r="CB328" s="48"/>
      <c r="CC328" s="48"/>
      <c r="CD328" s="48"/>
      <c r="CE328" s="48"/>
    </row>
    <row r="329" spans="3:83" ht="14.45" customHeight="1" x14ac:dyDescent="0.2">
      <c r="C329" s="47" t="s">
        <v>228</v>
      </c>
      <c r="D329" s="48"/>
      <c r="E329" s="48"/>
      <c r="F329" s="48"/>
      <c r="G329" s="48"/>
      <c r="H329" s="48"/>
      <c r="I329" s="15"/>
      <c r="J329" s="49">
        <v>25829.960000000006</v>
      </c>
      <c r="K329" s="17"/>
      <c r="L329" s="49">
        <v>368538.36</v>
      </c>
      <c r="M329" s="4"/>
      <c r="N329" s="4"/>
      <c r="O329" s="4"/>
      <c r="CA329" s="47" t="s">
        <v>229</v>
      </c>
      <c r="CB329" s="48"/>
      <c r="CC329" s="48"/>
      <c r="CD329" s="48"/>
      <c r="CE329" s="48"/>
    </row>
    <row r="330" spans="3:83" ht="14.45" customHeight="1" x14ac:dyDescent="0.2">
      <c r="C330" s="47"/>
      <c r="D330" s="48"/>
      <c r="E330" s="48"/>
      <c r="F330" s="48" t="s">
        <v>230</v>
      </c>
      <c r="G330" s="48"/>
      <c r="H330" s="48"/>
      <c r="I330" s="15"/>
      <c r="J330" s="57">
        <v>252.48</v>
      </c>
      <c r="K330" s="17"/>
      <c r="L330" s="57">
        <v>105.83</v>
      </c>
      <c r="M330" s="4"/>
      <c r="N330" s="4"/>
      <c r="O330" s="4"/>
      <c r="CA330" s="47"/>
      <c r="CB330" s="48"/>
      <c r="CC330" s="48"/>
      <c r="CD330" s="48" t="s">
        <v>231</v>
      </c>
      <c r="CE330" s="48"/>
    </row>
    <row r="331" spans="3:83" ht="14.45" customHeight="1" x14ac:dyDescent="0.2">
      <c r="C331" s="47"/>
      <c r="D331" s="48"/>
      <c r="E331" s="48"/>
      <c r="F331" s="48" t="s">
        <v>232</v>
      </c>
      <c r="G331" s="48"/>
      <c r="H331" s="48"/>
      <c r="I331" s="15"/>
      <c r="J331" s="57">
        <v>-31.56</v>
      </c>
      <c r="K331" s="17"/>
      <c r="L331" s="57">
        <v>-61.13</v>
      </c>
      <c r="M331" s="4"/>
      <c r="N331" s="4"/>
      <c r="O331" s="4"/>
      <c r="CA331" s="47"/>
      <c r="CB331" s="48"/>
      <c r="CC331" s="48"/>
      <c r="CD331" s="48" t="s">
        <v>233</v>
      </c>
      <c r="CE331" s="48"/>
    </row>
    <row r="332" spans="3:83" ht="14.45" customHeight="1" x14ac:dyDescent="0.2">
      <c r="C332" s="47"/>
      <c r="D332" s="48"/>
      <c r="E332" s="48"/>
      <c r="F332" s="48" t="s">
        <v>234</v>
      </c>
      <c r="G332" s="48"/>
      <c r="H332" s="48"/>
      <c r="I332" s="15"/>
      <c r="J332" s="57">
        <v>3290.63</v>
      </c>
      <c r="K332" s="17"/>
      <c r="L332" s="57">
        <v>-6878.54</v>
      </c>
      <c r="M332" s="4"/>
      <c r="N332" s="4"/>
      <c r="O332" s="4"/>
      <c r="CA332" s="47"/>
      <c r="CB332" s="48"/>
      <c r="CC332" s="48"/>
      <c r="CD332" s="48" t="s">
        <v>235</v>
      </c>
      <c r="CE332" s="48"/>
    </row>
    <row r="333" spans="3:83" ht="14.45" customHeight="1" x14ac:dyDescent="0.2">
      <c r="C333" s="47" t="s">
        <v>236</v>
      </c>
      <c r="D333" s="48"/>
      <c r="E333" s="48"/>
      <c r="F333" s="48"/>
      <c r="G333" s="48"/>
      <c r="H333" s="48"/>
      <c r="I333" s="15"/>
      <c r="J333" s="49">
        <v>3511.55</v>
      </c>
      <c r="K333" s="17"/>
      <c r="L333" s="49">
        <v>-6833.84</v>
      </c>
      <c r="M333" s="4"/>
      <c r="N333" s="4"/>
      <c r="O333" s="4"/>
      <c r="CA333" s="47" t="s">
        <v>237</v>
      </c>
      <c r="CB333" s="48"/>
      <c r="CC333" s="48"/>
      <c r="CD333" s="48"/>
      <c r="CE333" s="48"/>
    </row>
    <row r="334" spans="3:83" ht="14.45" customHeight="1" x14ac:dyDescent="0.2">
      <c r="C334" s="47" t="s">
        <v>238</v>
      </c>
      <c r="D334" s="48"/>
      <c r="E334" s="48"/>
      <c r="F334" s="48"/>
      <c r="G334" s="48"/>
      <c r="H334" s="48"/>
      <c r="I334" s="15"/>
      <c r="J334" s="49">
        <v>3511.55</v>
      </c>
      <c r="K334" s="17"/>
      <c r="L334" s="49">
        <v>-6833.84</v>
      </c>
      <c r="M334" s="4"/>
      <c r="N334" s="4"/>
      <c r="O334" s="4"/>
      <c r="CA334" s="47" t="s">
        <v>239</v>
      </c>
      <c r="CB334" s="48"/>
      <c r="CC334" s="48"/>
      <c r="CD334" s="48"/>
      <c r="CE334" s="48"/>
    </row>
    <row r="335" spans="3:83" ht="14.45" customHeight="1" x14ac:dyDescent="0.2">
      <c r="C335" s="47" t="s">
        <v>240</v>
      </c>
      <c r="D335" s="48"/>
      <c r="E335" s="48"/>
      <c r="F335" s="48"/>
      <c r="G335" s="48"/>
      <c r="H335" s="48"/>
      <c r="I335" s="15"/>
      <c r="J335" s="49">
        <v>29341.510000000006</v>
      </c>
      <c r="K335" s="17"/>
      <c r="L335" s="49">
        <v>361704.51999999996</v>
      </c>
      <c r="M335" s="4"/>
      <c r="N335" s="4"/>
      <c r="O335" s="4"/>
      <c r="CA335" s="47" t="s">
        <v>241</v>
      </c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8B2C-2E3D-4153-8CED-C9050DCBE5BC}">
  <sheetPr codeName="shtTempSheet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1539391666.0500002</v>
      </c>
      <c r="K8" s="17"/>
      <c r="L8" s="49">
        <v>2058403712.0999999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1169417282.1600001</v>
      </c>
      <c r="K9" s="17"/>
      <c r="L9" s="57">
        <v>1516590587.9300001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1169417282.1600001</v>
      </c>
      <c r="K10" s="17"/>
      <c r="L10" s="57">
        <v>1516590587.9300001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5570400.1799999997</v>
      </c>
      <c r="K11" s="17"/>
      <c r="L11" s="57">
        <v>5908330.4199999999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217585089.88999996</v>
      </c>
      <c r="K12" s="17"/>
      <c r="L12" s="57">
        <v>242582092.91999999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169326281.51999998</v>
      </c>
      <c r="K13" s="17"/>
      <c r="L13" s="57">
        <v>168322959.53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294</v>
      </c>
      <c r="F14" s="48"/>
      <c r="G14" s="48"/>
      <c r="H14" s="48"/>
      <c r="I14" s="15"/>
      <c r="J14" s="57">
        <v>33292.300000000003</v>
      </c>
      <c r="K14" s="17"/>
      <c r="L14" s="57">
        <v>6205.45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295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39171626.629999995</v>
      </c>
      <c r="K15" s="17"/>
      <c r="L15" s="57">
        <v>66078746.590000004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9053889.4399999995</v>
      </c>
      <c r="K16" s="17"/>
      <c r="L16" s="57">
        <v>8174181.3499999996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0</v>
      </c>
      <c r="K17" s="17"/>
      <c r="L17" s="57">
        <v>3294238.77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146818893.81999999</v>
      </c>
      <c r="K18" s="17"/>
      <c r="L18" s="57">
        <v>290028462.06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1539391666.0499997</v>
      </c>
      <c r="K19" s="17"/>
      <c r="L19" s="49">
        <v>2058403712.0999999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240786465.11000001</v>
      </c>
      <c r="K20" s="17"/>
      <c r="L20" s="57">
        <v>376919227.77999997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240686465.11000001</v>
      </c>
      <c r="K22" s="17"/>
      <c r="L22" s="57">
        <v>376819227.77999997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231726175.69</v>
      </c>
      <c r="K23" s="17"/>
      <c r="L23" s="57">
        <v>368262489.91000003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143</v>
      </c>
      <c r="G24" s="48"/>
      <c r="H24" s="48"/>
      <c r="I24" s="15"/>
      <c r="J24" s="57">
        <v>8960289.4199999999</v>
      </c>
      <c r="K24" s="17"/>
      <c r="L24" s="57">
        <v>8556737.8699999992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144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1298605200.9399998</v>
      </c>
      <c r="K25" s="17"/>
      <c r="L25" s="57">
        <v>1681484484.3199999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614477356</v>
      </c>
      <c r="K26" s="17"/>
      <c r="L26" s="57">
        <v>711746354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155</v>
      </c>
      <c r="G27" s="48"/>
      <c r="H27" s="48"/>
      <c r="I27" s="15"/>
      <c r="J27" s="57">
        <v>612684036</v>
      </c>
      <c r="K27" s="17"/>
      <c r="L27" s="57">
        <v>710283387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156</v>
      </c>
      <c r="CE27" s="48"/>
    </row>
    <row r="28" spans="3:83" ht="15" customHeight="1" x14ac:dyDescent="0.2">
      <c r="C28" s="47"/>
      <c r="D28" s="48"/>
      <c r="E28" s="48"/>
      <c r="F28" s="48" t="s">
        <v>157</v>
      </c>
      <c r="G28" s="48"/>
      <c r="H28" s="48"/>
      <c r="I28" s="15"/>
      <c r="J28" s="57">
        <v>1793320</v>
      </c>
      <c r="K28" s="17"/>
      <c r="L28" s="57">
        <v>1462967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158</v>
      </c>
      <c r="CE28" s="48"/>
    </row>
    <row r="29" spans="3:83" ht="15" customHeight="1" x14ac:dyDescent="0.2">
      <c r="C29" s="47"/>
      <c r="D29" s="48"/>
      <c r="E29" s="48" t="s">
        <v>296</v>
      </c>
      <c r="F29" s="48"/>
      <c r="G29" s="48"/>
      <c r="H29" s="48"/>
      <c r="I29" s="15"/>
      <c r="J29" s="57">
        <v>8333.3799999999992</v>
      </c>
      <c r="K29" s="17"/>
      <c r="L29" s="57">
        <v>19126.7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297</v>
      </c>
      <c r="CD29" s="48"/>
      <c r="CE29" s="48"/>
    </row>
    <row r="30" spans="3:83" ht="15" customHeight="1" x14ac:dyDescent="0.2">
      <c r="C30" s="47"/>
      <c r="D30" s="48"/>
      <c r="E30" s="48"/>
      <c r="F30" s="48" t="s">
        <v>298</v>
      </c>
      <c r="G30" s="48"/>
      <c r="H30" s="48"/>
      <c r="I30" s="15"/>
      <c r="J30" s="57">
        <v>8333.3799999999992</v>
      </c>
      <c r="K30" s="17"/>
      <c r="L30" s="57">
        <v>19126.7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299</v>
      </c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26812668.98</v>
      </c>
      <c r="K31" s="17"/>
      <c r="L31" s="57">
        <v>43181924.189999998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26606148.870000001</v>
      </c>
      <c r="K32" s="17"/>
      <c r="L32" s="57">
        <v>29250395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368091804.58999997</v>
      </c>
      <c r="K33" s="17"/>
      <c r="L33" s="57">
        <v>492369598.44999999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19189850.940000001</v>
      </c>
      <c r="K34" s="17"/>
      <c r="L34" s="57">
        <v>41680761.880000003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165</v>
      </c>
      <c r="F35" s="48"/>
      <c r="G35" s="48"/>
      <c r="H35" s="48"/>
      <c r="I35" s="15"/>
      <c r="J35" s="57">
        <v>284635</v>
      </c>
      <c r="K35" s="17"/>
      <c r="L35" s="57">
        <v>293507.09999999998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166</v>
      </c>
      <c r="CD35" s="48"/>
      <c r="CE35" s="48"/>
    </row>
    <row r="36" spans="3:83" ht="15" customHeight="1" x14ac:dyDescent="0.2">
      <c r="C36" s="47"/>
      <c r="D36" s="48"/>
      <c r="E36" s="48" t="s">
        <v>286</v>
      </c>
      <c r="F36" s="48"/>
      <c r="G36" s="48"/>
      <c r="H36" s="48"/>
      <c r="I36" s="15"/>
      <c r="J36" s="57">
        <v>4512955.54</v>
      </c>
      <c r="K36" s="17"/>
      <c r="L36" s="57">
        <v>3208988.21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287</v>
      </c>
      <c r="CD36" s="48"/>
      <c r="CE36" s="48"/>
    </row>
    <row r="37" spans="3:83" ht="15" customHeight="1" x14ac:dyDescent="0.2">
      <c r="C37" s="47"/>
      <c r="D37" s="48"/>
      <c r="E37" s="48" t="s">
        <v>167</v>
      </c>
      <c r="F37" s="48"/>
      <c r="G37" s="48"/>
      <c r="H37" s="48"/>
      <c r="I37" s="15"/>
      <c r="J37" s="57">
        <v>433286.8</v>
      </c>
      <c r="K37" s="17"/>
      <c r="L37" s="57">
        <v>262787.59000000003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168</v>
      </c>
      <c r="CD37" s="48"/>
      <c r="CE37" s="48"/>
    </row>
    <row r="38" spans="3:83" ht="15" customHeight="1" x14ac:dyDescent="0.2">
      <c r="C38" s="47"/>
      <c r="D38" s="48"/>
      <c r="E38" s="48" t="s">
        <v>169</v>
      </c>
      <c r="F38" s="48"/>
      <c r="G38" s="48"/>
      <c r="H38" s="48"/>
      <c r="I38" s="15"/>
      <c r="J38" s="57">
        <v>16229968.779999999</v>
      </c>
      <c r="K38" s="17"/>
      <c r="L38" s="57">
        <v>2920935.62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170</v>
      </c>
      <c r="CD38" s="48"/>
      <c r="CE38" s="48"/>
    </row>
    <row r="39" spans="3:83" ht="15" customHeight="1" x14ac:dyDescent="0.2">
      <c r="C39" s="47"/>
      <c r="D39" s="48"/>
      <c r="E39" s="48" t="s">
        <v>171</v>
      </c>
      <c r="F39" s="48"/>
      <c r="G39" s="48"/>
      <c r="H39" s="48"/>
      <c r="I39" s="15"/>
      <c r="J39" s="57">
        <v>221958192.06</v>
      </c>
      <c r="K39" s="17"/>
      <c r="L39" s="57">
        <v>356550105.57999998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172</v>
      </c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3281828427.3499999</v>
      </c>
      <c r="K160" s="17"/>
      <c r="L160" s="57">
        <v>3409298870.8499999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-24003941.399999999</v>
      </c>
      <c r="K161" s="17"/>
      <c r="L161" s="57">
        <v>-21922229.969999999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490660262.05000001</v>
      </c>
      <c r="K162" s="17"/>
      <c r="L162" s="57">
        <v>464105322.50999999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-3841444.27</v>
      </c>
      <c r="K163" s="17"/>
      <c r="L163" s="57">
        <v>-4329461.3899999997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-269786.3</v>
      </c>
      <c r="K164" s="17"/>
      <c r="L164" s="57">
        <v>-231358.7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-490660262.05000001</v>
      </c>
      <c r="K165" s="17"/>
      <c r="L165" s="57">
        <v>-464105322.50999999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3253713255.3799996</v>
      </c>
      <c r="K166" s="17"/>
      <c r="L166" s="49">
        <v>3382815820.7900009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-3097839902.3099999</v>
      </c>
      <c r="K167" s="17"/>
      <c r="L167" s="57">
        <v>-2875547376.6999998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467465928.35000002</v>
      </c>
      <c r="K168" s="17"/>
      <c r="L168" s="57">
        <v>462168261.73000002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-3164697.73</v>
      </c>
      <c r="K169" s="17"/>
      <c r="L169" s="57">
        <v>-1450478.96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464301230.62</v>
      </c>
      <c r="K170" s="17"/>
      <c r="L170" s="49">
        <v>460717782.77000004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-2633538671.6900001</v>
      </c>
      <c r="K171" s="17"/>
      <c r="L171" s="49">
        <v>-2414829593.9299998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-400310</v>
      </c>
      <c r="K172" s="17"/>
      <c r="L172" s="57">
        <v>-504266.5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-308305.75</v>
      </c>
      <c r="K173" s="17"/>
      <c r="L173" s="57">
        <v>-264322.15000000002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-6237106.6399999997</v>
      </c>
      <c r="K174" s="17"/>
      <c r="L174" s="57">
        <v>-17756888.539999999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97599351</v>
      </c>
      <c r="K175" s="17"/>
      <c r="L175" s="57">
        <v>-66681790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-867707551</v>
      </c>
      <c r="K176" s="17"/>
      <c r="L176" s="57">
        <v>-1060807187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130898737</v>
      </c>
      <c r="K177" s="17"/>
      <c r="L177" s="57">
        <v>196351294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-3279693857.0799999</v>
      </c>
      <c r="K178" s="17"/>
      <c r="L178" s="49">
        <v>-3364492754.1199999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-25980601.700000286</v>
      </c>
      <c r="K179" s="17"/>
      <c r="L179" s="49">
        <v>18323066.67000103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216</v>
      </c>
      <c r="G180" s="48"/>
      <c r="H180" s="48"/>
      <c r="I180" s="15"/>
      <c r="J180" s="57">
        <v>-169673203.81999999</v>
      </c>
      <c r="K180" s="17"/>
      <c r="L180" s="57">
        <v>-180879983.84</v>
      </c>
      <c r="M180" s="4"/>
      <c r="N180" s="4"/>
      <c r="O180" s="4"/>
      <c r="CA180" s="47"/>
      <c r="CB180" s="48"/>
      <c r="CC180" s="48"/>
      <c r="CD180" s="48" t="s">
        <v>217</v>
      </c>
      <c r="CE180" s="48"/>
    </row>
    <row r="181" spans="3:83" ht="15" x14ac:dyDescent="0.2">
      <c r="C181" s="47"/>
      <c r="D181" s="48"/>
      <c r="E181" s="48"/>
      <c r="F181" s="48" t="s">
        <v>218</v>
      </c>
      <c r="G181" s="48"/>
      <c r="H181" s="48"/>
      <c r="I181" s="15"/>
      <c r="J181" s="57">
        <v>-3492327.3</v>
      </c>
      <c r="K181" s="17"/>
      <c r="L181" s="57">
        <v>-1915765.23</v>
      </c>
      <c r="M181" s="4"/>
      <c r="N181" s="4"/>
      <c r="O181" s="4"/>
      <c r="CA181" s="47"/>
      <c r="CB181" s="48"/>
      <c r="CC181" s="48"/>
      <c r="CD181" s="48" t="s">
        <v>219</v>
      </c>
      <c r="CE181" s="48"/>
    </row>
    <row r="182" spans="3:83" ht="15" x14ac:dyDescent="0.2">
      <c r="C182" s="47"/>
      <c r="D182" s="48"/>
      <c r="E182" s="48"/>
      <c r="F182" s="48" t="s">
        <v>220</v>
      </c>
      <c r="G182" s="48"/>
      <c r="H182" s="48"/>
      <c r="I182" s="15"/>
      <c r="J182" s="57">
        <v>-1765672.81</v>
      </c>
      <c r="K182" s="17"/>
      <c r="L182" s="57">
        <v>-1237509.7</v>
      </c>
      <c r="M182" s="4"/>
      <c r="N182" s="4"/>
      <c r="O182" s="4"/>
      <c r="CA182" s="47"/>
      <c r="CB182" s="48"/>
      <c r="CC182" s="48"/>
      <c r="CD182" s="48" t="s">
        <v>221</v>
      </c>
      <c r="CE182" s="48"/>
    </row>
    <row r="183" spans="3:83" ht="15" x14ac:dyDescent="0.2">
      <c r="C183" s="47" t="s">
        <v>224</v>
      </c>
      <c r="D183" s="48"/>
      <c r="E183" s="48"/>
      <c r="F183" s="48"/>
      <c r="G183" s="48"/>
      <c r="H183" s="48"/>
      <c r="I183" s="15"/>
      <c r="J183" s="49">
        <v>-174931203.93000001</v>
      </c>
      <c r="K183" s="17"/>
      <c r="L183" s="49">
        <v>-184033258.76999998</v>
      </c>
      <c r="M183" s="4"/>
      <c r="N183" s="4"/>
      <c r="O183" s="4"/>
      <c r="CA183" s="47" t="s">
        <v>225</v>
      </c>
      <c r="CB183" s="48"/>
      <c r="CC183" s="48"/>
      <c r="CD183" s="48"/>
      <c r="CE183" s="48"/>
    </row>
    <row r="184" spans="3:83" ht="15" x14ac:dyDescent="0.2">
      <c r="C184" s="47" t="s">
        <v>226</v>
      </c>
      <c r="D184" s="48"/>
      <c r="E184" s="48"/>
      <c r="F184" s="48"/>
      <c r="G184" s="48"/>
      <c r="H184" s="48"/>
      <c r="I184" s="15"/>
      <c r="J184" s="49">
        <v>-3454625061.0099998</v>
      </c>
      <c r="K184" s="17"/>
      <c r="L184" s="49">
        <v>-3548526012.8899999</v>
      </c>
      <c r="M184" s="4"/>
      <c r="N184" s="4"/>
      <c r="O184" s="4"/>
      <c r="CA184" s="47" t="s">
        <v>227</v>
      </c>
      <c r="CB184" s="48"/>
      <c r="CC184" s="48"/>
      <c r="CD184" s="48"/>
      <c r="CE184" s="48"/>
    </row>
    <row r="185" spans="3:83" ht="15" x14ac:dyDescent="0.2">
      <c r="C185" s="47" t="s">
        <v>228</v>
      </c>
      <c r="D185" s="48"/>
      <c r="E185" s="48"/>
      <c r="F185" s="48"/>
      <c r="G185" s="48"/>
      <c r="H185" s="48"/>
      <c r="I185" s="15"/>
      <c r="J185" s="49">
        <v>-200911805.63000029</v>
      </c>
      <c r="K185" s="17"/>
      <c r="L185" s="49">
        <v>-165710192.09999895</v>
      </c>
      <c r="M185" s="4"/>
      <c r="N185" s="4"/>
      <c r="O185" s="4"/>
      <c r="CA185" s="47" t="s">
        <v>229</v>
      </c>
      <c r="CB185" s="48"/>
      <c r="CC185" s="48"/>
      <c r="CD185" s="48"/>
      <c r="CE185" s="48"/>
    </row>
    <row r="186" spans="3:83" ht="15" x14ac:dyDescent="0.2">
      <c r="C186" s="47"/>
      <c r="D186" s="48"/>
      <c r="E186" s="48"/>
      <c r="F186" s="48" t="s">
        <v>230</v>
      </c>
      <c r="G186" s="48"/>
      <c r="H186" s="48"/>
      <c r="I186" s="15"/>
      <c r="J186" s="57">
        <v>441115.22</v>
      </c>
      <c r="K186" s="17"/>
      <c r="L186" s="57">
        <v>514306.48</v>
      </c>
      <c r="M186" s="4"/>
      <c r="N186" s="4"/>
      <c r="O186" s="4"/>
      <c r="CA186" s="47"/>
      <c r="CB186" s="48"/>
      <c r="CC186" s="48"/>
      <c r="CD186" s="48" t="s">
        <v>231</v>
      </c>
      <c r="CE186" s="48"/>
    </row>
    <row r="187" spans="3:83" ht="15" x14ac:dyDescent="0.2">
      <c r="C187" s="47"/>
      <c r="D187" s="48"/>
      <c r="E187" s="48"/>
      <c r="F187" s="48" t="s">
        <v>232</v>
      </c>
      <c r="G187" s="48"/>
      <c r="H187" s="48"/>
      <c r="I187" s="15"/>
      <c r="J187" s="57">
        <v>-1321815.8500000001</v>
      </c>
      <c r="K187" s="17"/>
      <c r="L187" s="57">
        <v>-836451.31</v>
      </c>
      <c r="M187" s="4"/>
      <c r="N187" s="4"/>
      <c r="O187" s="4"/>
      <c r="CA187" s="47"/>
      <c r="CB187" s="48"/>
      <c r="CC187" s="48"/>
      <c r="CD187" s="48" t="s">
        <v>233</v>
      </c>
      <c r="CE187" s="48"/>
    </row>
    <row r="188" spans="3:83" ht="15" x14ac:dyDescent="0.2">
      <c r="C188" s="47"/>
      <c r="D188" s="48"/>
      <c r="E188" s="48"/>
      <c r="F188" s="48" t="s">
        <v>234</v>
      </c>
      <c r="G188" s="48"/>
      <c r="H188" s="48"/>
      <c r="I188" s="15"/>
      <c r="J188" s="57">
        <v>65256192.039999999</v>
      </c>
      <c r="K188" s="17"/>
      <c r="L188" s="57">
        <v>-216163626.75</v>
      </c>
      <c r="M188" s="4"/>
      <c r="N188" s="4"/>
      <c r="O188" s="4"/>
      <c r="CA188" s="47"/>
      <c r="CB188" s="48"/>
      <c r="CC188" s="48"/>
      <c r="CD188" s="48" t="s">
        <v>235</v>
      </c>
      <c r="CE188" s="48"/>
    </row>
    <row r="189" spans="3:83" ht="15" x14ac:dyDescent="0.2">
      <c r="C189" s="47" t="s">
        <v>236</v>
      </c>
      <c r="D189" s="48"/>
      <c r="E189" s="48"/>
      <c r="F189" s="48"/>
      <c r="G189" s="48"/>
      <c r="H189" s="48"/>
      <c r="I189" s="15"/>
      <c r="J189" s="49">
        <v>64375491.409999996</v>
      </c>
      <c r="K189" s="17"/>
      <c r="L189" s="49">
        <v>-216485771.58000001</v>
      </c>
      <c r="M189" s="4"/>
      <c r="N189" s="4"/>
      <c r="O189" s="4"/>
      <c r="CA189" s="47" t="s">
        <v>237</v>
      </c>
      <c r="CB189" s="48"/>
      <c r="CC189" s="48"/>
      <c r="CD189" s="48"/>
      <c r="CE189" s="48"/>
    </row>
    <row r="190" spans="3:83" ht="15" x14ac:dyDescent="0.2">
      <c r="C190" s="47" t="s">
        <v>238</v>
      </c>
      <c r="D190" s="48"/>
      <c r="E190" s="48"/>
      <c r="F190" s="48"/>
      <c r="G190" s="48"/>
      <c r="H190" s="48"/>
      <c r="I190" s="15"/>
      <c r="J190" s="49">
        <v>64375491.409999996</v>
      </c>
      <c r="K190" s="17"/>
      <c r="L190" s="49">
        <v>-216485771.58000001</v>
      </c>
      <c r="M190" s="4"/>
      <c r="N190" s="4"/>
      <c r="O190" s="4"/>
      <c r="CA190" s="47" t="s">
        <v>239</v>
      </c>
      <c r="CB190" s="48"/>
      <c r="CC190" s="48"/>
      <c r="CD190" s="48"/>
      <c r="CE190" s="48"/>
    </row>
    <row r="191" spans="3:83" ht="15" x14ac:dyDescent="0.2">
      <c r="C191" s="47" t="s">
        <v>240</v>
      </c>
      <c r="D191" s="48"/>
      <c r="E191" s="48"/>
      <c r="F191" s="48"/>
      <c r="G191" s="48"/>
      <c r="H191" s="48"/>
      <c r="I191" s="15"/>
      <c r="J191" s="49">
        <v>-136536314.2200003</v>
      </c>
      <c r="K191" s="17"/>
      <c r="L191" s="49">
        <v>-382195963.67999899</v>
      </c>
      <c r="M191" s="4"/>
      <c r="N191" s="4"/>
      <c r="O191" s="4"/>
      <c r="CA191" s="47" t="s">
        <v>241</v>
      </c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 t="s">
        <v>248</v>
      </c>
      <c r="D312" s="48"/>
      <c r="E312" s="48"/>
      <c r="F312" s="48"/>
      <c r="G312" s="48"/>
      <c r="H312" s="48"/>
      <c r="I312" s="15"/>
      <c r="J312" s="57"/>
      <c r="K312" s="17"/>
      <c r="L312" s="57"/>
      <c r="M312" s="4"/>
      <c r="N312" s="4"/>
      <c r="O312" s="4"/>
      <c r="CA312" s="47" t="s">
        <v>249</v>
      </c>
      <c r="CB312" s="48"/>
      <c r="CC312" s="48"/>
      <c r="CD312" s="48"/>
      <c r="CE312" s="48"/>
    </row>
    <row r="313" spans="2:83" ht="14.45" hidden="1" customHeight="1" x14ac:dyDescent="0.2">
      <c r="C313" s="47"/>
      <c r="D313" s="48"/>
      <c r="E313" s="48"/>
      <c r="F313" s="48"/>
      <c r="G313" s="48"/>
      <c r="H313" s="48"/>
      <c r="I313" s="15"/>
      <c r="J313" s="57"/>
      <c r="K313" s="17"/>
      <c r="L313" s="57"/>
      <c r="M313" s="4"/>
      <c r="N313" s="4"/>
      <c r="O313" s="4"/>
      <c r="CA313" s="47"/>
      <c r="CB313" s="48"/>
      <c r="CC313" s="48"/>
      <c r="CD313" s="48"/>
      <c r="CE313" s="48"/>
    </row>
    <row r="314" spans="2:83" ht="14.45" hidden="1" customHeight="1" x14ac:dyDescent="0.2">
      <c r="C314" s="47"/>
      <c r="D314" s="48"/>
      <c r="E314" s="48"/>
      <c r="F314" s="48"/>
      <c r="G314" s="48"/>
      <c r="H314" s="48"/>
      <c r="I314" s="15"/>
      <c r="J314" s="57"/>
      <c r="K314" s="17"/>
      <c r="L314" s="57"/>
      <c r="M314" s="4"/>
      <c r="N314" s="4"/>
      <c r="O314" s="4"/>
      <c r="CA314" s="47"/>
      <c r="CB314" s="48"/>
      <c r="CC314" s="48"/>
      <c r="CD314" s="48"/>
      <c r="CE314" s="48"/>
    </row>
    <row r="315" spans="2:83" ht="14.45" hidden="1" customHeight="1" x14ac:dyDescent="0.2">
      <c r="C315" s="47"/>
      <c r="D315" s="48"/>
      <c r="E315" s="48"/>
      <c r="F315" s="48"/>
      <c r="G315" s="48"/>
      <c r="H315" s="48"/>
      <c r="I315" s="15"/>
      <c r="J315" s="57"/>
      <c r="K315" s="17"/>
      <c r="L315" s="57"/>
      <c r="M315" s="4"/>
      <c r="N315" s="4"/>
      <c r="O315" s="4"/>
      <c r="CA315" s="47"/>
      <c r="CB315" s="48"/>
      <c r="CC315" s="48"/>
      <c r="CD315" s="48"/>
      <c r="CE315" s="48"/>
    </row>
    <row r="316" spans="2:83" ht="14.45" hidden="1" customHeight="1" x14ac:dyDescent="0.2">
      <c r="C316" s="47"/>
      <c r="D316" s="48"/>
      <c r="E316" s="48"/>
      <c r="F316" s="48"/>
      <c r="G316" s="48"/>
      <c r="H316" s="48"/>
      <c r="I316" s="15"/>
      <c r="J316" s="57"/>
      <c r="K316" s="17"/>
      <c r="L316" s="57"/>
      <c r="M316" s="4"/>
      <c r="N316" s="4"/>
      <c r="O316" s="4"/>
      <c r="CA316" s="47"/>
      <c r="CB316" s="48"/>
      <c r="CC316" s="48"/>
      <c r="CD316" s="48"/>
      <c r="CE316" s="48"/>
    </row>
    <row r="317" spans="2:83" ht="14.45" hidden="1" customHeight="1" x14ac:dyDescent="0.2">
      <c r="C317" s="47"/>
      <c r="D317" s="48"/>
      <c r="E317" s="48"/>
      <c r="F317" s="48"/>
      <c r="G317" s="48"/>
      <c r="H317" s="48"/>
      <c r="I317" s="15"/>
      <c r="J317" s="57"/>
      <c r="K317" s="17"/>
      <c r="L317" s="57"/>
      <c r="M317" s="4"/>
      <c r="N317" s="4"/>
      <c r="O317" s="4"/>
      <c r="CA317" s="47"/>
      <c r="CB317" s="48"/>
      <c r="CC317" s="48"/>
      <c r="CD317" s="48"/>
      <c r="CE317" s="48"/>
    </row>
    <row r="318" spans="2:83" ht="14.45" hidden="1" customHeight="1" x14ac:dyDescent="0.2">
      <c r="C318" s="47"/>
      <c r="D318" s="48"/>
      <c r="E318" s="48"/>
      <c r="F318" s="48"/>
      <c r="G318" s="48"/>
      <c r="H318" s="48"/>
      <c r="I318" s="15"/>
      <c r="J318" s="57"/>
      <c r="K318" s="17"/>
      <c r="L318" s="57"/>
      <c r="M318" s="4"/>
      <c r="N318" s="4"/>
      <c r="O318" s="4"/>
      <c r="CA318" s="47"/>
      <c r="CB318" s="48"/>
      <c r="CC318" s="48"/>
      <c r="CD318" s="48"/>
      <c r="CE318" s="48"/>
    </row>
    <row r="319" spans="2:83" ht="14.45" hidden="1" customHeight="1" x14ac:dyDescent="0.2">
      <c r="C319" s="47"/>
      <c r="D319" s="48"/>
      <c r="E319" s="48"/>
      <c r="F319" s="48"/>
      <c r="G319" s="48"/>
      <c r="H319" s="48"/>
      <c r="I319" s="15"/>
      <c r="J319" s="57"/>
      <c r="K319" s="17"/>
      <c r="L319" s="57"/>
      <c r="M319" s="4"/>
      <c r="N319" s="4"/>
      <c r="O319" s="4"/>
      <c r="CA319" s="47"/>
      <c r="CB319" s="48"/>
      <c r="CC319" s="48"/>
      <c r="CD319" s="48"/>
      <c r="CE319" s="48"/>
    </row>
    <row r="320" spans="2:83" ht="14.45" hidden="1" customHeight="1" x14ac:dyDescent="0.2">
      <c r="C320" s="47"/>
      <c r="D320" s="48"/>
      <c r="E320" s="48"/>
      <c r="F320" s="48"/>
      <c r="G320" s="48"/>
      <c r="H320" s="48"/>
      <c r="I320" s="15"/>
      <c r="J320" s="57"/>
      <c r="K320" s="17"/>
      <c r="L320" s="57"/>
      <c r="M320" s="4"/>
      <c r="N320" s="4"/>
      <c r="O320" s="4"/>
      <c r="CA320" s="47"/>
      <c r="CB320" s="48"/>
      <c r="CC320" s="48"/>
      <c r="CD320" s="48"/>
      <c r="CE320" s="48"/>
    </row>
    <row r="321" spans="3:83" ht="14.45" hidden="1" customHeight="1" x14ac:dyDescent="0.2">
      <c r="C321" s="47"/>
      <c r="D321" s="48"/>
      <c r="E321" s="48"/>
      <c r="F321" s="48"/>
      <c r="G321" s="48"/>
      <c r="H321" s="48"/>
      <c r="I321" s="15"/>
      <c r="J321" s="57"/>
      <c r="K321" s="17"/>
      <c r="L321" s="57"/>
      <c r="M321" s="4"/>
      <c r="N321" s="4"/>
      <c r="O321" s="4"/>
      <c r="CA321" s="47"/>
      <c r="CB321" s="48"/>
      <c r="CC321" s="48"/>
      <c r="CD321" s="48"/>
      <c r="CE321" s="48"/>
    </row>
    <row r="322" spans="3:83" ht="14.45" hidden="1" customHeight="1" x14ac:dyDescent="0.2">
      <c r="C322" s="47"/>
      <c r="D322" s="48"/>
      <c r="E322" s="48"/>
      <c r="F322" s="48"/>
      <c r="G322" s="48"/>
      <c r="H322" s="48"/>
      <c r="I322" s="15"/>
      <c r="J322" s="57"/>
      <c r="K322" s="17"/>
      <c r="L322" s="57"/>
      <c r="M322" s="4"/>
      <c r="N322" s="4"/>
      <c r="O322" s="4"/>
      <c r="CA322" s="47"/>
      <c r="CB322" s="48"/>
      <c r="CC322" s="48"/>
      <c r="CD322" s="48"/>
      <c r="CE322" s="48"/>
    </row>
    <row r="323" spans="3:83" ht="14.45" hidden="1" customHeight="1" x14ac:dyDescent="0.2">
      <c r="C323" s="47"/>
      <c r="D323" s="48"/>
      <c r="E323" s="48"/>
      <c r="F323" s="48"/>
      <c r="G323" s="48"/>
      <c r="H323" s="48"/>
      <c r="I323" s="15"/>
      <c r="J323" s="57"/>
      <c r="K323" s="17"/>
      <c r="L323" s="57"/>
      <c r="M323" s="4"/>
      <c r="N323" s="4"/>
      <c r="O323" s="4"/>
      <c r="CA323" s="47"/>
      <c r="CB323" s="48"/>
      <c r="CC323" s="48"/>
      <c r="CD323" s="48"/>
      <c r="CE323" s="48"/>
    </row>
    <row r="324" spans="3:83" ht="14.45" hidden="1" customHeight="1" x14ac:dyDescent="0.2">
      <c r="C324" s="47"/>
      <c r="D324" s="48"/>
      <c r="E324" s="48"/>
      <c r="F324" s="48"/>
      <c r="G324" s="48"/>
      <c r="H324" s="48"/>
      <c r="I324" s="15"/>
      <c r="J324" s="57"/>
      <c r="K324" s="17"/>
      <c r="L324" s="57"/>
      <c r="M324" s="4"/>
      <c r="N324" s="4"/>
      <c r="O324" s="4"/>
      <c r="CA324" s="47"/>
      <c r="CB324" s="48"/>
      <c r="CC324" s="48"/>
      <c r="CD324" s="48"/>
      <c r="CE324" s="48"/>
    </row>
    <row r="325" spans="3:83" ht="14.45" hidden="1" customHeight="1" x14ac:dyDescent="0.2">
      <c r="C325" s="47"/>
      <c r="D325" s="48"/>
      <c r="E325" s="48"/>
      <c r="F325" s="48"/>
      <c r="G325" s="48"/>
      <c r="H325" s="48"/>
      <c r="I325" s="15"/>
      <c r="J325" s="57"/>
      <c r="K325" s="17"/>
      <c r="L325" s="57"/>
      <c r="M325" s="4"/>
      <c r="N325" s="4"/>
      <c r="O325" s="4"/>
      <c r="CA325" s="47"/>
      <c r="CB325" s="48"/>
      <c r="CC325" s="48"/>
      <c r="CD325" s="48"/>
      <c r="CE325" s="48"/>
    </row>
    <row r="326" spans="3:83" ht="14.45" hidden="1" customHeight="1" x14ac:dyDescent="0.2">
      <c r="C326" s="47"/>
      <c r="D326" s="48"/>
      <c r="E326" s="48"/>
      <c r="F326" s="48"/>
      <c r="G326" s="48"/>
      <c r="H326" s="48"/>
      <c r="I326" s="15"/>
      <c r="J326" s="57"/>
      <c r="K326" s="17"/>
      <c r="L326" s="57"/>
      <c r="M326" s="4"/>
      <c r="N326" s="4"/>
      <c r="O326" s="4"/>
      <c r="CA326" s="47"/>
      <c r="CB326" s="48"/>
      <c r="CC326" s="48"/>
      <c r="CD326" s="48"/>
      <c r="CE326" s="48"/>
    </row>
    <row r="327" spans="3:83" ht="14.45" hidden="1" customHeight="1" x14ac:dyDescent="0.2">
      <c r="C327" s="47"/>
      <c r="D327" s="48"/>
      <c r="E327" s="48"/>
      <c r="F327" s="48"/>
      <c r="G327" s="48"/>
      <c r="H327" s="48"/>
      <c r="I327" s="15"/>
      <c r="J327" s="57"/>
      <c r="K327" s="17"/>
      <c r="L327" s="57"/>
      <c r="M327" s="4"/>
      <c r="N327" s="4"/>
      <c r="O327" s="4"/>
      <c r="CA327" s="47"/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C5C81-647E-4BD2-BD9E-9A621DA1A66D}">
  <sheetPr codeName="shtTempSheet4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3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19891967.719999999</v>
      </c>
      <c r="K8" s="17"/>
      <c r="L8" s="49">
        <v>19529137.48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14703266.68</v>
      </c>
      <c r="K9" s="17"/>
      <c r="L9" s="57">
        <v>14239771.380000001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10156611.050000001</v>
      </c>
      <c r="K10" s="17"/>
      <c r="L10" s="57">
        <v>9874776.3800000008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4546655.63</v>
      </c>
      <c r="K11" s="17"/>
      <c r="L11" s="57">
        <v>4364995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119</v>
      </c>
      <c r="E12" s="48"/>
      <c r="F12" s="48"/>
      <c r="G12" s="48"/>
      <c r="H12" s="48"/>
      <c r="I12" s="15"/>
      <c r="J12" s="57">
        <v>23492.15</v>
      </c>
      <c r="K12" s="17"/>
      <c r="L12" s="57">
        <v>759442.54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120</v>
      </c>
      <c r="CC12" s="48"/>
      <c r="CD12" s="48"/>
      <c r="CE12" s="48"/>
    </row>
    <row r="13" spans="1:83" ht="15" customHeight="1" x14ac:dyDescent="0.2">
      <c r="C13" s="47"/>
      <c r="D13" s="48" t="s">
        <v>121</v>
      </c>
      <c r="E13" s="48"/>
      <c r="F13" s="48"/>
      <c r="G13" s="48"/>
      <c r="H13" s="48"/>
      <c r="I13" s="15"/>
      <c r="J13" s="57">
        <v>1468172.5</v>
      </c>
      <c r="K13" s="17"/>
      <c r="L13" s="57">
        <v>1343147.37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122</v>
      </c>
      <c r="CC13" s="48"/>
      <c r="CD13" s="48"/>
      <c r="CE13" s="48"/>
    </row>
    <row r="14" spans="1:83" ht="15" customHeight="1" x14ac:dyDescent="0.2">
      <c r="C14" s="47"/>
      <c r="D14" s="48"/>
      <c r="E14" s="48" t="s">
        <v>123</v>
      </c>
      <c r="F14" s="48"/>
      <c r="G14" s="48"/>
      <c r="H14" s="48"/>
      <c r="I14" s="15"/>
      <c r="J14" s="57">
        <v>1322171.17</v>
      </c>
      <c r="K14" s="17"/>
      <c r="L14" s="57">
        <v>1138856.8400000001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124</v>
      </c>
      <c r="CD14" s="48"/>
      <c r="CE14" s="48"/>
    </row>
    <row r="15" spans="1:83" ht="15" customHeight="1" x14ac:dyDescent="0.2">
      <c r="C15" s="47"/>
      <c r="D15" s="48"/>
      <c r="E15" s="48" t="s">
        <v>254</v>
      </c>
      <c r="F15" s="48"/>
      <c r="G15" s="48"/>
      <c r="H15" s="48"/>
      <c r="I15" s="15"/>
      <c r="J15" s="57">
        <v>142188.25999999998</v>
      </c>
      <c r="K15" s="17"/>
      <c r="L15" s="57">
        <v>136868.75999999998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255</v>
      </c>
      <c r="CD15" s="48"/>
      <c r="CE15" s="48"/>
    </row>
    <row r="16" spans="1:83" ht="15" customHeight="1" x14ac:dyDescent="0.2">
      <c r="C16" s="47"/>
      <c r="D16" s="48"/>
      <c r="E16" s="48" t="s">
        <v>127</v>
      </c>
      <c r="F16" s="48"/>
      <c r="G16" s="48"/>
      <c r="H16" s="48"/>
      <c r="I16" s="15"/>
      <c r="J16" s="57">
        <v>3813.0699999999997</v>
      </c>
      <c r="K16" s="17"/>
      <c r="L16" s="57">
        <v>67421.77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128</v>
      </c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3697036.39</v>
      </c>
      <c r="K17" s="17"/>
      <c r="L17" s="57">
        <v>3186776.19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19891967.720000003</v>
      </c>
      <c r="K18" s="17"/>
      <c r="L18" s="49">
        <v>19529137.479999997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7512472.5</v>
      </c>
      <c r="K19" s="17"/>
      <c r="L19" s="57">
        <v>8528431.9700000007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139</v>
      </c>
      <c r="F20" s="48"/>
      <c r="G20" s="48"/>
      <c r="H20" s="48"/>
      <c r="I20" s="15"/>
      <c r="J20" s="57">
        <v>7512472.5</v>
      </c>
      <c r="K20" s="17"/>
      <c r="L20" s="57">
        <v>8528431.9700000007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140</v>
      </c>
      <c r="CD20" s="48"/>
      <c r="CE20" s="48"/>
    </row>
    <row r="21" spans="3:83" ht="15" customHeight="1" x14ac:dyDescent="0.2">
      <c r="C21" s="47"/>
      <c r="D21" s="48"/>
      <c r="E21" s="48"/>
      <c r="F21" s="48" t="s">
        <v>141</v>
      </c>
      <c r="G21" s="48"/>
      <c r="H21" s="48"/>
      <c r="I21" s="15"/>
      <c r="J21" s="57">
        <v>6359220</v>
      </c>
      <c r="K21" s="17"/>
      <c r="L21" s="57">
        <v>7558384.1699999999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/>
      <c r="CD21" s="48" t="s">
        <v>142</v>
      </c>
      <c r="CE21" s="48"/>
    </row>
    <row r="22" spans="3:83" ht="15" customHeight="1" x14ac:dyDescent="0.2">
      <c r="C22" s="47"/>
      <c r="D22" s="48"/>
      <c r="E22" s="48"/>
      <c r="F22" s="48" t="s">
        <v>145</v>
      </c>
      <c r="G22" s="48"/>
      <c r="H22" s="48"/>
      <c r="I22" s="15"/>
      <c r="J22" s="57">
        <v>-800828.91</v>
      </c>
      <c r="K22" s="17"/>
      <c r="L22" s="57">
        <v>-757554.59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146</v>
      </c>
      <c r="CE22" s="48"/>
    </row>
    <row r="23" spans="3:83" ht="15" customHeight="1" x14ac:dyDescent="0.2">
      <c r="C23" s="47"/>
      <c r="D23" s="48"/>
      <c r="E23" s="48"/>
      <c r="F23" s="48" t="s">
        <v>258</v>
      </c>
      <c r="G23" s="48"/>
      <c r="H23" s="48"/>
      <c r="I23" s="15"/>
      <c r="J23" s="57">
        <v>1954081.41</v>
      </c>
      <c r="K23" s="17"/>
      <c r="L23" s="57">
        <v>1727602.39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259</v>
      </c>
      <c r="CE23" s="48"/>
    </row>
    <row r="24" spans="3:83" ht="15" customHeight="1" x14ac:dyDescent="0.2">
      <c r="C24" s="47"/>
      <c r="D24" s="48" t="s">
        <v>147</v>
      </c>
      <c r="E24" s="48"/>
      <c r="F24" s="48"/>
      <c r="G24" s="48"/>
      <c r="H24" s="48"/>
      <c r="I24" s="15"/>
      <c r="J24" s="57">
        <v>12379495.219999999</v>
      </c>
      <c r="K24" s="17"/>
      <c r="L24" s="57">
        <v>11000705.51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148</v>
      </c>
      <c r="CC24" s="48"/>
      <c r="CD24" s="48"/>
      <c r="CE24" s="48"/>
    </row>
    <row r="25" spans="3:83" ht="15" customHeight="1" x14ac:dyDescent="0.2">
      <c r="C25" s="47"/>
      <c r="D25" s="48"/>
      <c r="E25" s="48" t="s">
        <v>149</v>
      </c>
      <c r="F25" s="48"/>
      <c r="G25" s="48"/>
      <c r="H25" s="48"/>
      <c r="I25" s="15"/>
      <c r="J25" s="57">
        <v>4973862</v>
      </c>
      <c r="K25" s="17"/>
      <c r="L25" s="57">
        <v>4441368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150</v>
      </c>
      <c r="CD25" s="48"/>
      <c r="CE25" s="48"/>
    </row>
    <row r="26" spans="3:83" ht="15" customHeight="1" x14ac:dyDescent="0.2">
      <c r="C26" s="47"/>
      <c r="D26" s="48"/>
      <c r="E26" s="48"/>
      <c r="F26" s="48" t="s">
        <v>153</v>
      </c>
      <c r="G26" s="48"/>
      <c r="H26" s="48"/>
      <c r="I26" s="15"/>
      <c r="J26" s="57">
        <v>280000</v>
      </c>
      <c r="K26" s="17"/>
      <c r="L26" s="57">
        <v>260000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154</v>
      </c>
      <c r="CE26" s="48"/>
    </row>
    <row r="27" spans="3:83" ht="15" customHeight="1" x14ac:dyDescent="0.2">
      <c r="C27" s="47"/>
      <c r="D27" s="48"/>
      <c r="E27" s="48"/>
      <c r="F27" s="48" t="s">
        <v>155</v>
      </c>
      <c r="G27" s="48"/>
      <c r="H27" s="48"/>
      <c r="I27" s="15"/>
      <c r="J27" s="57">
        <v>2870000</v>
      </c>
      <c r="K27" s="17"/>
      <c r="L27" s="57">
        <v>2200000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156</v>
      </c>
      <c r="CE27" s="48"/>
    </row>
    <row r="28" spans="3:83" ht="15" customHeight="1" x14ac:dyDescent="0.2">
      <c r="C28" s="47"/>
      <c r="D28" s="48"/>
      <c r="E28" s="48"/>
      <c r="F28" s="48" t="s">
        <v>260</v>
      </c>
      <c r="G28" s="48"/>
      <c r="H28" s="48"/>
      <c r="I28" s="15"/>
      <c r="J28" s="57">
        <v>1823862</v>
      </c>
      <c r="K28" s="17"/>
      <c r="L28" s="57">
        <v>1981368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261</v>
      </c>
      <c r="CE28" s="48"/>
    </row>
    <row r="29" spans="3:83" ht="15" customHeight="1" x14ac:dyDescent="0.2">
      <c r="C29" s="47"/>
      <c r="D29" s="48"/>
      <c r="E29" s="48" t="s">
        <v>300</v>
      </c>
      <c r="F29" s="48"/>
      <c r="G29" s="48"/>
      <c r="H29" s="48"/>
      <c r="I29" s="15"/>
      <c r="J29" s="57">
        <v>1536793</v>
      </c>
      <c r="K29" s="17"/>
      <c r="L29" s="57">
        <v>1328556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301</v>
      </c>
      <c r="CD29" s="48"/>
      <c r="CE29" s="48"/>
    </row>
    <row r="30" spans="3:83" ht="15" customHeight="1" x14ac:dyDescent="0.2">
      <c r="C30" s="47"/>
      <c r="D30" s="48"/>
      <c r="E30" s="48" t="s">
        <v>296</v>
      </c>
      <c r="F30" s="48"/>
      <c r="G30" s="48"/>
      <c r="H30" s="48"/>
      <c r="I30" s="15"/>
      <c r="J30" s="57">
        <v>427334</v>
      </c>
      <c r="K30" s="17"/>
      <c r="L30" s="57">
        <v>427334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297</v>
      </c>
      <c r="CD30" s="48"/>
      <c r="CE30" s="48"/>
    </row>
    <row r="31" spans="3:83" ht="15" customHeight="1" x14ac:dyDescent="0.2">
      <c r="C31" s="47"/>
      <c r="D31" s="48"/>
      <c r="E31" s="48"/>
      <c r="F31" s="48" t="s">
        <v>329</v>
      </c>
      <c r="G31" s="48"/>
      <c r="H31" s="48"/>
      <c r="I31" s="15"/>
      <c r="J31" s="57">
        <v>427334</v>
      </c>
      <c r="K31" s="17"/>
      <c r="L31" s="57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330</v>
      </c>
      <c r="CE31" s="48"/>
    </row>
    <row r="32" spans="3:83" ht="15" customHeight="1" x14ac:dyDescent="0.2">
      <c r="C32" s="47"/>
      <c r="D32" s="48"/>
      <c r="E32" s="48" t="s">
        <v>262</v>
      </c>
      <c r="F32" s="48"/>
      <c r="G32" s="48"/>
      <c r="H32" s="48"/>
      <c r="I32" s="15"/>
      <c r="J32" s="57">
        <v>240000</v>
      </c>
      <c r="K32" s="17"/>
      <c r="L32" s="57">
        <v>240000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263</v>
      </c>
      <c r="CD32" s="48"/>
      <c r="CE32" s="48"/>
    </row>
    <row r="33" spans="3:83" ht="15" customHeight="1" x14ac:dyDescent="0.2">
      <c r="C33" s="47"/>
      <c r="D33" s="48"/>
      <c r="E33" s="48" t="s">
        <v>159</v>
      </c>
      <c r="F33" s="48"/>
      <c r="G33" s="48"/>
      <c r="H33" s="48"/>
      <c r="I33" s="15"/>
      <c r="J33" s="57">
        <v>120067.95</v>
      </c>
      <c r="K33" s="17"/>
      <c r="L33" s="57">
        <v>160371.25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160</v>
      </c>
      <c r="CD33" s="48"/>
      <c r="CE33" s="48"/>
    </row>
    <row r="34" spans="3:83" ht="15" customHeight="1" x14ac:dyDescent="0.2">
      <c r="C34" s="47"/>
      <c r="D34" s="48"/>
      <c r="E34" s="48" t="s">
        <v>161</v>
      </c>
      <c r="F34" s="48"/>
      <c r="G34" s="48"/>
      <c r="H34" s="48"/>
      <c r="I34" s="15"/>
      <c r="J34" s="57">
        <v>1061318.8199999998</v>
      </c>
      <c r="K34" s="17"/>
      <c r="L34" s="57">
        <v>1457579.24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162</v>
      </c>
      <c r="CD34" s="48"/>
      <c r="CE34" s="48"/>
    </row>
    <row r="35" spans="3:83" ht="15" customHeight="1" x14ac:dyDescent="0.2">
      <c r="C35" s="47"/>
      <c r="D35" s="48"/>
      <c r="E35" s="48" t="s">
        <v>163</v>
      </c>
      <c r="F35" s="48"/>
      <c r="G35" s="48"/>
      <c r="H35" s="48"/>
      <c r="I35" s="15"/>
      <c r="J35" s="57">
        <v>3440526.77</v>
      </c>
      <c r="K35" s="17"/>
      <c r="L35" s="57">
        <v>2907996.25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164</v>
      </c>
      <c r="CD35" s="48"/>
      <c r="CE35" s="48"/>
    </row>
    <row r="36" spans="3:83" ht="15" customHeight="1" x14ac:dyDescent="0.2">
      <c r="C36" s="47"/>
      <c r="D36" s="48"/>
      <c r="E36" s="48" t="s">
        <v>264</v>
      </c>
      <c r="F36" s="48"/>
      <c r="G36" s="48"/>
      <c r="H36" s="48"/>
      <c r="I36" s="15"/>
      <c r="J36" s="57">
        <v>-1734.17</v>
      </c>
      <c r="K36" s="17"/>
      <c r="L36" s="57">
        <v>-695.86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265</v>
      </c>
      <c r="CD36" s="48"/>
      <c r="CE36" s="48"/>
    </row>
    <row r="37" spans="3:83" ht="15" customHeight="1" x14ac:dyDescent="0.2">
      <c r="C37" s="47"/>
      <c r="D37" s="48"/>
      <c r="E37" s="48" t="s">
        <v>266</v>
      </c>
      <c r="F37" s="48"/>
      <c r="G37" s="48"/>
      <c r="H37" s="48"/>
      <c r="I37" s="15"/>
      <c r="J37" s="57">
        <v>-39458.74</v>
      </c>
      <c r="K37" s="17"/>
      <c r="L37" s="57">
        <v>-103353.94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267</v>
      </c>
      <c r="CD37" s="48"/>
      <c r="CE37" s="48"/>
    </row>
    <row r="38" spans="3:83" ht="15" customHeight="1" x14ac:dyDescent="0.2">
      <c r="C38" s="47"/>
      <c r="D38" s="48"/>
      <c r="E38" s="48" t="s">
        <v>167</v>
      </c>
      <c r="F38" s="48"/>
      <c r="G38" s="48"/>
      <c r="H38" s="48"/>
      <c r="I38" s="15"/>
      <c r="J38" s="57">
        <v>-0.01</v>
      </c>
      <c r="K38" s="17"/>
      <c r="L38" s="57">
        <v>6228.74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168</v>
      </c>
      <c r="CD38" s="48"/>
      <c r="CE38" s="48"/>
    </row>
    <row r="39" spans="3:83" ht="15" customHeight="1" x14ac:dyDescent="0.2">
      <c r="C39" s="47"/>
      <c r="D39" s="48"/>
      <c r="E39" s="48" t="s">
        <v>171</v>
      </c>
      <c r="F39" s="48"/>
      <c r="G39" s="48"/>
      <c r="H39" s="48"/>
      <c r="I39" s="15"/>
      <c r="J39" s="57">
        <v>620785.6</v>
      </c>
      <c r="K39" s="17"/>
      <c r="L39" s="57">
        <v>135321.82999999999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172</v>
      </c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12945167.449999999</v>
      </c>
      <c r="K160" s="17"/>
      <c r="L160" s="57">
        <v>11552563.449999999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-24612.52</v>
      </c>
      <c r="K161" s="17"/>
      <c r="L161" s="57">
        <v>-32152.95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-75081.95</v>
      </c>
      <c r="K162" s="17"/>
      <c r="L162" s="57">
        <v>-67004.850000000006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1916402.2</v>
      </c>
      <c r="K163" s="17"/>
      <c r="L163" s="57">
        <v>1649547.75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-18004.8</v>
      </c>
      <c r="K164" s="17"/>
      <c r="L164" s="57">
        <v>-17952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-1092.8</v>
      </c>
      <c r="K165" s="17"/>
      <c r="L165" s="57">
        <v>-859.25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-1916402.2</v>
      </c>
      <c r="K166" s="17"/>
      <c r="L166" s="57">
        <v>-1649547.75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12826375.379999999</v>
      </c>
      <c r="K167" s="17"/>
      <c r="L167" s="49">
        <v>11434594.4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-14878981.25</v>
      </c>
      <c r="K168" s="17"/>
      <c r="L168" s="57">
        <v>-12953504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2261966.5</v>
      </c>
      <c r="K169" s="17"/>
      <c r="L169" s="57">
        <v>1930881.45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-722.95</v>
      </c>
      <c r="K170" s="17"/>
      <c r="L170" s="57">
        <v>-3463.4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2261243.5499999998</v>
      </c>
      <c r="K171" s="17"/>
      <c r="L171" s="49">
        <v>1927418.05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-12617737.699999999</v>
      </c>
      <c r="K172" s="17"/>
      <c r="L172" s="49">
        <v>-11026085.949999999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272</v>
      </c>
      <c r="G173" s="48"/>
      <c r="H173" s="48"/>
      <c r="I173" s="15"/>
      <c r="J173" s="57">
        <v>-29049.1</v>
      </c>
      <c r="K173" s="17"/>
      <c r="L173" s="57">
        <v>-20896</v>
      </c>
      <c r="M173" s="4"/>
      <c r="N173" s="4"/>
      <c r="O173" s="4"/>
      <c r="CA173" s="47"/>
      <c r="CB173" s="48"/>
      <c r="CC173" s="48"/>
      <c r="CD173" s="48" t="s">
        <v>273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-73550.03</v>
      </c>
      <c r="K174" s="17"/>
      <c r="L174" s="57">
        <v>-132571.41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-670000</v>
      </c>
      <c r="K175" s="17"/>
      <c r="L175" s="57">
        <v>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973278</v>
      </c>
      <c r="K176" s="17"/>
      <c r="L176" s="57">
        <v>723312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-1190000</v>
      </c>
      <c r="K177" s="17"/>
      <c r="L177" s="57">
        <v>141000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-13607058.829999998</v>
      </c>
      <c r="K178" s="17"/>
      <c r="L178" s="49">
        <v>-10315241.360000001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-780683.44999999925</v>
      </c>
      <c r="K179" s="17"/>
      <c r="L179" s="49">
        <v>1119353.0399999991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-492953.39</v>
      </c>
      <c r="K180" s="17"/>
      <c r="L180" s="57">
        <v>-475727.47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216</v>
      </c>
      <c r="G181" s="48"/>
      <c r="H181" s="48"/>
      <c r="I181" s="15"/>
      <c r="J181" s="57">
        <v>-233717.86</v>
      </c>
      <c r="K181" s="17"/>
      <c r="L181" s="57">
        <v>-231533.7</v>
      </c>
      <c r="M181" s="4"/>
      <c r="N181" s="4"/>
      <c r="O181" s="4"/>
      <c r="CA181" s="47"/>
      <c r="CB181" s="48"/>
      <c r="CC181" s="48"/>
      <c r="CD181" s="48" t="s">
        <v>217</v>
      </c>
      <c r="CE181" s="48"/>
    </row>
    <row r="182" spans="3:83" ht="15" x14ac:dyDescent="0.2">
      <c r="C182" s="47"/>
      <c r="D182" s="48"/>
      <c r="E182" s="48"/>
      <c r="F182" s="48" t="s">
        <v>218</v>
      </c>
      <c r="G182" s="48"/>
      <c r="H182" s="48"/>
      <c r="I182" s="15"/>
      <c r="J182" s="57">
        <v>-22266.02</v>
      </c>
      <c r="K182" s="17"/>
      <c r="L182" s="57">
        <v>-24120.84</v>
      </c>
      <c r="M182" s="4"/>
      <c r="N182" s="4"/>
      <c r="O182" s="4"/>
      <c r="CA182" s="47"/>
      <c r="CB182" s="48"/>
      <c r="CC182" s="48"/>
      <c r="CD182" s="48" t="s">
        <v>219</v>
      </c>
      <c r="CE182" s="48"/>
    </row>
    <row r="183" spans="3:83" ht="15" x14ac:dyDescent="0.2">
      <c r="C183" s="47" t="s">
        <v>224</v>
      </c>
      <c r="D183" s="48"/>
      <c r="E183" s="48"/>
      <c r="F183" s="48"/>
      <c r="G183" s="48"/>
      <c r="H183" s="48"/>
      <c r="I183" s="15"/>
      <c r="J183" s="49">
        <v>-748937.27</v>
      </c>
      <c r="K183" s="17"/>
      <c r="L183" s="49">
        <v>-731382.00999999989</v>
      </c>
      <c r="M183" s="4"/>
      <c r="N183" s="4"/>
      <c r="O183" s="4"/>
      <c r="CA183" s="47" t="s">
        <v>225</v>
      </c>
      <c r="CB183" s="48"/>
      <c r="CC183" s="48"/>
      <c r="CD183" s="48"/>
      <c r="CE183" s="48"/>
    </row>
    <row r="184" spans="3:83" ht="15" x14ac:dyDescent="0.2">
      <c r="C184" s="47" t="s">
        <v>226</v>
      </c>
      <c r="D184" s="48"/>
      <c r="E184" s="48"/>
      <c r="F184" s="48"/>
      <c r="G184" s="48"/>
      <c r="H184" s="48"/>
      <c r="I184" s="15"/>
      <c r="J184" s="49">
        <v>-14355996.099999998</v>
      </c>
      <c r="K184" s="17"/>
      <c r="L184" s="49">
        <v>-11046623.370000001</v>
      </c>
      <c r="M184" s="4"/>
      <c r="N184" s="4"/>
      <c r="O184" s="4"/>
      <c r="CA184" s="47" t="s">
        <v>227</v>
      </c>
      <c r="CB184" s="48"/>
      <c r="CC184" s="48"/>
      <c r="CD184" s="48"/>
      <c r="CE184" s="48"/>
    </row>
    <row r="185" spans="3:83" ht="15" x14ac:dyDescent="0.2">
      <c r="C185" s="47" t="s">
        <v>228</v>
      </c>
      <c r="D185" s="48"/>
      <c r="E185" s="48"/>
      <c r="F185" s="48"/>
      <c r="G185" s="48"/>
      <c r="H185" s="48"/>
      <c r="I185" s="15"/>
      <c r="J185" s="49">
        <v>-1529620.7199999993</v>
      </c>
      <c r="K185" s="17"/>
      <c r="L185" s="49">
        <v>387971.02999999921</v>
      </c>
      <c r="M185" s="4"/>
      <c r="N185" s="4"/>
      <c r="O185" s="4"/>
      <c r="CA185" s="47" t="s">
        <v>229</v>
      </c>
      <c r="CB185" s="48"/>
      <c r="CC185" s="48"/>
      <c r="CD185" s="48"/>
      <c r="CE185" s="48"/>
    </row>
    <row r="186" spans="3:83" ht="15" x14ac:dyDescent="0.2">
      <c r="C186" s="47"/>
      <c r="D186" s="48"/>
      <c r="E186" s="48"/>
      <c r="F186" s="48" t="s">
        <v>230</v>
      </c>
      <c r="G186" s="48"/>
      <c r="H186" s="48"/>
      <c r="I186" s="15"/>
      <c r="J186" s="57">
        <v>8280.2099999999991</v>
      </c>
      <c r="K186" s="17"/>
      <c r="L186" s="57">
        <v>41807.67</v>
      </c>
      <c r="M186" s="4"/>
      <c r="N186" s="4"/>
      <c r="O186" s="4"/>
      <c r="CA186" s="47"/>
      <c r="CB186" s="48"/>
      <c r="CC186" s="48"/>
      <c r="CD186" s="48" t="s">
        <v>231</v>
      </c>
      <c r="CE186" s="48"/>
    </row>
    <row r="187" spans="3:83" ht="15" x14ac:dyDescent="0.2">
      <c r="C187" s="47"/>
      <c r="D187" s="48"/>
      <c r="E187" s="48"/>
      <c r="F187" s="48" t="s">
        <v>232</v>
      </c>
      <c r="G187" s="48"/>
      <c r="H187" s="48"/>
      <c r="I187" s="15"/>
      <c r="J187" s="57">
        <v>8565.24</v>
      </c>
      <c r="K187" s="17"/>
      <c r="L187" s="57">
        <v>-9849.91</v>
      </c>
      <c r="M187" s="4"/>
      <c r="N187" s="4"/>
      <c r="O187" s="4"/>
      <c r="CA187" s="47"/>
      <c r="CB187" s="48"/>
      <c r="CC187" s="48"/>
      <c r="CD187" s="48" t="s">
        <v>233</v>
      </c>
      <c r="CE187" s="48"/>
    </row>
    <row r="188" spans="3:83" ht="15" x14ac:dyDescent="0.2">
      <c r="C188" s="47"/>
      <c r="D188" s="48"/>
      <c r="E188" s="48"/>
      <c r="F188" s="48" t="s">
        <v>234</v>
      </c>
      <c r="G188" s="48"/>
      <c r="H188" s="48"/>
      <c r="I188" s="15"/>
      <c r="J188" s="57">
        <v>313611.09999999998</v>
      </c>
      <c r="K188" s="17"/>
      <c r="L188" s="57">
        <v>-938626.42</v>
      </c>
      <c r="M188" s="4"/>
      <c r="N188" s="4"/>
      <c r="O188" s="4"/>
      <c r="CA188" s="47"/>
      <c r="CB188" s="48"/>
      <c r="CC188" s="48"/>
      <c r="CD188" s="48" t="s">
        <v>235</v>
      </c>
      <c r="CE188" s="48"/>
    </row>
    <row r="189" spans="3:83" ht="15" x14ac:dyDescent="0.2">
      <c r="C189" s="47" t="s">
        <v>236</v>
      </c>
      <c r="D189" s="48"/>
      <c r="E189" s="48"/>
      <c r="F189" s="48"/>
      <c r="G189" s="48"/>
      <c r="H189" s="48"/>
      <c r="I189" s="15"/>
      <c r="J189" s="49">
        <v>330456.55</v>
      </c>
      <c r="K189" s="17"/>
      <c r="L189" s="49">
        <v>-906668.66</v>
      </c>
      <c r="M189" s="4"/>
      <c r="N189" s="4"/>
      <c r="O189" s="4"/>
      <c r="CA189" s="47" t="s">
        <v>237</v>
      </c>
      <c r="CB189" s="48"/>
      <c r="CC189" s="48"/>
      <c r="CD189" s="48"/>
      <c r="CE189" s="48"/>
    </row>
    <row r="190" spans="3:83" ht="15" x14ac:dyDescent="0.2">
      <c r="C190" s="47" t="s">
        <v>238</v>
      </c>
      <c r="D190" s="48"/>
      <c r="E190" s="48"/>
      <c r="F190" s="48"/>
      <c r="G190" s="48"/>
      <c r="H190" s="48"/>
      <c r="I190" s="15"/>
      <c r="J190" s="49">
        <v>330456.55</v>
      </c>
      <c r="K190" s="17"/>
      <c r="L190" s="49">
        <v>-906668.66</v>
      </c>
      <c r="M190" s="4"/>
      <c r="N190" s="4"/>
      <c r="O190" s="4"/>
      <c r="CA190" s="47" t="s">
        <v>239</v>
      </c>
      <c r="CB190" s="48"/>
      <c r="CC190" s="48"/>
      <c r="CD190" s="48"/>
      <c r="CE190" s="48"/>
    </row>
    <row r="191" spans="3:83" ht="15" x14ac:dyDescent="0.2">
      <c r="C191" s="47" t="s">
        <v>240</v>
      </c>
      <c r="D191" s="48"/>
      <c r="E191" s="48"/>
      <c r="F191" s="48"/>
      <c r="G191" s="48"/>
      <c r="H191" s="48"/>
      <c r="I191" s="15"/>
      <c r="J191" s="49">
        <v>-1199164.1699999992</v>
      </c>
      <c r="K191" s="17"/>
      <c r="L191" s="49">
        <v>-518697.63000000082</v>
      </c>
      <c r="M191" s="4"/>
      <c r="N191" s="4"/>
      <c r="O191" s="4"/>
      <c r="CA191" s="47" t="s">
        <v>241</v>
      </c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2155689.4900000002</v>
      </c>
      <c r="K312" s="17"/>
      <c r="L312" s="57">
        <v>1815950.75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2155689.4900000002</v>
      </c>
      <c r="K313" s="17"/>
      <c r="L313" s="49">
        <v>1815950.75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-2089093.8</v>
      </c>
      <c r="K314" s="17"/>
      <c r="L314" s="57">
        <v>-2075545.2999999998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/>
      <c r="D315" s="48"/>
      <c r="E315" s="48"/>
      <c r="F315" s="48" t="s">
        <v>204</v>
      </c>
      <c r="G315" s="48"/>
      <c r="H315" s="48"/>
      <c r="I315" s="15"/>
      <c r="J315" s="57">
        <v>-20000</v>
      </c>
      <c r="K315" s="17"/>
      <c r="L315" s="57">
        <v>0</v>
      </c>
      <c r="M315" s="4"/>
      <c r="N315" s="4"/>
      <c r="O315" s="4"/>
      <c r="CA315" s="47"/>
      <c r="CB315" s="48"/>
      <c r="CC315" s="48"/>
      <c r="CD315" s="48" t="s">
        <v>205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-2109093.7999999998</v>
      </c>
      <c r="K316" s="17"/>
      <c r="L316" s="49">
        <v>-2075545.2999999998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46595.69000000041</v>
      </c>
      <c r="K317" s="17"/>
      <c r="L317" s="49">
        <v>-259594.54999999981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214</v>
      </c>
      <c r="G318" s="48"/>
      <c r="H318" s="48"/>
      <c r="I318" s="15"/>
      <c r="J318" s="57">
        <v>-82088.89</v>
      </c>
      <c r="K318" s="17"/>
      <c r="L318" s="57">
        <v>-74779.740000000005</v>
      </c>
      <c r="M318" s="4"/>
      <c r="N318" s="4"/>
      <c r="O318" s="4"/>
      <c r="CA318" s="47"/>
      <c r="CB318" s="48"/>
      <c r="CC318" s="48"/>
      <c r="CD318" s="48" t="s">
        <v>215</v>
      </c>
      <c r="CE318" s="48"/>
    </row>
    <row r="319" spans="2:83" ht="14.45" customHeight="1" x14ac:dyDescent="0.2">
      <c r="C319" s="47"/>
      <c r="D319" s="48"/>
      <c r="E319" s="48"/>
      <c r="F319" s="48" t="s">
        <v>216</v>
      </c>
      <c r="G319" s="48"/>
      <c r="H319" s="48"/>
      <c r="I319" s="15"/>
      <c r="J319" s="57">
        <v>-38919.909999999996</v>
      </c>
      <c r="K319" s="17"/>
      <c r="L319" s="57">
        <v>-36394.700000000004</v>
      </c>
      <c r="M319" s="4"/>
      <c r="N319" s="4"/>
      <c r="O319" s="4"/>
      <c r="CA319" s="47"/>
      <c r="CB319" s="48"/>
      <c r="CC319" s="48"/>
      <c r="CD319" s="48" t="s">
        <v>217</v>
      </c>
      <c r="CE319" s="48"/>
    </row>
    <row r="320" spans="2:83" ht="14.45" customHeight="1" x14ac:dyDescent="0.2">
      <c r="C320" s="47"/>
      <c r="D320" s="48"/>
      <c r="E320" s="48"/>
      <c r="F320" s="48" t="s">
        <v>218</v>
      </c>
      <c r="G320" s="48"/>
      <c r="H320" s="48"/>
      <c r="I320" s="15"/>
      <c r="J320" s="57">
        <v>-3707.85</v>
      </c>
      <c r="K320" s="17"/>
      <c r="L320" s="57">
        <v>-3791.56</v>
      </c>
      <c r="M320" s="4"/>
      <c r="N320" s="4"/>
      <c r="O320" s="4"/>
      <c r="CA320" s="47"/>
      <c r="CB320" s="48"/>
      <c r="CC320" s="48"/>
      <c r="CD320" s="48" t="s">
        <v>219</v>
      </c>
      <c r="CE320" s="48"/>
    </row>
    <row r="321" spans="3:83" ht="14.45" customHeight="1" x14ac:dyDescent="0.2">
      <c r="C321" s="47" t="s">
        <v>224</v>
      </c>
      <c r="D321" s="48"/>
      <c r="E321" s="48"/>
      <c r="F321" s="48"/>
      <c r="G321" s="48"/>
      <c r="H321" s="48"/>
      <c r="I321" s="15"/>
      <c r="J321" s="49">
        <v>-124716.65</v>
      </c>
      <c r="K321" s="17"/>
      <c r="L321" s="49">
        <v>-114966</v>
      </c>
      <c r="M321" s="4"/>
      <c r="N321" s="4"/>
      <c r="O321" s="4"/>
      <c r="CA321" s="47" t="s">
        <v>225</v>
      </c>
      <c r="CB321" s="48"/>
      <c r="CC321" s="48"/>
      <c r="CD321" s="48"/>
      <c r="CE321" s="48"/>
    </row>
    <row r="322" spans="3:83" ht="14.45" customHeight="1" x14ac:dyDescent="0.2">
      <c r="C322" s="47" t="s">
        <v>226</v>
      </c>
      <c r="D322" s="48"/>
      <c r="E322" s="48"/>
      <c r="F322" s="48"/>
      <c r="G322" s="48"/>
      <c r="H322" s="48"/>
      <c r="I322" s="15"/>
      <c r="J322" s="49">
        <v>-2233810.4499999997</v>
      </c>
      <c r="K322" s="17"/>
      <c r="L322" s="49">
        <v>-2190511.2999999998</v>
      </c>
      <c r="M322" s="4"/>
      <c r="N322" s="4"/>
      <c r="O322" s="4"/>
      <c r="CA322" s="47" t="s">
        <v>227</v>
      </c>
      <c r="CB322" s="48"/>
      <c r="CC322" s="48"/>
      <c r="CD322" s="48"/>
      <c r="CE322" s="48"/>
    </row>
    <row r="323" spans="3:83" ht="14.45" customHeight="1" x14ac:dyDescent="0.2">
      <c r="C323" s="47" t="s">
        <v>228</v>
      </c>
      <c r="D323" s="48"/>
      <c r="E323" s="48"/>
      <c r="F323" s="48"/>
      <c r="G323" s="48"/>
      <c r="H323" s="48"/>
      <c r="I323" s="15"/>
      <c r="J323" s="49">
        <v>-78120.959999999584</v>
      </c>
      <c r="K323" s="17"/>
      <c r="L323" s="49">
        <v>-374560.54999999981</v>
      </c>
      <c r="M323" s="4"/>
      <c r="N323" s="4"/>
      <c r="O323" s="4"/>
      <c r="CA323" s="47" t="s">
        <v>229</v>
      </c>
      <c r="CB323" s="48"/>
      <c r="CC323" s="48"/>
      <c r="CD323" s="48"/>
      <c r="CE323" s="48"/>
    </row>
    <row r="324" spans="3:83" ht="14.45" customHeight="1" x14ac:dyDescent="0.2">
      <c r="C324" s="47"/>
      <c r="D324" s="48"/>
      <c r="E324" s="48"/>
      <c r="F324" s="48" t="s">
        <v>234</v>
      </c>
      <c r="G324" s="48"/>
      <c r="H324" s="48"/>
      <c r="I324" s="15"/>
      <c r="J324" s="57">
        <v>34846.639999999999</v>
      </c>
      <c r="K324" s="17"/>
      <c r="L324" s="57">
        <v>-104291.82</v>
      </c>
      <c r="M324" s="4"/>
      <c r="N324" s="4"/>
      <c r="O324" s="4"/>
      <c r="CA324" s="47"/>
      <c r="CB324" s="48"/>
      <c r="CC324" s="48"/>
      <c r="CD324" s="48" t="s">
        <v>235</v>
      </c>
      <c r="CE324" s="48"/>
    </row>
    <row r="325" spans="3:83" ht="14.45" customHeight="1" x14ac:dyDescent="0.2">
      <c r="C325" s="47" t="s">
        <v>236</v>
      </c>
      <c r="D325" s="48"/>
      <c r="E325" s="48"/>
      <c r="F325" s="48"/>
      <c r="G325" s="48"/>
      <c r="H325" s="48"/>
      <c r="I325" s="15"/>
      <c r="J325" s="49">
        <v>34846.639999999999</v>
      </c>
      <c r="K325" s="17"/>
      <c r="L325" s="49">
        <v>-104291.82</v>
      </c>
      <c r="M325" s="4"/>
      <c r="N325" s="4"/>
      <c r="O325" s="4"/>
      <c r="CA325" s="47" t="s">
        <v>237</v>
      </c>
      <c r="CB325" s="48"/>
      <c r="CC325" s="48"/>
      <c r="CD325" s="48"/>
      <c r="CE325" s="48"/>
    </row>
    <row r="326" spans="3:83" ht="14.45" customHeight="1" x14ac:dyDescent="0.2">
      <c r="C326" s="47" t="s">
        <v>238</v>
      </c>
      <c r="D326" s="48"/>
      <c r="E326" s="48"/>
      <c r="F326" s="48"/>
      <c r="G326" s="48"/>
      <c r="H326" s="48"/>
      <c r="I326" s="15"/>
      <c r="J326" s="49">
        <v>34846.639999999999</v>
      </c>
      <c r="K326" s="17"/>
      <c r="L326" s="49">
        <v>-104291.82</v>
      </c>
      <c r="M326" s="4"/>
      <c r="N326" s="4"/>
      <c r="O326" s="4"/>
      <c r="CA326" s="47" t="s">
        <v>239</v>
      </c>
      <c r="CB326" s="48"/>
      <c r="CC326" s="48"/>
      <c r="CD326" s="48"/>
      <c r="CE326" s="48"/>
    </row>
    <row r="327" spans="3:83" ht="14.45" customHeight="1" x14ac:dyDescent="0.2">
      <c r="C327" s="47" t="s">
        <v>240</v>
      </c>
      <c r="D327" s="48"/>
      <c r="E327" s="48"/>
      <c r="F327" s="48"/>
      <c r="G327" s="48"/>
      <c r="H327" s="48"/>
      <c r="I327" s="15"/>
      <c r="J327" s="49">
        <v>-43274.319999999585</v>
      </c>
      <c r="K327" s="17"/>
      <c r="L327" s="49">
        <v>-478852.36999999982</v>
      </c>
      <c r="M327" s="4"/>
      <c r="N327" s="4"/>
      <c r="O327" s="4"/>
      <c r="CA327" s="47" t="s">
        <v>241</v>
      </c>
      <c r="CB327" s="48"/>
      <c r="CC327" s="48"/>
      <c r="CD327" s="48"/>
      <c r="CE327" s="48"/>
    </row>
    <row r="328" spans="3:83" ht="14.45" hidden="1" customHeight="1" x14ac:dyDescent="0.2">
      <c r="C328" s="47"/>
      <c r="D328" s="48"/>
      <c r="E328" s="48"/>
      <c r="F328" s="48"/>
      <c r="G328" s="48"/>
      <c r="H328" s="48"/>
      <c r="I328" s="15"/>
      <c r="J328" s="57"/>
      <c r="K328" s="17"/>
      <c r="L328" s="57"/>
      <c r="M328" s="4"/>
      <c r="N328" s="4"/>
      <c r="O328" s="4"/>
      <c r="CA328" s="47"/>
      <c r="CB328" s="48"/>
      <c r="CC328" s="48"/>
      <c r="CD328" s="48"/>
      <c r="CE328" s="48"/>
    </row>
    <row r="329" spans="3:83" ht="14.45" hidden="1" customHeight="1" x14ac:dyDescent="0.2">
      <c r="C329" s="47"/>
      <c r="D329" s="48"/>
      <c r="E329" s="48"/>
      <c r="F329" s="48"/>
      <c r="G329" s="48"/>
      <c r="H329" s="48"/>
      <c r="I329" s="15"/>
      <c r="J329" s="57"/>
      <c r="K329" s="17"/>
      <c r="L329" s="57"/>
      <c r="M329" s="4"/>
      <c r="N329" s="4"/>
      <c r="O329" s="4"/>
      <c r="CA329" s="47"/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3127255.36</v>
      </c>
      <c r="K464" s="17"/>
      <c r="L464" s="57">
        <v>3124003.5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-8134.76</v>
      </c>
      <c r="K465" s="17"/>
      <c r="L465" s="57">
        <v>-4883.93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 t="s">
        <v>190</v>
      </c>
      <c r="D466" s="48"/>
      <c r="E466" s="48"/>
      <c r="F466" s="48"/>
      <c r="G466" s="48"/>
      <c r="H466" s="48"/>
      <c r="I466" s="15"/>
      <c r="J466" s="49">
        <v>3119120.6</v>
      </c>
      <c r="K466" s="17"/>
      <c r="L466" s="49">
        <v>3119119.57</v>
      </c>
      <c r="CA466" s="47" t="s">
        <v>191</v>
      </c>
      <c r="CB466" s="48"/>
      <c r="CC466" s="48"/>
      <c r="CD466" s="48"/>
      <c r="CE466" s="48"/>
    </row>
    <row r="467" spans="3:83" s="4" customFormat="1" ht="14.45" customHeight="1" x14ac:dyDescent="0.2">
      <c r="C467" s="47"/>
      <c r="D467" s="48"/>
      <c r="E467" s="48"/>
      <c r="F467" s="48" t="s">
        <v>192</v>
      </c>
      <c r="G467" s="48"/>
      <c r="H467" s="48"/>
      <c r="I467" s="15"/>
      <c r="J467" s="57">
        <v>-2454953.5</v>
      </c>
      <c r="K467" s="17"/>
      <c r="L467" s="57">
        <v>-2434557.25</v>
      </c>
      <c r="CA467" s="47"/>
      <c r="CB467" s="48"/>
      <c r="CC467" s="48"/>
      <c r="CD467" s="48" t="s">
        <v>193</v>
      </c>
      <c r="CE467" s="48"/>
    </row>
    <row r="468" spans="3:83" s="4" customFormat="1" ht="14.45" customHeight="1" x14ac:dyDescent="0.2">
      <c r="C468" s="47" t="s">
        <v>198</v>
      </c>
      <c r="D468" s="48"/>
      <c r="E468" s="48"/>
      <c r="F468" s="48"/>
      <c r="G468" s="48"/>
      <c r="H468" s="48"/>
      <c r="I468" s="15"/>
      <c r="J468" s="49">
        <v>-2454953.5</v>
      </c>
      <c r="K468" s="17"/>
      <c r="L468" s="49">
        <v>-2434557.25</v>
      </c>
      <c r="CA468" s="47" t="s">
        <v>199</v>
      </c>
      <c r="CB468" s="48"/>
      <c r="CC468" s="48"/>
      <c r="CD468" s="48"/>
      <c r="CE468" s="48"/>
    </row>
    <row r="469" spans="3:83" s="4" customFormat="1" ht="14.45" customHeight="1" x14ac:dyDescent="0.2">
      <c r="C469" s="47"/>
      <c r="D469" s="48"/>
      <c r="E469" s="48"/>
      <c r="F469" s="48" t="s">
        <v>204</v>
      </c>
      <c r="G469" s="48"/>
      <c r="H469" s="48"/>
      <c r="I469" s="15"/>
      <c r="J469" s="57">
        <v>157506</v>
      </c>
      <c r="K469" s="17"/>
      <c r="L469" s="57">
        <v>-23224</v>
      </c>
      <c r="CA469" s="47"/>
      <c r="CB469" s="48"/>
      <c r="CC469" s="48"/>
      <c r="CD469" s="48" t="s">
        <v>205</v>
      </c>
      <c r="CE469" s="48"/>
    </row>
    <row r="470" spans="3:83" s="4" customFormat="1" ht="14.45" customHeight="1" x14ac:dyDescent="0.2">
      <c r="C470" s="47"/>
      <c r="D470" s="48"/>
      <c r="E470" s="48"/>
      <c r="F470" s="48" t="s">
        <v>302</v>
      </c>
      <c r="G470" s="48"/>
      <c r="H470" s="48"/>
      <c r="I470" s="15"/>
      <c r="J470" s="57">
        <v>-208237</v>
      </c>
      <c r="K470" s="17"/>
      <c r="L470" s="57">
        <v>-48804</v>
      </c>
      <c r="CA470" s="47"/>
      <c r="CB470" s="48"/>
      <c r="CC470" s="48"/>
      <c r="CD470" s="48" t="s">
        <v>303</v>
      </c>
      <c r="CE470" s="48"/>
    </row>
    <row r="471" spans="3:83" s="4" customFormat="1" ht="14.45" customHeight="1" x14ac:dyDescent="0.2">
      <c r="C471" s="47" t="s">
        <v>210</v>
      </c>
      <c r="D471" s="48"/>
      <c r="E471" s="48"/>
      <c r="F471" s="48"/>
      <c r="G471" s="48"/>
      <c r="H471" s="48"/>
      <c r="I471" s="15"/>
      <c r="J471" s="49">
        <v>-2505684.5</v>
      </c>
      <c r="K471" s="17"/>
      <c r="L471" s="49">
        <v>-2506585.25</v>
      </c>
      <c r="CA471" s="47" t="s">
        <v>211</v>
      </c>
      <c r="CB471" s="48"/>
      <c r="CC471" s="48"/>
      <c r="CD471" s="48"/>
      <c r="CE471" s="48"/>
    </row>
    <row r="472" spans="3:83" s="4" customFormat="1" ht="14.45" customHeight="1" x14ac:dyDescent="0.2">
      <c r="C472" s="47" t="s">
        <v>212</v>
      </c>
      <c r="D472" s="48"/>
      <c r="E472" s="48"/>
      <c r="F472" s="48"/>
      <c r="G472" s="48"/>
      <c r="H472" s="48"/>
      <c r="I472" s="15"/>
      <c r="J472" s="49">
        <v>613436.10000000009</v>
      </c>
      <c r="K472" s="17"/>
      <c r="L472" s="49">
        <v>612534.31999999983</v>
      </c>
      <c r="CA472" s="47" t="s">
        <v>213</v>
      </c>
      <c r="CB472" s="48"/>
      <c r="CC472" s="48"/>
      <c r="CD472" s="48"/>
      <c r="CE472" s="48"/>
    </row>
    <row r="473" spans="3:83" s="4" customFormat="1" ht="14.45" customHeight="1" x14ac:dyDescent="0.2">
      <c r="C473" s="47"/>
      <c r="D473" s="48"/>
      <c r="E473" s="48"/>
      <c r="F473" s="48" t="s">
        <v>214</v>
      </c>
      <c r="G473" s="48"/>
      <c r="H473" s="48"/>
      <c r="I473" s="15"/>
      <c r="J473" s="57">
        <v>-370506.52</v>
      </c>
      <c r="K473" s="17"/>
      <c r="L473" s="57">
        <v>-365759.84</v>
      </c>
      <c r="CA473" s="47"/>
      <c r="CB473" s="48"/>
      <c r="CC473" s="48"/>
      <c r="CD473" s="48" t="s">
        <v>215</v>
      </c>
      <c r="CE473" s="48"/>
    </row>
    <row r="474" spans="3:83" s="4" customFormat="1" ht="14.45" customHeight="1" x14ac:dyDescent="0.2">
      <c r="C474" s="47"/>
      <c r="D474" s="48"/>
      <c r="E474" s="48"/>
      <c r="F474" s="48" t="s">
        <v>216</v>
      </c>
      <c r="G474" s="48"/>
      <c r="H474" s="48"/>
      <c r="I474" s="15"/>
      <c r="J474" s="57">
        <v>-175664.17</v>
      </c>
      <c r="K474" s="17"/>
      <c r="L474" s="57">
        <v>-178013.01</v>
      </c>
      <c r="CA474" s="47"/>
      <c r="CB474" s="48"/>
      <c r="CC474" s="48"/>
      <c r="CD474" s="48" t="s">
        <v>217</v>
      </c>
      <c r="CE474" s="48"/>
    </row>
    <row r="475" spans="3:83" s="4" customFormat="1" ht="14.45" customHeight="1" x14ac:dyDescent="0.2">
      <c r="C475" s="47"/>
      <c r="D475" s="48"/>
      <c r="E475" s="48"/>
      <c r="F475" s="48" t="s">
        <v>218</v>
      </c>
      <c r="G475" s="48"/>
      <c r="H475" s="48"/>
      <c r="I475" s="15"/>
      <c r="J475" s="57">
        <v>-16735.27</v>
      </c>
      <c r="K475" s="17"/>
      <c r="L475" s="57">
        <v>-18545.150000000001</v>
      </c>
      <c r="CA475" s="47"/>
      <c r="CB475" s="48"/>
      <c r="CC475" s="48"/>
      <c r="CD475" s="48" t="s">
        <v>219</v>
      </c>
      <c r="CE475" s="48"/>
    </row>
    <row r="476" spans="3:83" s="4" customFormat="1" ht="14.45" customHeight="1" x14ac:dyDescent="0.2">
      <c r="C476" s="47" t="s">
        <v>224</v>
      </c>
      <c r="D476" s="48"/>
      <c r="E476" s="48"/>
      <c r="F476" s="48"/>
      <c r="G476" s="48"/>
      <c r="H476" s="48"/>
      <c r="I476" s="15"/>
      <c r="J476" s="49">
        <v>-562905.96000000008</v>
      </c>
      <c r="K476" s="17"/>
      <c r="L476" s="49">
        <v>-562318.00000000012</v>
      </c>
      <c r="CA476" s="47" t="s">
        <v>225</v>
      </c>
      <c r="CB476" s="48"/>
      <c r="CC476" s="48"/>
      <c r="CD476" s="48"/>
      <c r="CE476" s="48"/>
    </row>
    <row r="477" spans="3:83" s="4" customFormat="1" ht="14.45" customHeight="1" x14ac:dyDescent="0.2">
      <c r="C477" s="47" t="s">
        <v>226</v>
      </c>
      <c r="D477" s="48"/>
      <c r="E477" s="48"/>
      <c r="F477" s="48"/>
      <c r="G477" s="48"/>
      <c r="H477" s="48"/>
      <c r="I477" s="15"/>
      <c r="J477" s="49">
        <v>-3068590.46</v>
      </c>
      <c r="K477" s="17"/>
      <c r="L477" s="49">
        <v>-3068903.25</v>
      </c>
      <c r="CA477" s="47" t="s">
        <v>227</v>
      </c>
      <c r="CB477" s="48"/>
      <c r="CC477" s="48"/>
      <c r="CD477" s="48"/>
      <c r="CE477" s="48"/>
    </row>
    <row r="478" spans="3:83" s="4" customFormat="1" ht="14.45" customHeight="1" x14ac:dyDescent="0.2">
      <c r="C478" s="47" t="s">
        <v>228</v>
      </c>
      <c r="D478" s="48"/>
      <c r="E478" s="48"/>
      <c r="F478" s="48"/>
      <c r="G478" s="48"/>
      <c r="H478" s="48"/>
      <c r="I478" s="15"/>
      <c r="J478" s="49">
        <v>50530.140000000014</v>
      </c>
      <c r="K478" s="17"/>
      <c r="L478" s="49">
        <v>50216.319999999716</v>
      </c>
      <c r="CA478" s="47" t="s">
        <v>229</v>
      </c>
      <c r="CB478" s="48"/>
      <c r="CC478" s="48"/>
      <c r="CD478" s="48"/>
      <c r="CE478" s="48"/>
    </row>
    <row r="479" spans="3:83" ht="15" x14ac:dyDescent="0.2">
      <c r="C479" s="47"/>
      <c r="D479" s="48"/>
      <c r="E479" s="48"/>
      <c r="F479" s="48" t="s">
        <v>278</v>
      </c>
      <c r="G479" s="48"/>
      <c r="H479" s="48"/>
      <c r="I479" s="15"/>
      <c r="J479" s="57">
        <v>195424.38</v>
      </c>
      <c r="K479" s="17"/>
      <c r="L479" s="57">
        <v>-515740.85</v>
      </c>
      <c r="CA479" s="47"/>
      <c r="CB479" s="48"/>
      <c r="CC479" s="48"/>
      <c r="CD479" s="48" t="s">
        <v>279</v>
      </c>
      <c r="CE479" s="48"/>
    </row>
    <row r="480" spans="3:83" ht="15" x14ac:dyDescent="0.2">
      <c r="C480" s="47" t="s">
        <v>236</v>
      </c>
      <c r="D480" s="48"/>
      <c r="E480" s="48"/>
      <c r="F480" s="48"/>
      <c r="G480" s="48"/>
      <c r="H480" s="48"/>
      <c r="I480" s="15"/>
      <c r="J480" s="49">
        <v>195424.38</v>
      </c>
      <c r="K480" s="17"/>
      <c r="L480" s="49">
        <v>-515740.85</v>
      </c>
      <c r="CA480" s="47" t="s">
        <v>237</v>
      </c>
      <c r="CB480" s="48"/>
      <c r="CC480" s="48"/>
      <c r="CD480" s="48"/>
      <c r="CE480" s="48"/>
    </row>
    <row r="481" spans="3:83" ht="15" x14ac:dyDescent="0.2">
      <c r="C481" s="47"/>
      <c r="D481" s="48"/>
      <c r="E481" s="48"/>
      <c r="F481" s="48" t="s">
        <v>280</v>
      </c>
      <c r="G481" s="48"/>
      <c r="H481" s="48"/>
      <c r="I481" s="15"/>
      <c r="J481" s="57">
        <v>-19475.5</v>
      </c>
      <c r="K481" s="17"/>
      <c r="L481" s="57">
        <v>-14618.75</v>
      </c>
      <c r="CA481" s="47"/>
      <c r="CB481" s="48"/>
      <c r="CC481" s="48"/>
      <c r="CD481" s="48" t="s">
        <v>281</v>
      </c>
      <c r="CE481" s="48"/>
    </row>
    <row r="482" spans="3:83" ht="15" x14ac:dyDescent="0.2">
      <c r="C482" s="47" t="s">
        <v>282</v>
      </c>
      <c r="D482" s="48"/>
      <c r="E482" s="48"/>
      <c r="F482" s="48"/>
      <c r="G482" s="48"/>
      <c r="H482" s="48"/>
      <c r="I482" s="15"/>
      <c r="J482" s="49">
        <v>175948.88</v>
      </c>
      <c r="K482" s="17"/>
      <c r="L482" s="49">
        <v>-530359.6</v>
      </c>
      <c r="CA482" s="47" t="s">
        <v>283</v>
      </c>
      <c r="CB482" s="48"/>
      <c r="CC482" s="48"/>
      <c r="CD482" s="48"/>
      <c r="CE482" s="48"/>
    </row>
    <row r="483" spans="3:83" ht="15" x14ac:dyDescent="0.2">
      <c r="C483" s="47" t="s">
        <v>284</v>
      </c>
      <c r="D483" s="48"/>
      <c r="E483" s="48"/>
      <c r="F483" s="48"/>
      <c r="G483" s="48"/>
      <c r="H483" s="48"/>
      <c r="I483" s="15"/>
      <c r="J483" s="49">
        <v>226479.02000000002</v>
      </c>
      <c r="K483" s="17"/>
      <c r="L483" s="49">
        <v>-480143.28000000026</v>
      </c>
      <c r="CA483" s="47" t="s">
        <v>285</v>
      </c>
      <c r="CB483" s="48"/>
      <c r="CC483" s="48"/>
      <c r="CD483" s="48"/>
      <c r="CE483" s="48"/>
    </row>
    <row r="484" spans="3:83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83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83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83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83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83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83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83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83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190F-FF21-4F02-A1DB-0F0410355CFF}">
  <sheetPr codeName="shtTempSheet5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200503265.63999999</v>
      </c>
      <c r="K8" s="17"/>
      <c r="L8" s="49">
        <v>190195644.02000001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89344571.550000012</v>
      </c>
      <c r="K9" s="17"/>
      <c r="L9" s="57">
        <v>83868080.829999998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89344571.550000012</v>
      </c>
      <c r="K10" s="17"/>
      <c r="L10" s="57">
        <v>83868080.829999998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23688354.719999999</v>
      </c>
      <c r="K11" s="17"/>
      <c r="L11" s="57">
        <v>21264540.600000001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24600580.629999999</v>
      </c>
      <c r="K12" s="17"/>
      <c r="L12" s="57">
        <v>22436751.080000002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19837074.989999998</v>
      </c>
      <c r="K13" s="17"/>
      <c r="L13" s="57">
        <v>17613017.650000002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125</v>
      </c>
      <c r="F14" s="48"/>
      <c r="G14" s="48"/>
      <c r="H14" s="48"/>
      <c r="I14" s="15"/>
      <c r="J14" s="57">
        <v>308149</v>
      </c>
      <c r="K14" s="17"/>
      <c r="L14" s="57">
        <v>47883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126</v>
      </c>
      <c r="CD14" s="48"/>
      <c r="CE14" s="48"/>
    </row>
    <row r="15" spans="1:83" ht="15" customHeight="1" x14ac:dyDescent="0.2">
      <c r="C15" s="47"/>
      <c r="D15" s="48"/>
      <c r="E15" s="48" t="s">
        <v>127</v>
      </c>
      <c r="F15" s="48"/>
      <c r="G15" s="48"/>
      <c r="H15" s="48"/>
      <c r="I15" s="15"/>
      <c r="J15" s="57">
        <v>4455356.6400000006</v>
      </c>
      <c r="K15" s="17"/>
      <c r="L15" s="57">
        <v>4766481.6300000008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128</v>
      </c>
      <c r="CD15" s="48"/>
      <c r="CE15" s="48"/>
    </row>
    <row r="16" spans="1:83" ht="15" customHeight="1" x14ac:dyDescent="0.2">
      <c r="C16" s="47"/>
      <c r="D16" s="48"/>
      <c r="E16" s="48" t="s">
        <v>129</v>
      </c>
      <c r="F16" s="48"/>
      <c r="G16" s="48"/>
      <c r="H16" s="48"/>
      <c r="I16" s="15"/>
      <c r="J16" s="57">
        <v>0</v>
      </c>
      <c r="K16" s="17"/>
      <c r="L16" s="57">
        <v>9368.7999999999993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130</v>
      </c>
      <c r="CD16" s="48"/>
      <c r="CE16" s="48"/>
    </row>
    <row r="17" spans="3:83" ht="15" customHeight="1" x14ac:dyDescent="0.2">
      <c r="C17" s="47"/>
      <c r="D17" s="48" t="s">
        <v>131</v>
      </c>
      <c r="E17" s="48"/>
      <c r="F17" s="48"/>
      <c r="G17" s="48"/>
      <c r="H17" s="48"/>
      <c r="I17" s="15"/>
      <c r="J17" s="57">
        <v>5476527.2800000003</v>
      </c>
      <c r="K17" s="17"/>
      <c r="L17" s="57">
        <v>3320728.34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132</v>
      </c>
      <c r="CC17" s="48"/>
      <c r="CD17" s="48"/>
      <c r="CE17" s="48"/>
    </row>
    <row r="18" spans="3:83" ht="15" customHeight="1" x14ac:dyDescent="0.2">
      <c r="C18" s="47"/>
      <c r="D18" s="48" t="s">
        <v>256</v>
      </c>
      <c r="E18" s="48"/>
      <c r="F18" s="48"/>
      <c r="G18" s="48"/>
      <c r="H18" s="48"/>
      <c r="I18" s="15"/>
      <c r="J18" s="57">
        <v>57393231.460000001</v>
      </c>
      <c r="K18" s="17"/>
      <c r="L18" s="57">
        <v>59305543.170000002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 t="s">
        <v>257</v>
      </c>
      <c r="CC18" s="48"/>
      <c r="CD18" s="48"/>
      <c r="CE18" s="48"/>
    </row>
    <row r="19" spans="3:83" ht="15" customHeight="1" x14ac:dyDescent="0.2">
      <c r="C19" s="47" t="s">
        <v>133</v>
      </c>
      <c r="D19" s="48"/>
      <c r="E19" s="48"/>
      <c r="F19" s="48"/>
      <c r="G19" s="48"/>
      <c r="H19" s="48"/>
      <c r="I19" s="15"/>
      <c r="J19" s="49">
        <v>200503265.63999999</v>
      </c>
      <c r="K19" s="17"/>
      <c r="L19" s="49">
        <v>190195644.01999995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 t="s">
        <v>134</v>
      </c>
      <c r="CB19" s="48"/>
      <c r="CC19" s="48"/>
      <c r="CD19" s="48"/>
      <c r="CE19" s="48"/>
    </row>
    <row r="20" spans="3:83" ht="15" customHeight="1" x14ac:dyDescent="0.2">
      <c r="C20" s="47"/>
      <c r="D20" s="48" t="s">
        <v>135</v>
      </c>
      <c r="E20" s="48"/>
      <c r="F20" s="48"/>
      <c r="G20" s="48"/>
      <c r="H20" s="48"/>
      <c r="I20" s="15"/>
      <c r="J20" s="57">
        <v>59177222.640000001</v>
      </c>
      <c r="K20" s="17"/>
      <c r="L20" s="57">
        <v>62647979.789999999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136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137</v>
      </c>
      <c r="F21" s="48"/>
      <c r="G21" s="48"/>
      <c r="H21" s="48"/>
      <c r="I21" s="15"/>
      <c r="J21" s="57">
        <v>100000</v>
      </c>
      <c r="K21" s="17"/>
      <c r="L21" s="57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138</v>
      </c>
      <c r="CD21" s="48"/>
      <c r="CE21" s="48"/>
    </row>
    <row r="22" spans="3:83" ht="15" customHeight="1" x14ac:dyDescent="0.2">
      <c r="C22" s="47"/>
      <c r="D22" s="48"/>
      <c r="E22" s="48" t="s">
        <v>139</v>
      </c>
      <c r="F22" s="48"/>
      <c r="G22" s="48"/>
      <c r="H22" s="48"/>
      <c r="I22" s="15"/>
      <c r="J22" s="57">
        <v>59077222.640000001</v>
      </c>
      <c r="K22" s="17"/>
      <c r="L22" s="57">
        <v>62547979.789999999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140</v>
      </c>
      <c r="CD22" s="48"/>
      <c r="CE22" s="48"/>
    </row>
    <row r="23" spans="3:83" ht="15" customHeight="1" x14ac:dyDescent="0.2">
      <c r="C23" s="47"/>
      <c r="D23" s="48"/>
      <c r="E23" s="48"/>
      <c r="F23" s="48" t="s">
        <v>141</v>
      </c>
      <c r="G23" s="48"/>
      <c r="H23" s="48"/>
      <c r="I23" s="15"/>
      <c r="J23" s="57">
        <v>57519380.479999997</v>
      </c>
      <c r="K23" s="17"/>
      <c r="L23" s="57">
        <v>60928748.780000001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142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1557842.16</v>
      </c>
      <c r="K24" s="17"/>
      <c r="L24" s="57">
        <v>1619231.01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141326043</v>
      </c>
      <c r="K25" s="17"/>
      <c r="L25" s="57">
        <v>127547664.23000002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43792000</v>
      </c>
      <c r="K26" s="17"/>
      <c r="L26" s="57">
        <v>38552000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132000</v>
      </c>
      <c r="K27" s="17"/>
      <c r="L27" s="57">
        <v>102000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200000</v>
      </c>
      <c r="K28" s="17"/>
      <c r="L28" s="57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43460000</v>
      </c>
      <c r="K29" s="17"/>
      <c r="L29" s="57">
        <v>38250000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 t="s">
        <v>314</v>
      </c>
      <c r="F30" s="48"/>
      <c r="G30" s="48"/>
      <c r="H30" s="48"/>
      <c r="I30" s="15"/>
      <c r="J30" s="57">
        <v>0</v>
      </c>
      <c r="K30" s="17"/>
      <c r="L30" s="57">
        <v>5000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 t="s">
        <v>315</v>
      </c>
      <c r="CD30" s="48"/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321199.73000000004</v>
      </c>
      <c r="K31" s="17"/>
      <c r="L31" s="57">
        <v>361577.3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19185337.449999999</v>
      </c>
      <c r="K32" s="17"/>
      <c r="L32" s="57">
        <v>16666144.199999999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16168642.470000001</v>
      </c>
      <c r="K33" s="17"/>
      <c r="L33" s="57">
        <v>18214826.199999999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1097029.9099999999</v>
      </c>
      <c r="K34" s="17"/>
      <c r="L34" s="57">
        <v>1669058.84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286</v>
      </c>
      <c r="F35" s="48"/>
      <c r="G35" s="48"/>
      <c r="H35" s="48"/>
      <c r="I35" s="15"/>
      <c r="J35" s="57">
        <v>2123276.34</v>
      </c>
      <c r="K35" s="17"/>
      <c r="L35" s="57">
        <v>2154847.79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287</v>
      </c>
      <c r="CD35" s="48"/>
      <c r="CE35" s="48"/>
    </row>
    <row r="36" spans="3:83" ht="15" customHeight="1" x14ac:dyDescent="0.2">
      <c r="C36" s="47"/>
      <c r="D36" s="48"/>
      <c r="E36" s="48" t="s">
        <v>335</v>
      </c>
      <c r="F36" s="48"/>
      <c r="G36" s="48"/>
      <c r="H36" s="48"/>
      <c r="I36" s="15"/>
      <c r="J36" s="57">
        <v>23551317</v>
      </c>
      <c r="K36" s="17"/>
      <c r="L36" s="57">
        <v>21151516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336</v>
      </c>
      <c r="CD36" s="48"/>
      <c r="CE36" s="48"/>
    </row>
    <row r="37" spans="3:83" ht="15" customHeight="1" x14ac:dyDescent="0.2">
      <c r="C37" s="47"/>
      <c r="D37" s="48"/>
      <c r="E37" s="48" t="s">
        <v>169</v>
      </c>
      <c r="F37" s="48"/>
      <c r="G37" s="48"/>
      <c r="H37" s="48"/>
      <c r="I37" s="15"/>
      <c r="J37" s="57">
        <v>26708.5</v>
      </c>
      <c r="K37" s="17"/>
      <c r="L37" s="57">
        <v>45490.7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170</v>
      </c>
      <c r="CD37" s="48"/>
      <c r="CE37" s="48"/>
    </row>
    <row r="38" spans="3:83" ht="15" customHeight="1" x14ac:dyDescent="0.2">
      <c r="C38" s="47"/>
      <c r="D38" s="48"/>
      <c r="E38" s="48" t="s">
        <v>171</v>
      </c>
      <c r="F38" s="48"/>
      <c r="G38" s="48"/>
      <c r="H38" s="48"/>
      <c r="I38" s="15"/>
      <c r="J38" s="57">
        <v>35060531.600000001</v>
      </c>
      <c r="K38" s="17"/>
      <c r="L38" s="57">
        <v>28727203.199999999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172</v>
      </c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269507682.60000002</v>
      </c>
      <c r="K160" s="17"/>
      <c r="L160" s="57">
        <v>250800767.03999999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-3975403.68</v>
      </c>
      <c r="K161" s="17"/>
      <c r="L161" s="57">
        <v>-4235815.6100000003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44393827.600000001</v>
      </c>
      <c r="K162" s="17"/>
      <c r="L162" s="57">
        <v>40610217.149999999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182</v>
      </c>
      <c r="G163" s="48"/>
      <c r="H163" s="48"/>
      <c r="I163" s="15"/>
      <c r="J163" s="57">
        <v>2819995.51</v>
      </c>
      <c r="K163" s="17"/>
      <c r="L163" s="57">
        <v>1933321.13</v>
      </c>
      <c r="M163" s="4"/>
      <c r="N163" s="4"/>
      <c r="O163" s="4"/>
      <c r="CA163" s="47"/>
      <c r="CB163" s="48"/>
      <c r="CC163" s="48"/>
      <c r="CD163" s="48" t="s">
        <v>183</v>
      </c>
      <c r="CE163" s="48"/>
    </row>
    <row r="164" spans="3:83" ht="15" x14ac:dyDescent="0.2">
      <c r="C164" s="47"/>
      <c r="D164" s="48"/>
      <c r="E164" s="48"/>
      <c r="F164" s="48" t="s">
        <v>184</v>
      </c>
      <c r="G164" s="48"/>
      <c r="H164" s="48"/>
      <c r="I164" s="15"/>
      <c r="J164" s="57">
        <v>-288744.2</v>
      </c>
      <c r="K164" s="17"/>
      <c r="L164" s="57">
        <v>-290598.65000000002</v>
      </c>
      <c r="M164" s="4"/>
      <c r="N164" s="4"/>
      <c r="O164" s="4"/>
      <c r="CA164" s="47"/>
      <c r="CB164" s="48"/>
      <c r="CC164" s="48"/>
      <c r="CD164" s="48" t="s">
        <v>185</v>
      </c>
      <c r="CE164" s="48"/>
    </row>
    <row r="165" spans="3:83" ht="15" x14ac:dyDescent="0.2">
      <c r="C165" s="47"/>
      <c r="D165" s="48"/>
      <c r="E165" s="48"/>
      <c r="F165" s="48" t="s">
        <v>186</v>
      </c>
      <c r="G165" s="48"/>
      <c r="H165" s="48"/>
      <c r="I165" s="15"/>
      <c r="J165" s="57">
        <v>-19641.900000000001</v>
      </c>
      <c r="K165" s="17"/>
      <c r="L165" s="57">
        <v>-14258.2</v>
      </c>
      <c r="M165" s="4"/>
      <c r="N165" s="4"/>
      <c r="O165" s="4"/>
      <c r="CA165" s="47"/>
      <c r="CB165" s="48"/>
      <c r="CC165" s="48"/>
      <c r="CD165" s="48" t="s">
        <v>187</v>
      </c>
      <c r="CE165" s="48"/>
    </row>
    <row r="166" spans="3:83" ht="15" x14ac:dyDescent="0.2">
      <c r="C166" s="47"/>
      <c r="D166" s="48"/>
      <c r="E166" s="48"/>
      <c r="F166" s="48" t="s">
        <v>188</v>
      </c>
      <c r="G166" s="48"/>
      <c r="H166" s="48"/>
      <c r="I166" s="15"/>
      <c r="J166" s="57">
        <v>-44393827.600000001</v>
      </c>
      <c r="K166" s="17"/>
      <c r="L166" s="57">
        <v>-40610217.149999999</v>
      </c>
      <c r="M166" s="4"/>
      <c r="N166" s="4"/>
      <c r="O166" s="4"/>
      <c r="CA166" s="47"/>
      <c r="CB166" s="48"/>
      <c r="CC166" s="48"/>
      <c r="CD166" s="48" t="s">
        <v>189</v>
      </c>
      <c r="CE166" s="48"/>
    </row>
    <row r="167" spans="3:83" ht="15" x14ac:dyDescent="0.2">
      <c r="C167" s="47" t="s">
        <v>190</v>
      </c>
      <c r="D167" s="48"/>
      <c r="E167" s="48"/>
      <c r="F167" s="48"/>
      <c r="G167" s="48"/>
      <c r="H167" s="48"/>
      <c r="I167" s="15"/>
      <c r="J167" s="49">
        <v>268043888.33000007</v>
      </c>
      <c r="K167" s="17"/>
      <c r="L167" s="49">
        <v>248193415.71000001</v>
      </c>
      <c r="M167" s="4"/>
      <c r="N167" s="4"/>
      <c r="O167" s="4"/>
      <c r="CA167" s="47" t="s">
        <v>191</v>
      </c>
      <c r="CB167" s="48"/>
      <c r="CC167" s="48"/>
      <c r="CD167" s="48"/>
      <c r="CE167" s="48"/>
    </row>
    <row r="168" spans="3:83" ht="15" x14ac:dyDescent="0.2">
      <c r="C168" s="47"/>
      <c r="D168" s="48"/>
      <c r="E168" s="48"/>
      <c r="F168" s="48" t="s">
        <v>192</v>
      </c>
      <c r="G168" s="48"/>
      <c r="H168" s="48"/>
      <c r="I168" s="15"/>
      <c r="J168" s="57">
        <v>-243874325.69</v>
      </c>
      <c r="K168" s="17"/>
      <c r="L168" s="57">
        <v>-239942740.44999999</v>
      </c>
      <c r="M168" s="4"/>
      <c r="N168" s="4"/>
      <c r="O168" s="4"/>
      <c r="CA168" s="47"/>
      <c r="CB168" s="48"/>
      <c r="CC168" s="48"/>
      <c r="CD168" s="48" t="s">
        <v>193</v>
      </c>
      <c r="CE168" s="48"/>
    </row>
    <row r="169" spans="3:83" ht="15" x14ac:dyDescent="0.2">
      <c r="C169" s="47"/>
      <c r="D169" s="48"/>
      <c r="E169" s="48"/>
      <c r="F169" s="48" t="s">
        <v>194</v>
      </c>
      <c r="G169" s="48"/>
      <c r="H169" s="48"/>
      <c r="I169" s="15"/>
      <c r="J169" s="57">
        <v>38959923.549999997</v>
      </c>
      <c r="K169" s="17"/>
      <c r="L169" s="57">
        <v>37795252.299999997</v>
      </c>
      <c r="M169" s="4"/>
      <c r="N169" s="4"/>
      <c r="O169" s="4"/>
      <c r="CA169" s="47"/>
      <c r="CB169" s="48"/>
      <c r="CC169" s="48"/>
      <c r="CD169" s="48" t="s">
        <v>195</v>
      </c>
      <c r="CE169" s="48"/>
    </row>
    <row r="170" spans="3:83" ht="15" x14ac:dyDescent="0.2">
      <c r="C170" s="47"/>
      <c r="D170" s="48"/>
      <c r="E170" s="48"/>
      <c r="F170" s="48" t="s">
        <v>270</v>
      </c>
      <c r="G170" s="48"/>
      <c r="H170" s="48"/>
      <c r="I170" s="15"/>
      <c r="J170" s="57">
        <v>-563527.5</v>
      </c>
      <c r="K170" s="17"/>
      <c r="L170" s="57">
        <v>-538004.71</v>
      </c>
      <c r="M170" s="4"/>
      <c r="N170" s="4"/>
      <c r="O170" s="4"/>
      <c r="CA170" s="47"/>
      <c r="CB170" s="48"/>
      <c r="CC170" s="48"/>
      <c r="CD170" s="48" t="s">
        <v>271</v>
      </c>
      <c r="CE170" s="48"/>
    </row>
    <row r="171" spans="3:83" ht="15" x14ac:dyDescent="0.2">
      <c r="C171" s="47" t="s">
        <v>196</v>
      </c>
      <c r="D171" s="48"/>
      <c r="E171" s="48"/>
      <c r="F171" s="48"/>
      <c r="G171" s="48"/>
      <c r="H171" s="48"/>
      <c r="I171" s="15"/>
      <c r="J171" s="49">
        <v>38396396.049999997</v>
      </c>
      <c r="K171" s="17"/>
      <c r="L171" s="49">
        <v>37257247.589999996</v>
      </c>
      <c r="M171" s="4"/>
      <c r="N171" s="4"/>
      <c r="O171" s="4"/>
      <c r="CA171" s="47" t="s">
        <v>197</v>
      </c>
      <c r="CB171" s="48"/>
      <c r="CC171" s="48"/>
      <c r="CD171" s="48"/>
      <c r="CE171" s="48"/>
    </row>
    <row r="172" spans="3:83" ht="15" x14ac:dyDescent="0.2">
      <c r="C172" s="47" t="s">
        <v>198</v>
      </c>
      <c r="D172" s="48"/>
      <c r="E172" s="48"/>
      <c r="F172" s="48"/>
      <c r="G172" s="48"/>
      <c r="H172" s="48"/>
      <c r="I172" s="15"/>
      <c r="J172" s="49">
        <v>-205477929.63999999</v>
      </c>
      <c r="K172" s="17"/>
      <c r="L172" s="49">
        <v>-202685492.85999998</v>
      </c>
      <c r="M172" s="4"/>
      <c r="N172" s="4"/>
      <c r="O172" s="4"/>
      <c r="CA172" s="47" t="s">
        <v>199</v>
      </c>
      <c r="CB172" s="48"/>
      <c r="CC172" s="48"/>
      <c r="CD172" s="48"/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-888663.85</v>
      </c>
      <c r="K173" s="17"/>
      <c r="L173" s="57">
        <v>-536363.85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1390931.25</v>
      </c>
      <c r="K174" s="17"/>
      <c r="L174" s="57">
        <v>-1078478.3700000001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-5210000</v>
      </c>
      <c r="K175" s="17"/>
      <c r="L175" s="57">
        <v>-2340000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-49558220</v>
      </c>
      <c r="K176" s="17"/>
      <c r="L176" s="57">
        <v>-45984719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-6416718</v>
      </c>
      <c r="K177" s="17"/>
      <c r="L177" s="57">
        <v>2535018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-266160600.23999998</v>
      </c>
      <c r="K178" s="17"/>
      <c r="L178" s="49">
        <v>-250090036.07999998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1883288.090000093</v>
      </c>
      <c r="K179" s="17"/>
      <c r="L179" s="49">
        <v>-1896620.369999975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-6920227.6399999997</v>
      </c>
      <c r="K180" s="17"/>
      <c r="L180" s="57">
        <v>-6062718.9699999997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288</v>
      </c>
      <c r="G181" s="48"/>
      <c r="H181" s="48"/>
      <c r="I181" s="15"/>
      <c r="J181" s="57">
        <v>-164393.03</v>
      </c>
      <c r="K181" s="17"/>
      <c r="L181" s="57">
        <v>-296386.67</v>
      </c>
      <c r="M181" s="4"/>
      <c r="N181" s="4"/>
      <c r="O181" s="4"/>
      <c r="CA181" s="47"/>
      <c r="CB181" s="48"/>
      <c r="CC181" s="48"/>
      <c r="CD181" s="48" t="s">
        <v>289</v>
      </c>
      <c r="CE181" s="48"/>
    </row>
    <row r="182" spans="3:83" ht="15" x14ac:dyDescent="0.2">
      <c r="C182" s="47"/>
      <c r="D182" s="48"/>
      <c r="E182" s="48"/>
      <c r="F182" s="48" t="s">
        <v>216</v>
      </c>
      <c r="G182" s="48"/>
      <c r="H182" s="48"/>
      <c r="I182" s="15"/>
      <c r="J182" s="57">
        <v>-4053759.18</v>
      </c>
      <c r="K182" s="17"/>
      <c r="L182" s="57">
        <v>-2564869.7799999998</v>
      </c>
      <c r="M182" s="4"/>
      <c r="N182" s="4"/>
      <c r="O182" s="4"/>
      <c r="CA182" s="47"/>
      <c r="CB182" s="48"/>
      <c r="CC182" s="48"/>
      <c r="CD182" s="48" t="s">
        <v>217</v>
      </c>
      <c r="CE182" s="48"/>
    </row>
    <row r="183" spans="3:83" ht="15" x14ac:dyDescent="0.2">
      <c r="C183" s="47"/>
      <c r="D183" s="48"/>
      <c r="E183" s="48"/>
      <c r="F183" s="48" t="s">
        <v>218</v>
      </c>
      <c r="G183" s="48"/>
      <c r="H183" s="48"/>
      <c r="I183" s="15"/>
      <c r="J183" s="57">
        <v>-503624.74</v>
      </c>
      <c r="K183" s="17"/>
      <c r="L183" s="57">
        <v>-569912.39</v>
      </c>
      <c r="M183" s="4"/>
      <c r="N183" s="4"/>
      <c r="O183" s="4"/>
      <c r="CA183" s="47"/>
      <c r="CB183" s="48"/>
      <c r="CC183" s="48"/>
      <c r="CD183" s="48" t="s">
        <v>219</v>
      </c>
      <c r="CE183" s="48"/>
    </row>
    <row r="184" spans="3:83" ht="15" x14ac:dyDescent="0.2">
      <c r="C184" s="47"/>
      <c r="D184" s="48"/>
      <c r="E184" s="48"/>
      <c r="F184" s="48" t="s">
        <v>220</v>
      </c>
      <c r="G184" s="48"/>
      <c r="H184" s="48"/>
      <c r="I184" s="15"/>
      <c r="J184" s="57">
        <v>-204966.69</v>
      </c>
      <c r="K184" s="17"/>
      <c r="L184" s="57">
        <v>-252760.7</v>
      </c>
      <c r="M184" s="4"/>
      <c r="N184" s="4"/>
      <c r="O184" s="4"/>
      <c r="CA184" s="47"/>
      <c r="CB184" s="48"/>
      <c r="CC184" s="48"/>
      <c r="CD184" s="48" t="s">
        <v>221</v>
      </c>
      <c r="CE184" s="48"/>
    </row>
    <row r="185" spans="3:83" ht="15" x14ac:dyDescent="0.2">
      <c r="C185" s="47"/>
      <c r="D185" s="48"/>
      <c r="E185" s="48"/>
      <c r="F185" s="48" t="s">
        <v>222</v>
      </c>
      <c r="G185" s="48"/>
      <c r="H185" s="48"/>
      <c r="I185" s="15"/>
      <c r="J185" s="57">
        <v>-38977.279999999999</v>
      </c>
      <c r="K185" s="17"/>
      <c r="L185" s="57">
        <v>-48826.400000000001</v>
      </c>
      <c r="M185" s="4"/>
      <c r="N185" s="4"/>
      <c r="O185" s="4"/>
      <c r="CA185" s="47"/>
      <c r="CB185" s="48"/>
      <c r="CC185" s="48"/>
      <c r="CD185" s="48" t="s">
        <v>223</v>
      </c>
      <c r="CE185" s="48"/>
    </row>
    <row r="186" spans="3:83" ht="15" x14ac:dyDescent="0.2">
      <c r="C186" s="47" t="s">
        <v>224</v>
      </c>
      <c r="D186" s="48"/>
      <c r="E186" s="48"/>
      <c r="F186" s="48"/>
      <c r="G186" s="48"/>
      <c r="H186" s="48"/>
      <c r="I186" s="15"/>
      <c r="J186" s="49">
        <v>-11885948.559999999</v>
      </c>
      <c r="K186" s="17"/>
      <c r="L186" s="49">
        <v>-9795474.9100000001</v>
      </c>
      <c r="M186" s="4"/>
      <c r="N186" s="4"/>
      <c r="O186" s="4"/>
      <c r="CA186" s="47" t="s">
        <v>225</v>
      </c>
      <c r="CB186" s="48"/>
      <c r="CC186" s="48"/>
      <c r="CD186" s="48"/>
      <c r="CE186" s="48"/>
    </row>
    <row r="187" spans="3:83" ht="15" x14ac:dyDescent="0.2">
      <c r="C187" s="47" t="s">
        <v>226</v>
      </c>
      <c r="D187" s="48"/>
      <c r="E187" s="48"/>
      <c r="F187" s="48"/>
      <c r="G187" s="48"/>
      <c r="H187" s="48"/>
      <c r="I187" s="15"/>
      <c r="J187" s="49">
        <v>-278046548.79999995</v>
      </c>
      <c r="K187" s="17"/>
      <c r="L187" s="49">
        <v>-259885510.98999998</v>
      </c>
      <c r="M187" s="4"/>
      <c r="N187" s="4"/>
      <c r="O187" s="4"/>
      <c r="CA187" s="47" t="s">
        <v>227</v>
      </c>
      <c r="CB187" s="48"/>
      <c r="CC187" s="48"/>
      <c r="CD187" s="48"/>
      <c r="CE187" s="48"/>
    </row>
    <row r="188" spans="3:83" ht="15" x14ac:dyDescent="0.2">
      <c r="C188" s="47" t="s">
        <v>228</v>
      </c>
      <c r="D188" s="48"/>
      <c r="E188" s="48"/>
      <c r="F188" s="48"/>
      <c r="G188" s="48"/>
      <c r="H188" s="48"/>
      <c r="I188" s="15"/>
      <c r="J188" s="49">
        <v>-10002660.469999906</v>
      </c>
      <c r="K188" s="17"/>
      <c r="L188" s="49">
        <v>-11692095.279999975</v>
      </c>
      <c r="M188" s="4"/>
      <c r="N188" s="4"/>
      <c r="O188" s="4"/>
      <c r="CA188" s="47" t="s">
        <v>229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230</v>
      </c>
      <c r="G189" s="48"/>
      <c r="H189" s="48"/>
      <c r="I189" s="15"/>
      <c r="J189" s="57">
        <v>1126489.45</v>
      </c>
      <c r="K189" s="17"/>
      <c r="L189" s="57">
        <v>386393.48</v>
      </c>
      <c r="M189" s="4"/>
      <c r="N189" s="4"/>
      <c r="O189" s="4"/>
      <c r="CA189" s="47"/>
      <c r="CB189" s="48"/>
      <c r="CC189" s="48"/>
      <c r="CD189" s="48" t="s">
        <v>231</v>
      </c>
      <c r="CE189" s="48"/>
    </row>
    <row r="190" spans="3:83" ht="15" x14ac:dyDescent="0.2">
      <c r="C190" s="47"/>
      <c r="D190" s="48"/>
      <c r="E190" s="48"/>
      <c r="F190" s="48" t="s">
        <v>232</v>
      </c>
      <c r="G190" s="48"/>
      <c r="H190" s="48"/>
      <c r="I190" s="15"/>
      <c r="J190" s="57">
        <v>-30798.82</v>
      </c>
      <c r="K190" s="17"/>
      <c r="L190" s="57">
        <v>-207490.05</v>
      </c>
      <c r="M190" s="4"/>
      <c r="N190" s="4"/>
      <c r="O190" s="4"/>
      <c r="CA190" s="47"/>
      <c r="CB190" s="48"/>
      <c r="CC190" s="48"/>
      <c r="CD190" s="48" t="s">
        <v>233</v>
      </c>
      <c r="CE190" s="48"/>
    </row>
    <row r="191" spans="3:83" ht="15" x14ac:dyDescent="0.2">
      <c r="C191" s="47"/>
      <c r="D191" s="48"/>
      <c r="E191" s="48"/>
      <c r="F191" s="48" t="s">
        <v>290</v>
      </c>
      <c r="G191" s="48"/>
      <c r="H191" s="48"/>
      <c r="I191" s="15"/>
      <c r="J191" s="57">
        <v>5154.1499999999996</v>
      </c>
      <c r="K191" s="17"/>
      <c r="L191" s="57">
        <v>-24139.55</v>
      </c>
      <c r="M191" s="4"/>
      <c r="N191" s="4"/>
      <c r="O191" s="4"/>
      <c r="CA191" s="47"/>
      <c r="CB191" s="48"/>
      <c r="CC191" s="48"/>
      <c r="CD191" s="48" t="s">
        <v>291</v>
      </c>
      <c r="CE191" s="48"/>
    </row>
    <row r="192" spans="3:83" ht="15" x14ac:dyDescent="0.2">
      <c r="C192" s="47"/>
      <c r="D192" s="48"/>
      <c r="E192" s="48"/>
      <c r="F192" s="48" t="s">
        <v>234</v>
      </c>
      <c r="G192" s="48"/>
      <c r="H192" s="48"/>
      <c r="I192" s="15"/>
      <c r="J192" s="57">
        <v>5492447.3899999997</v>
      </c>
      <c r="K192" s="17"/>
      <c r="L192" s="57">
        <v>-13408288.359999999</v>
      </c>
      <c r="M192" s="4"/>
      <c r="N192" s="4"/>
      <c r="O192" s="4"/>
      <c r="CA192" s="47"/>
      <c r="CB192" s="48"/>
      <c r="CC192" s="48"/>
      <c r="CD192" s="48" t="s">
        <v>235</v>
      </c>
      <c r="CE192" s="48"/>
    </row>
    <row r="193" spans="3:83" ht="15" x14ac:dyDescent="0.2">
      <c r="C193" s="47" t="s">
        <v>236</v>
      </c>
      <c r="D193" s="48"/>
      <c r="E193" s="48"/>
      <c r="F193" s="48"/>
      <c r="G193" s="48"/>
      <c r="H193" s="48"/>
      <c r="I193" s="15"/>
      <c r="J193" s="49">
        <v>6593292.1699999999</v>
      </c>
      <c r="K193" s="17"/>
      <c r="L193" s="49">
        <v>-13253524.479999999</v>
      </c>
      <c r="M193" s="4"/>
      <c r="N193" s="4"/>
      <c r="O193" s="4"/>
      <c r="CA193" s="47" t="s">
        <v>237</v>
      </c>
      <c r="CB193" s="48"/>
      <c r="CC193" s="48"/>
      <c r="CD193" s="48"/>
      <c r="CE193" s="48"/>
    </row>
    <row r="194" spans="3:83" ht="15" x14ac:dyDescent="0.2">
      <c r="C194" s="47" t="s">
        <v>238</v>
      </c>
      <c r="D194" s="48"/>
      <c r="E194" s="48"/>
      <c r="F194" s="48"/>
      <c r="G194" s="48"/>
      <c r="H194" s="48"/>
      <c r="I194" s="15"/>
      <c r="J194" s="49">
        <v>6593292.1699999999</v>
      </c>
      <c r="K194" s="17"/>
      <c r="L194" s="49">
        <v>-13253524.479999999</v>
      </c>
      <c r="M194" s="4"/>
      <c r="N194" s="4"/>
      <c r="O194" s="4"/>
      <c r="CA194" s="47" t="s">
        <v>239</v>
      </c>
      <c r="CB194" s="48"/>
      <c r="CC194" s="48"/>
      <c r="CD194" s="48"/>
      <c r="CE194" s="48"/>
    </row>
    <row r="195" spans="3:83" ht="15" x14ac:dyDescent="0.2">
      <c r="C195" s="47" t="s">
        <v>240</v>
      </c>
      <c r="D195" s="48"/>
      <c r="E195" s="48"/>
      <c r="F195" s="48"/>
      <c r="G195" s="48"/>
      <c r="H195" s="48"/>
      <c r="I195" s="15"/>
      <c r="J195" s="49">
        <v>-3409368.2999999058</v>
      </c>
      <c r="K195" s="17"/>
      <c r="L195" s="49">
        <v>-24945619.759999976</v>
      </c>
      <c r="M195" s="4"/>
      <c r="N195" s="4"/>
      <c r="O195" s="4"/>
      <c r="CA195" s="47" t="s">
        <v>241</v>
      </c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79843.05</v>
      </c>
      <c r="K312" s="17"/>
      <c r="L312" s="57">
        <v>87590.75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-1177.73</v>
      </c>
      <c r="K313" s="17"/>
      <c r="L313" s="57">
        <v>-1479.33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182</v>
      </c>
      <c r="G314" s="48"/>
      <c r="H314" s="48"/>
      <c r="I314" s="15"/>
      <c r="J314" s="57">
        <v>835.44</v>
      </c>
      <c r="K314" s="17"/>
      <c r="L314" s="57">
        <v>675.2</v>
      </c>
      <c r="M314" s="4"/>
      <c r="N314" s="4"/>
      <c r="O314" s="4"/>
      <c r="CA314" s="47"/>
      <c r="CB314" s="48"/>
      <c r="CC314" s="48"/>
      <c r="CD314" s="48" t="s">
        <v>183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79500.760000000009</v>
      </c>
      <c r="K315" s="17"/>
      <c r="L315" s="49">
        <v>86786.62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-108919.8</v>
      </c>
      <c r="K316" s="17"/>
      <c r="L316" s="57">
        <v>-39665.050000000003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202</v>
      </c>
      <c r="G317" s="48"/>
      <c r="H317" s="48"/>
      <c r="I317" s="15"/>
      <c r="J317" s="57">
        <v>-2.0299999999999998</v>
      </c>
      <c r="K317" s="17"/>
      <c r="L317" s="57">
        <v>-0.49</v>
      </c>
      <c r="M317" s="4"/>
      <c r="N317" s="4"/>
      <c r="O317" s="4"/>
      <c r="CA317" s="47"/>
      <c r="CB317" s="48"/>
      <c r="CC317" s="48"/>
      <c r="CD317" s="48" t="s">
        <v>203</v>
      </c>
      <c r="CE317" s="48"/>
    </row>
    <row r="318" spans="2:83" ht="14.45" customHeight="1" x14ac:dyDescent="0.2">
      <c r="C318" s="47"/>
      <c r="D318" s="48"/>
      <c r="E318" s="48"/>
      <c r="F318" s="48" t="s">
        <v>204</v>
      </c>
      <c r="G318" s="48"/>
      <c r="H318" s="48"/>
      <c r="I318" s="15"/>
      <c r="J318" s="57">
        <v>-30000</v>
      </c>
      <c r="K318" s="17"/>
      <c r="L318" s="57">
        <v>102000</v>
      </c>
      <c r="M318" s="4"/>
      <c r="N318" s="4"/>
      <c r="O318" s="4"/>
      <c r="CA318" s="47"/>
      <c r="CB318" s="48"/>
      <c r="CC318" s="48"/>
      <c r="CD318" s="48" t="s">
        <v>205</v>
      </c>
      <c r="CE318" s="48"/>
    </row>
    <row r="319" spans="2:83" ht="14.45" customHeight="1" x14ac:dyDescent="0.2">
      <c r="C319" s="47" t="s">
        <v>210</v>
      </c>
      <c r="D319" s="48"/>
      <c r="E319" s="48"/>
      <c r="F319" s="48"/>
      <c r="G319" s="48"/>
      <c r="H319" s="48"/>
      <c r="I319" s="15"/>
      <c r="J319" s="49">
        <v>-138921.83000000002</v>
      </c>
      <c r="K319" s="17"/>
      <c r="L319" s="49">
        <v>62334.46</v>
      </c>
      <c r="M319" s="4"/>
      <c r="N319" s="4"/>
      <c r="O319" s="4"/>
      <c r="CA319" s="47" t="s">
        <v>211</v>
      </c>
      <c r="CB319" s="48"/>
      <c r="CC319" s="48"/>
      <c r="CD319" s="48"/>
      <c r="CE319" s="48"/>
    </row>
    <row r="320" spans="2:83" ht="14.45" customHeight="1" x14ac:dyDescent="0.2">
      <c r="C320" s="47" t="s">
        <v>212</v>
      </c>
      <c r="D320" s="48"/>
      <c r="E320" s="48"/>
      <c r="F320" s="48"/>
      <c r="G320" s="48"/>
      <c r="H320" s="48"/>
      <c r="I320" s="15"/>
      <c r="J320" s="49">
        <v>-59421.070000000007</v>
      </c>
      <c r="K320" s="17"/>
      <c r="L320" s="49">
        <v>149121.07999999999</v>
      </c>
      <c r="M320" s="4"/>
      <c r="N320" s="4"/>
      <c r="O320" s="4"/>
      <c r="CA320" s="47" t="s">
        <v>213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214</v>
      </c>
      <c r="G321" s="48"/>
      <c r="H321" s="48"/>
      <c r="I321" s="15"/>
      <c r="J321" s="57">
        <v>-2570.4</v>
      </c>
      <c r="K321" s="17"/>
      <c r="L321" s="57">
        <v>-1559.75</v>
      </c>
      <c r="M321" s="4"/>
      <c r="N321" s="4"/>
      <c r="O321" s="4"/>
      <c r="CA321" s="47"/>
      <c r="CB321" s="48"/>
      <c r="CC321" s="48"/>
      <c r="CD321" s="48" t="s">
        <v>215</v>
      </c>
      <c r="CE321" s="48"/>
    </row>
    <row r="322" spans="3:83" ht="14.45" customHeight="1" x14ac:dyDescent="0.2">
      <c r="C322" s="47"/>
      <c r="D322" s="48"/>
      <c r="E322" s="48"/>
      <c r="F322" s="48" t="s">
        <v>288</v>
      </c>
      <c r="G322" s="48"/>
      <c r="H322" s="48"/>
      <c r="I322" s="15"/>
      <c r="J322" s="57">
        <v>-61.06</v>
      </c>
      <c r="K322" s="17"/>
      <c r="L322" s="57">
        <v>-76.25</v>
      </c>
      <c r="M322" s="4"/>
      <c r="N322" s="4"/>
      <c r="O322" s="4"/>
      <c r="CA322" s="47"/>
      <c r="CB322" s="48"/>
      <c r="CC322" s="48"/>
      <c r="CD322" s="48" t="s">
        <v>289</v>
      </c>
      <c r="CE322" s="48"/>
    </row>
    <row r="323" spans="3:83" ht="14.45" customHeight="1" x14ac:dyDescent="0.2">
      <c r="C323" s="47"/>
      <c r="D323" s="48"/>
      <c r="E323" s="48"/>
      <c r="F323" s="48" t="s">
        <v>216</v>
      </c>
      <c r="G323" s="48"/>
      <c r="H323" s="48"/>
      <c r="I323" s="15"/>
      <c r="J323" s="57">
        <v>-1505.7</v>
      </c>
      <c r="K323" s="17"/>
      <c r="L323" s="57">
        <v>-659.86</v>
      </c>
      <c r="M323" s="4"/>
      <c r="N323" s="4"/>
      <c r="O323" s="4"/>
      <c r="CA323" s="47"/>
      <c r="CB323" s="48"/>
      <c r="CC323" s="48"/>
      <c r="CD323" s="48" t="s">
        <v>217</v>
      </c>
      <c r="CE323" s="48"/>
    </row>
    <row r="324" spans="3:83" ht="14.45" customHeight="1" x14ac:dyDescent="0.2">
      <c r="C324" s="47"/>
      <c r="D324" s="48"/>
      <c r="E324" s="48"/>
      <c r="F324" s="48" t="s">
        <v>218</v>
      </c>
      <c r="G324" s="48"/>
      <c r="H324" s="48"/>
      <c r="I324" s="15"/>
      <c r="J324" s="57">
        <v>-187.06</v>
      </c>
      <c r="K324" s="17"/>
      <c r="L324" s="57">
        <v>-146.62</v>
      </c>
      <c r="M324" s="4"/>
      <c r="N324" s="4"/>
      <c r="O324" s="4"/>
      <c r="CA324" s="47"/>
      <c r="CB324" s="48"/>
      <c r="CC324" s="48"/>
      <c r="CD324" s="48" t="s">
        <v>219</v>
      </c>
      <c r="CE324" s="48"/>
    </row>
    <row r="325" spans="3:83" ht="14.45" customHeight="1" x14ac:dyDescent="0.2">
      <c r="C325" s="47"/>
      <c r="D325" s="48"/>
      <c r="E325" s="48"/>
      <c r="F325" s="48" t="s">
        <v>220</v>
      </c>
      <c r="G325" s="48"/>
      <c r="H325" s="48"/>
      <c r="I325" s="15"/>
      <c r="J325" s="57">
        <v>-76.14</v>
      </c>
      <c r="K325" s="17"/>
      <c r="L325" s="57">
        <v>-65.03</v>
      </c>
      <c r="M325" s="4"/>
      <c r="N325" s="4"/>
      <c r="O325" s="4"/>
      <c r="CA325" s="47"/>
      <c r="CB325" s="48"/>
      <c r="CC325" s="48"/>
      <c r="CD325" s="48" t="s">
        <v>221</v>
      </c>
      <c r="CE325" s="48"/>
    </row>
    <row r="326" spans="3:83" ht="14.45" customHeight="1" x14ac:dyDescent="0.2">
      <c r="C326" s="47"/>
      <c r="D326" s="48"/>
      <c r="E326" s="48"/>
      <c r="F326" s="48" t="s">
        <v>222</v>
      </c>
      <c r="G326" s="48"/>
      <c r="H326" s="48"/>
      <c r="I326" s="15"/>
      <c r="J326" s="57">
        <v>-14.48</v>
      </c>
      <c r="K326" s="17"/>
      <c r="L326" s="57">
        <v>-12.56</v>
      </c>
      <c r="M326" s="4"/>
      <c r="N326" s="4"/>
      <c r="O326" s="4"/>
      <c r="CA326" s="47"/>
      <c r="CB326" s="48"/>
      <c r="CC326" s="48"/>
      <c r="CD326" s="48" t="s">
        <v>223</v>
      </c>
      <c r="CE326" s="48"/>
    </row>
    <row r="327" spans="3:83" ht="14.45" customHeight="1" x14ac:dyDescent="0.2">
      <c r="C327" s="47" t="s">
        <v>224</v>
      </c>
      <c r="D327" s="48"/>
      <c r="E327" s="48"/>
      <c r="F327" s="48"/>
      <c r="G327" s="48"/>
      <c r="H327" s="48"/>
      <c r="I327" s="15"/>
      <c r="J327" s="49">
        <v>-4414.84</v>
      </c>
      <c r="K327" s="17"/>
      <c r="L327" s="49">
        <v>-2520.0700000000002</v>
      </c>
      <c r="M327" s="4"/>
      <c r="N327" s="4"/>
      <c r="O327" s="4"/>
      <c r="CA327" s="47" t="s">
        <v>225</v>
      </c>
      <c r="CB327" s="48"/>
      <c r="CC327" s="48"/>
      <c r="CD327" s="48"/>
      <c r="CE327" s="48"/>
    </row>
    <row r="328" spans="3:83" ht="14.45" customHeight="1" x14ac:dyDescent="0.2">
      <c r="C328" s="47" t="s">
        <v>226</v>
      </c>
      <c r="D328" s="48"/>
      <c r="E328" s="48"/>
      <c r="F328" s="48"/>
      <c r="G328" s="48"/>
      <c r="H328" s="48"/>
      <c r="I328" s="15"/>
      <c r="J328" s="49">
        <v>-143336.67000000001</v>
      </c>
      <c r="K328" s="17"/>
      <c r="L328" s="49">
        <v>59814.39</v>
      </c>
      <c r="M328" s="4"/>
      <c r="N328" s="4"/>
      <c r="O328" s="4"/>
      <c r="CA328" s="47" t="s">
        <v>227</v>
      </c>
      <c r="CB328" s="48"/>
      <c r="CC328" s="48"/>
      <c r="CD328" s="48"/>
      <c r="CE328" s="48"/>
    </row>
    <row r="329" spans="3:83" ht="14.45" customHeight="1" x14ac:dyDescent="0.2">
      <c r="C329" s="47" t="s">
        <v>228</v>
      </c>
      <c r="D329" s="48"/>
      <c r="E329" s="48"/>
      <c r="F329" s="48"/>
      <c r="G329" s="48"/>
      <c r="H329" s="48"/>
      <c r="I329" s="15"/>
      <c r="J329" s="49">
        <v>-63835.91</v>
      </c>
      <c r="K329" s="17"/>
      <c r="L329" s="49">
        <v>146601.00999999998</v>
      </c>
      <c r="M329" s="4"/>
      <c r="N329" s="4"/>
      <c r="O329" s="4"/>
      <c r="CA329" s="47" t="s">
        <v>229</v>
      </c>
      <c r="CB329" s="48"/>
      <c r="CC329" s="48"/>
      <c r="CD329" s="48"/>
      <c r="CE329" s="48"/>
    </row>
    <row r="330" spans="3:83" ht="14.45" customHeight="1" x14ac:dyDescent="0.2">
      <c r="C330" s="47"/>
      <c r="D330" s="48"/>
      <c r="E330" s="48"/>
      <c r="F330" s="48" t="s">
        <v>230</v>
      </c>
      <c r="G330" s="48"/>
      <c r="H330" s="48"/>
      <c r="I330" s="15"/>
      <c r="J330" s="57">
        <v>418.42</v>
      </c>
      <c r="K330" s="17"/>
      <c r="L330" s="57">
        <v>99.41</v>
      </c>
      <c r="M330" s="4"/>
      <c r="N330" s="4"/>
      <c r="O330" s="4"/>
      <c r="CA330" s="47"/>
      <c r="CB330" s="48"/>
      <c r="CC330" s="48"/>
      <c r="CD330" s="48" t="s">
        <v>231</v>
      </c>
      <c r="CE330" s="48"/>
    </row>
    <row r="331" spans="3:83" ht="14.45" customHeight="1" x14ac:dyDescent="0.2">
      <c r="C331" s="47"/>
      <c r="D331" s="48"/>
      <c r="E331" s="48"/>
      <c r="F331" s="48" t="s">
        <v>232</v>
      </c>
      <c r="G331" s="48"/>
      <c r="H331" s="48"/>
      <c r="I331" s="15"/>
      <c r="J331" s="57">
        <v>-11.44</v>
      </c>
      <c r="K331" s="17"/>
      <c r="L331" s="57">
        <v>-53.38</v>
      </c>
      <c r="M331" s="4"/>
      <c r="N331" s="4"/>
      <c r="O331" s="4"/>
      <c r="CA331" s="47"/>
      <c r="CB331" s="48"/>
      <c r="CC331" s="48"/>
      <c r="CD331" s="48" t="s">
        <v>233</v>
      </c>
      <c r="CE331" s="48"/>
    </row>
    <row r="332" spans="3:83" ht="14.45" customHeight="1" x14ac:dyDescent="0.2">
      <c r="C332" s="47"/>
      <c r="D332" s="48"/>
      <c r="E332" s="48"/>
      <c r="F332" s="48" t="s">
        <v>234</v>
      </c>
      <c r="G332" s="48"/>
      <c r="H332" s="48"/>
      <c r="I332" s="15"/>
      <c r="J332" s="57">
        <v>2040.08</v>
      </c>
      <c r="K332" s="17"/>
      <c r="L332" s="57">
        <v>-3449.54</v>
      </c>
      <c r="M332" s="4"/>
      <c r="N332" s="4"/>
      <c r="O332" s="4"/>
      <c r="CA332" s="47"/>
      <c r="CB332" s="48"/>
      <c r="CC332" s="48"/>
      <c r="CD332" s="48" t="s">
        <v>235</v>
      </c>
      <c r="CE332" s="48"/>
    </row>
    <row r="333" spans="3:83" ht="14.45" customHeight="1" x14ac:dyDescent="0.2">
      <c r="C333" s="47" t="s">
        <v>236</v>
      </c>
      <c r="D333" s="48"/>
      <c r="E333" s="48"/>
      <c r="F333" s="48"/>
      <c r="G333" s="48"/>
      <c r="H333" s="48"/>
      <c r="I333" s="15"/>
      <c r="J333" s="49">
        <v>2447.06</v>
      </c>
      <c r="K333" s="17"/>
      <c r="L333" s="49">
        <v>-3403.5099999999998</v>
      </c>
      <c r="M333" s="4"/>
      <c r="N333" s="4"/>
      <c r="O333" s="4"/>
      <c r="CA333" s="47" t="s">
        <v>237</v>
      </c>
      <c r="CB333" s="48"/>
      <c r="CC333" s="48"/>
      <c r="CD333" s="48"/>
      <c r="CE333" s="48"/>
    </row>
    <row r="334" spans="3:83" ht="14.45" customHeight="1" x14ac:dyDescent="0.2">
      <c r="C334" s="47" t="s">
        <v>238</v>
      </c>
      <c r="D334" s="48"/>
      <c r="E334" s="48"/>
      <c r="F334" s="48"/>
      <c r="G334" s="48"/>
      <c r="H334" s="48"/>
      <c r="I334" s="15"/>
      <c r="J334" s="49">
        <v>2447.06</v>
      </c>
      <c r="K334" s="17"/>
      <c r="L334" s="49">
        <v>-3403.5099999999998</v>
      </c>
      <c r="M334" s="4"/>
      <c r="N334" s="4"/>
      <c r="O334" s="4"/>
      <c r="CA334" s="47" t="s">
        <v>239</v>
      </c>
      <c r="CB334" s="48"/>
      <c r="CC334" s="48"/>
      <c r="CD334" s="48"/>
      <c r="CE334" s="48"/>
    </row>
    <row r="335" spans="3:83" ht="14.45" customHeight="1" x14ac:dyDescent="0.2">
      <c r="C335" s="47" t="s">
        <v>240</v>
      </c>
      <c r="D335" s="48"/>
      <c r="E335" s="48"/>
      <c r="F335" s="48"/>
      <c r="G335" s="48"/>
      <c r="H335" s="48"/>
      <c r="I335" s="15"/>
      <c r="J335" s="49">
        <v>-61388.850000000006</v>
      </c>
      <c r="K335" s="17"/>
      <c r="L335" s="49">
        <v>143197.49999999997</v>
      </c>
      <c r="M335" s="4"/>
      <c r="N335" s="4"/>
      <c r="O335" s="4"/>
      <c r="CA335" s="47" t="s">
        <v>241</v>
      </c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10916-ACA7-461F-9D9F-00789D342D57}">
  <sheetPr codeName="shtTempSheet5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564373917.35000002</v>
      </c>
      <c r="K8" s="17"/>
      <c r="L8" s="49">
        <v>544968795.68999994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377740662.82000005</v>
      </c>
      <c r="K9" s="17"/>
      <c r="L9" s="57">
        <v>380907011.12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377740662.82000005</v>
      </c>
      <c r="K10" s="17"/>
      <c r="L10" s="57">
        <v>380907011.12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495334.3</v>
      </c>
      <c r="K11" s="17"/>
      <c r="L11" s="57">
        <v>32453293.370000001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75108284.780000031</v>
      </c>
      <c r="K12" s="17"/>
      <c r="L12" s="57">
        <v>71756383.710000008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62990629.880000018</v>
      </c>
      <c r="K13" s="17"/>
      <c r="L13" s="57">
        <v>57014675.490000002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2562301.33</v>
      </c>
      <c r="K14" s="17"/>
      <c r="L14" s="57">
        <v>4492141.6900000004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9555353.5700000003</v>
      </c>
      <c r="K15" s="17"/>
      <c r="L15" s="57">
        <v>10249566.529999999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6923029.7400000002</v>
      </c>
      <c r="K16" s="17"/>
      <c r="L16" s="57">
        <v>121233.78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104106605.70999999</v>
      </c>
      <c r="K17" s="17"/>
      <c r="L17" s="57">
        <v>59730873.710000001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564373917.3499999</v>
      </c>
      <c r="K18" s="17"/>
      <c r="L18" s="49">
        <v>544968795.69000006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203619296.84999999</v>
      </c>
      <c r="K19" s="17"/>
      <c r="L19" s="57">
        <v>249979788.69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203519296.84999999</v>
      </c>
      <c r="K21" s="17"/>
      <c r="L21" s="57">
        <v>249879788.69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108666376.7</v>
      </c>
      <c r="K22" s="17"/>
      <c r="L22" s="57">
        <v>149864831.19999999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91387359.489999995</v>
      </c>
      <c r="K23" s="17"/>
      <c r="L23" s="57">
        <v>96593628.510000005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3465560.66</v>
      </c>
      <c r="K24" s="17"/>
      <c r="L24" s="57">
        <v>3421328.98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360754620.5</v>
      </c>
      <c r="K25" s="17"/>
      <c r="L25" s="57">
        <v>294989007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192587623</v>
      </c>
      <c r="K26" s="17"/>
      <c r="L26" s="57">
        <v>168411627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26721</v>
      </c>
      <c r="K27" s="17"/>
      <c r="L27" s="57">
        <v>9149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46000</v>
      </c>
      <c r="K28" s="17"/>
      <c r="L28" s="57">
        <v>51000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122511978.73999999</v>
      </c>
      <c r="K29" s="17"/>
      <c r="L29" s="57">
        <v>109847239.98999999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/>
      <c r="F30" s="48" t="s">
        <v>157</v>
      </c>
      <c r="G30" s="48"/>
      <c r="H30" s="48"/>
      <c r="I30" s="15"/>
      <c r="J30" s="57">
        <v>70002923.260000005</v>
      </c>
      <c r="K30" s="17"/>
      <c r="L30" s="57">
        <v>58504238.009999998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158</v>
      </c>
      <c r="CE30" s="48"/>
    </row>
    <row r="31" spans="3:83" ht="15" customHeight="1" x14ac:dyDescent="0.2">
      <c r="C31" s="47"/>
      <c r="D31" s="48"/>
      <c r="E31" s="48" t="s">
        <v>314</v>
      </c>
      <c r="F31" s="48"/>
      <c r="G31" s="48"/>
      <c r="H31" s="48"/>
      <c r="I31" s="15"/>
      <c r="J31" s="57">
        <v>0</v>
      </c>
      <c r="K31" s="17"/>
      <c r="L31" s="57">
        <v>10900000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315</v>
      </c>
      <c r="CD31" s="48"/>
      <c r="CE31" s="48"/>
    </row>
    <row r="32" spans="3:83" ht="15" customHeight="1" x14ac:dyDescent="0.2">
      <c r="C32" s="47"/>
      <c r="D32" s="48"/>
      <c r="E32" s="48" t="s">
        <v>159</v>
      </c>
      <c r="F32" s="48"/>
      <c r="G32" s="48"/>
      <c r="H32" s="48"/>
      <c r="I32" s="15"/>
      <c r="J32" s="57">
        <v>466163.12</v>
      </c>
      <c r="K32" s="17"/>
      <c r="L32" s="57">
        <v>689932.45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160</v>
      </c>
      <c r="CD32" s="48"/>
      <c r="CE32" s="48"/>
    </row>
    <row r="33" spans="3:83" ht="15" customHeight="1" x14ac:dyDescent="0.2">
      <c r="C33" s="47"/>
      <c r="D33" s="48"/>
      <c r="E33" s="48" t="s">
        <v>161</v>
      </c>
      <c r="F33" s="48"/>
      <c r="G33" s="48"/>
      <c r="H33" s="48"/>
      <c r="I33" s="15"/>
      <c r="J33" s="57">
        <v>46612193.460000001</v>
      </c>
      <c r="K33" s="17"/>
      <c r="L33" s="57">
        <v>36680788.920000002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162</v>
      </c>
      <c r="CD33" s="48"/>
      <c r="CE33" s="48"/>
    </row>
    <row r="34" spans="3:83" ht="15" customHeight="1" x14ac:dyDescent="0.2">
      <c r="C34" s="47"/>
      <c r="D34" s="48"/>
      <c r="E34" s="48" t="s">
        <v>163</v>
      </c>
      <c r="F34" s="48"/>
      <c r="G34" s="48"/>
      <c r="H34" s="48"/>
      <c r="I34" s="15"/>
      <c r="J34" s="57">
        <v>75568519.599999994</v>
      </c>
      <c r="K34" s="17"/>
      <c r="L34" s="57">
        <v>53106556.159999996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164</v>
      </c>
      <c r="CD34" s="48"/>
      <c r="CE34" s="48"/>
    </row>
    <row r="35" spans="3:83" ht="15" customHeight="1" x14ac:dyDescent="0.2">
      <c r="C35" s="47"/>
      <c r="D35" s="48"/>
      <c r="E35" s="48" t="s">
        <v>264</v>
      </c>
      <c r="F35" s="48"/>
      <c r="G35" s="48"/>
      <c r="H35" s="48"/>
      <c r="I35" s="15"/>
      <c r="J35" s="57">
        <v>1580322.53</v>
      </c>
      <c r="K35" s="17"/>
      <c r="L35" s="57">
        <v>1026781.12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265</v>
      </c>
      <c r="CD35" s="48"/>
      <c r="CE35" s="48"/>
    </row>
    <row r="36" spans="3:83" ht="15" customHeight="1" x14ac:dyDescent="0.2">
      <c r="C36" s="47"/>
      <c r="D36" s="48"/>
      <c r="E36" s="48" t="s">
        <v>286</v>
      </c>
      <c r="F36" s="48"/>
      <c r="G36" s="48"/>
      <c r="H36" s="48"/>
      <c r="I36" s="15"/>
      <c r="J36" s="57">
        <v>3036.22</v>
      </c>
      <c r="K36" s="17"/>
      <c r="L36" s="57">
        <v>149780.92000000001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287</v>
      </c>
      <c r="CD36" s="48"/>
      <c r="CE36" s="48"/>
    </row>
    <row r="37" spans="3:83" ht="15" customHeight="1" x14ac:dyDescent="0.2">
      <c r="C37" s="47"/>
      <c r="D37" s="48"/>
      <c r="E37" s="48" t="s">
        <v>167</v>
      </c>
      <c r="F37" s="48"/>
      <c r="G37" s="48"/>
      <c r="H37" s="48"/>
      <c r="I37" s="15"/>
      <c r="J37" s="57">
        <v>509835.56</v>
      </c>
      <c r="K37" s="17"/>
      <c r="L37" s="57">
        <v>788795.83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168</v>
      </c>
      <c r="CD37" s="48"/>
      <c r="CE37" s="48"/>
    </row>
    <row r="38" spans="3:83" ht="15" customHeight="1" x14ac:dyDescent="0.2">
      <c r="C38" s="47"/>
      <c r="D38" s="48"/>
      <c r="E38" s="48" t="s">
        <v>169</v>
      </c>
      <c r="F38" s="48"/>
      <c r="G38" s="48"/>
      <c r="H38" s="48"/>
      <c r="I38" s="15"/>
      <c r="J38" s="57">
        <v>17191206.129999999</v>
      </c>
      <c r="K38" s="17"/>
      <c r="L38" s="57">
        <v>22590408.440000001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170</v>
      </c>
      <c r="CD38" s="48"/>
      <c r="CE38" s="48"/>
    </row>
    <row r="39" spans="3:83" ht="15" customHeight="1" x14ac:dyDescent="0.2">
      <c r="C39" s="47"/>
      <c r="D39" s="48"/>
      <c r="E39" s="48" t="s">
        <v>171</v>
      </c>
      <c r="F39" s="48"/>
      <c r="G39" s="48"/>
      <c r="H39" s="48"/>
      <c r="I39" s="15"/>
      <c r="J39" s="57">
        <v>26235720.879999999</v>
      </c>
      <c r="K39" s="17"/>
      <c r="L39" s="57">
        <v>644336.16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172</v>
      </c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721979412.46000004</v>
      </c>
      <c r="K160" s="17"/>
      <c r="L160" s="57">
        <v>611034078.00999999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24429.64</v>
      </c>
      <c r="K161" s="17"/>
      <c r="L161" s="57">
        <v>-1065608.47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122015243.29000001</v>
      </c>
      <c r="K162" s="17"/>
      <c r="L162" s="57">
        <v>102692471.19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-851834.22</v>
      </c>
      <c r="K163" s="17"/>
      <c r="L163" s="57">
        <v>-719526.02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-48173.85</v>
      </c>
      <c r="K164" s="17"/>
      <c r="L164" s="57">
        <v>-35280.5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-122015243.29000001</v>
      </c>
      <c r="K165" s="17"/>
      <c r="L165" s="57">
        <v>-102692471.19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721103834.02999997</v>
      </c>
      <c r="K166" s="17"/>
      <c r="L166" s="49">
        <v>609213663.01999998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-803443706.36000001</v>
      </c>
      <c r="K167" s="17"/>
      <c r="L167" s="57">
        <v>-734046970.22000003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103157970.90000001</v>
      </c>
      <c r="K168" s="17"/>
      <c r="L168" s="57">
        <v>89049668.400000006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-2178440.92</v>
      </c>
      <c r="K169" s="17"/>
      <c r="L169" s="57">
        <v>-1925799.39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100979529.98</v>
      </c>
      <c r="K170" s="17"/>
      <c r="L170" s="49">
        <v>87123869.010000005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-702464176.38</v>
      </c>
      <c r="K171" s="17"/>
      <c r="L171" s="49">
        <v>-646923101.21000004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202</v>
      </c>
      <c r="G172" s="48"/>
      <c r="H172" s="48"/>
      <c r="I172" s="15"/>
      <c r="J172" s="57">
        <v>-2012795.03</v>
      </c>
      <c r="K172" s="17"/>
      <c r="L172" s="57">
        <v>-3996201.46</v>
      </c>
      <c r="M172" s="4"/>
      <c r="N172" s="4"/>
      <c r="O172" s="4"/>
      <c r="CA172" s="47"/>
      <c r="CB172" s="48"/>
      <c r="CC172" s="48"/>
      <c r="CD172" s="48" t="s">
        <v>203</v>
      </c>
      <c r="CE172" s="48"/>
    </row>
    <row r="173" spans="3:83" ht="15" x14ac:dyDescent="0.2">
      <c r="C173" s="47"/>
      <c r="D173" s="48"/>
      <c r="E173" s="48"/>
      <c r="F173" s="48" t="s">
        <v>204</v>
      </c>
      <c r="G173" s="48"/>
      <c r="H173" s="48"/>
      <c r="I173" s="15"/>
      <c r="J173" s="57">
        <v>-12664738.75</v>
      </c>
      <c r="K173" s="17"/>
      <c r="L173" s="57">
        <v>10860119.01</v>
      </c>
      <c r="M173" s="4"/>
      <c r="N173" s="4"/>
      <c r="O173" s="4"/>
      <c r="CA173" s="47"/>
      <c r="CB173" s="48"/>
      <c r="CC173" s="48"/>
      <c r="CD173" s="48" t="s">
        <v>205</v>
      </c>
      <c r="CE173" s="48"/>
    </row>
    <row r="174" spans="3:83" ht="15" x14ac:dyDescent="0.2">
      <c r="C174" s="47"/>
      <c r="D174" s="48"/>
      <c r="E174" s="48"/>
      <c r="F174" s="48" t="s">
        <v>327</v>
      </c>
      <c r="G174" s="48"/>
      <c r="H174" s="48"/>
      <c r="I174" s="15"/>
      <c r="J174" s="57">
        <v>90</v>
      </c>
      <c r="K174" s="17"/>
      <c r="L174" s="57">
        <v>2080</v>
      </c>
      <c r="M174" s="4"/>
      <c r="N174" s="4"/>
      <c r="O174" s="4"/>
      <c r="CA174" s="47"/>
      <c r="CB174" s="48"/>
      <c r="CC174" s="48"/>
      <c r="CD174" s="48" t="s">
        <v>328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42091404</v>
      </c>
      <c r="K175" s="17"/>
      <c r="L175" s="57">
        <v>40080948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-56977640.450000003</v>
      </c>
      <c r="K176" s="17"/>
      <c r="L176" s="57">
        <v>10438581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-732027856.61000001</v>
      </c>
      <c r="K177" s="17"/>
      <c r="L177" s="49">
        <v>-589537574.66000009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-10924022.580000043</v>
      </c>
      <c r="K178" s="17"/>
      <c r="L178" s="49">
        <v>19676088.359999895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216</v>
      </c>
      <c r="G179" s="48"/>
      <c r="H179" s="48"/>
      <c r="I179" s="15"/>
      <c r="J179" s="57">
        <v>-41531565.210000001</v>
      </c>
      <c r="K179" s="17"/>
      <c r="L179" s="57">
        <v>-35546591.310000002</v>
      </c>
      <c r="M179" s="4"/>
      <c r="N179" s="4"/>
      <c r="O179" s="4"/>
      <c r="CA179" s="47"/>
      <c r="CB179" s="48"/>
      <c r="CC179" s="48"/>
      <c r="CD179" s="48" t="s">
        <v>217</v>
      </c>
      <c r="CE179" s="48"/>
    </row>
    <row r="180" spans="3:83" ht="15" x14ac:dyDescent="0.2">
      <c r="C180" s="47"/>
      <c r="D180" s="48"/>
      <c r="E180" s="48"/>
      <c r="F180" s="48" t="s">
        <v>218</v>
      </c>
      <c r="G180" s="48"/>
      <c r="H180" s="48"/>
      <c r="I180" s="15"/>
      <c r="J180" s="57">
        <v>-1202171.82</v>
      </c>
      <c r="K180" s="17"/>
      <c r="L180" s="57">
        <v>-2314483.15</v>
      </c>
      <c r="M180" s="4"/>
      <c r="N180" s="4"/>
      <c r="O180" s="4"/>
      <c r="CA180" s="47"/>
      <c r="CB180" s="48"/>
      <c r="CC180" s="48"/>
      <c r="CD180" s="48" t="s">
        <v>219</v>
      </c>
      <c r="CE180" s="48"/>
    </row>
    <row r="181" spans="3:83" ht="15" x14ac:dyDescent="0.2">
      <c r="C181" s="47"/>
      <c r="D181" s="48"/>
      <c r="E181" s="48"/>
      <c r="F181" s="48" t="s">
        <v>220</v>
      </c>
      <c r="G181" s="48"/>
      <c r="H181" s="48"/>
      <c r="I181" s="15"/>
      <c r="J181" s="57">
        <v>-961557.22</v>
      </c>
      <c r="K181" s="17"/>
      <c r="L181" s="57">
        <v>-2627520</v>
      </c>
      <c r="M181" s="4"/>
      <c r="N181" s="4"/>
      <c r="O181" s="4"/>
      <c r="CA181" s="47"/>
      <c r="CB181" s="48"/>
      <c r="CC181" s="48"/>
      <c r="CD181" s="48" t="s">
        <v>221</v>
      </c>
      <c r="CE181" s="48"/>
    </row>
    <row r="182" spans="3:83" ht="15" x14ac:dyDescent="0.2">
      <c r="C182" s="47" t="s">
        <v>224</v>
      </c>
      <c r="D182" s="48"/>
      <c r="E182" s="48"/>
      <c r="F182" s="48"/>
      <c r="G182" s="48"/>
      <c r="H182" s="48"/>
      <c r="I182" s="15"/>
      <c r="J182" s="49">
        <v>-43695294.25</v>
      </c>
      <c r="K182" s="17"/>
      <c r="L182" s="49">
        <v>-40488594.460000001</v>
      </c>
      <c r="M182" s="4"/>
      <c r="N182" s="4"/>
      <c r="O182" s="4"/>
      <c r="CA182" s="47" t="s">
        <v>225</v>
      </c>
      <c r="CB182" s="48"/>
      <c r="CC182" s="48"/>
      <c r="CD182" s="48"/>
      <c r="CE182" s="48"/>
    </row>
    <row r="183" spans="3:83" ht="15" x14ac:dyDescent="0.2">
      <c r="C183" s="47" t="s">
        <v>226</v>
      </c>
      <c r="D183" s="48"/>
      <c r="E183" s="48"/>
      <c r="F183" s="48"/>
      <c r="G183" s="48"/>
      <c r="H183" s="48"/>
      <c r="I183" s="15"/>
      <c r="J183" s="49">
        <v>-775723150.86000001</v>
      </c>
      <c r="K183" s="17"/>
      <c r="L183" s="49">
        <v>-630026169.12000012</v>
      </c>
      <c r="M183" s="4"/>
      <c r="N183" s="4"/>
      <c r="O183" s="4"/>
      <c r="CA183" s="47" t="s">
        <v>227</v>
      </c>
      <c r="CB183" s="48"/>
      <c r="CC183" s="48"/>
      <c r="CD183" s="48"/>
      <c r="CE183" s="48"/>
    </row>
    <row r="184" spans="3:83" ht="15" x14ac:dyDescent="0.2">
      <c r="C184" s="47" t="s">
        <v>228</v>
      </c>
      <c r="D184" s="48"/>
      <c r="E184" s="48"/>
      <c r="F184" s="48"/>
      <c r="G184" s="48"/>
      <c r="H184" s="48"/>
      <c r="I184" s="15"/>
      <c r="J184" s="49">
        <v>-54619316.830000043</v>
      </c>
      <c r="K184" s="17"/>
      <c r="L184" s="49">
        <v>-20812506.100000106</v>
      </c>
      <c r="M184" s="4"/>
      <c r="N184" s="4"/>
      <c r="O184" s="4"/>
      <c r="CA184" s="47" t="s">
        <v>229</v>
      </c>
      <c r="CB184" s="48"/>
      <c r="CC184" s="48"/>
      <c r="CD184" s="48"/>
      <c r="CE184" s="48"/>
    </row>
    <row r="185" spans="3:83" ht="15" x14ac:dyDescent="0.2">
      <c r="C185" s="47"/>
      <c r="D185" s="48"/>
      <c r="E185" s="48"/>
      <c r="F185" s="48" t="s">
        <v>230</v>
      </c>
      <c r="G185" s="48"/>
      <c r="H185" s="48"/>
      <c r="I185" s="15"/>
      <c r="J185" s="57">
        <v>354012.23</v>
      </c>
      <c r="K185" s="17"/>
      <c r="L185" s="57">
        <v>20281.13</v>
      </c>
      <c r="M185" s="4"/>
      <c r="N185" s="4"/>
      <c r="O185" s="4"/>
      <c r="CA185" s="47"/>
      <c r="CB185" s="48"/>
      <c r="CC185" s="48"/>
      <c r="CD185" s="48" t="s">
        <v>231</v>
      </c>
      <c r="CE185" s="48"/>
    </row>
    <row r="186" spans="3:83" ht="15" x14ac:dyDescent="0.2">
      <c r="C186" s="47"/>
      <c r="D186" s="48"/>
      <c r="E186" s="48"/>
      <c r="F186" s="48" t="s">
        <v>232</v>
      </c>
      <c r="G186" s="48"/>
      <c r="H186" s="48"/>
      <c r="I186" s="15"/>
      <c r="J186" s="57">
        <v>-4610.24</v>
      </c>
      <c r="K186" s="17"/>
      <c r="L186" s="57">
        <v>-244133.67</v>
      </c>
      <c r="M186" s="4"/>
      <c r="N186" s="4"/>
      <c r="O186" s="4"/>
      <c r="CA186" s="47"/>
      <c r="CB186" s="48"/>
      <c r="CC186" s="48"/>
      <c r="CD186" s="48" t="s">
        <v>233</v>
      </c>
      <c r="CE186" s="48"/>
    </row>
    <row r="187" spans="3:83" ht="15" x14ac:dyDescent="0.2">
      <c r="C187" s="47"/>
      <c r="D187" s="48"/>
      <c r="E187" s="48"/>
      <c r="F187" s="48" t="s">
        <v>290</v>
      </c>
      <c r="G187" s="48"/>
      <c r="H187" s="48"/>
      <c r="I187" s="15"/>
      <c r="J187" s="57">
        <v>71276.58</v>
      </c>
      <c r="K187" s="17"/>
      <c r="L187" s="57">
        <v>-8974971</v>
      </c>
      <c r="M187" s="4"/>
      <c r="N187" s="4"/>
      <c r="O187" s="4"/>
      <c r="CA187" s="47"/>
      <c r="CB187" s="48"/>
      <c r="CC187" s="48"/>
      <c r="CD187" s="48" t="s">
        <v>291</v>
      </c>
      <c r="CE187" s="48"/>
    </row>
    <row r="188" spans="3:83" ht="15" x14ac:dyDescent="0.2">
      <c r="C188" s="47"/>
      <c r="D188" s="48"/>
      <c r="E188" s="48"/>
      <c r="F188" s="48" t="s">
        <v>234</v>
      </c>
      <c r="G188" s="48"/>
      <c r="H188" s="48"/>
      <c r="I188" s="15"/>
      <c r="J188" s="57">
        <v>12999657.18</v>
      </c>
      <c r="K188" s="17"/>
      <c r="L188" s="57">
        <v>-41196920.890000001</v>
      </c>
      <c r="M188" s="4"/>
      <c r="N188" s="4"/>
      <c r="O188" s="4"/>
      <c r="CA188" s="47"/>
      <c r="CB188" s="48"/>
      <c r="CC188" s="48"/>
      <c r="CD188" s="48" t="s">
        <v>235</v>
      </c>
      <c r="CE188" s="48"/>
    </row>
    <row r="189" spans="3:83" ht="15" x14ac:dyDescent="0.2">
      <c r="C189" s="47" t="s">
        <v>236</v>
      </c>
      <c r="D189" s="48"/>
      <c r="E189" s="48"/>
      <c r="F189" s="48"/>
      <c r="G189" s="48"/>
      <c r="H189" s="48"/>
      <c r="I189" s="15"/>
      <c r="J189" s="49">
        <v>13420335.75</v>
      </c>
      <c r="K189" s="17"/>
      <c r="L189" s="49">
        <v>-50395744.43</v>
      </c>
      <c r="M189" s="4"/>
      <c r="N189" s="4"/>
      <c r="O189" s="4"/>
      <c r="CA189" s="47" t="s">
        <v>237</v>
      </c>
      <c r="CB189" s="48"/>
      <c r="CC189" s="48"/>
      <c r="CD189" s="48"/>
      <c r="CE189" s="48"/>
    </row>
    <row r="190" spans="3:83" ht="15" x14ac:dyDescent="0.2">
      <c r="C190" s="47"/>
      <c r="D190" s="48"/>
      <c r="E190" s="48"/>
      <c r="F190" s="48" t="s">
        <v>292</v>
      </c>
      <c r="G190" s="48"/>
      <c r="H190" s="48"/>
      <c r="I190" s="15"/>
      <c r="J190" s="57">
        <v>526.58000000000004</v>
      </c>
      <c r="K190" s="17"/>
      <c r="L190" s="57">
        <v>451.36</v>
      </c>
      <c r="M190" s="4"/>
      <c r="N190" s="4"/>
      <c r="O190" s="4"/>
      <c r="CA190" s="47"/>
      <c r="CB190" s="48"/>
      <c r="CC190" s="48"/>
      <c r="CD190" s="48" t="s">
        <v>293</v>
      </c>
      <c r="CE190" s="48"/>
    </row>
    <row r="191" spans="3:83" ht="15" x14ac:dyDescent="0.2">
      <c r="C191" s="47" t="s">
        <v>238</v>
      </c>
      <c r="D191" s="48"/>
      <c r="E191" s="48"/>
      <c r="F191" s="48"/>
      <c r="G191" s="48"/>
      <c r="H191" s="48"/>
      <c r="I191" s="15"/>
      <c r="J191" s="49">
        <v>13420862.33</v>
      </c>
      <c r="K191" s="17"/>
      <c r="L191" s="49">
        <v>-50395293.07</v>
      </c>
      <c r="M191" s="4"/>
      <c r="N191" s="4"/>
      <c r="O191" s="4"/>
      <c r="CA191" s="47" t="s">
        <v>239</v>
      </c>
      <c r="CB191" s="48"/>
      <c r="CC191" s="48"/>
      <c r="CD191" s="48"/>
      <c r="CE191" s="48"/>
    </row>
    <row r="192" spans="3:83" ht="15" x14ac:dyDescent="0.2">
      <c r="C192" s="47" t="s">
        <v>240</v>
      </c>
      <c r="D192" s="48"/>
      <c r="E192" s="48"/>
      <c r="F192" s="48"/>
      <c r="G192" s="48"/>
      <c r="H192" s="48"/>
      <c r="I192" s="15"/>
      <c r="J192" s="49">
        <v>-41198454.500000045</v>
      </c>
      <c r="K192" s="17"/>
      <c r="L192" s="49">
        <v>-71207799.170000106</v>
      </c>
      <c r="M192" s="4"/>
      <c r="N192" s="4"/>
      <c r="O192" s="4"/>
      <c r="CA192" s="47" t="s">
        <v>241</v>
      </c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45147.8</v>
      </c>
      <c r="K312" s="17"/>
      <c r="L312" s="57">
        <v>50214.7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-108.05</v>
      </c>
      <c r="K313" s="17"/>
      <c r="L313" s="57">
        <v>-2420.25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45039.75</v>
      </c>
      <c r="K314" s="17"/>
      <c r="L314" s="49">
        <v>47794.45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-10424</v>
      </c>
      <c r="K315" s="17"/>
      <c r="L315" s="57">
        <v>59487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-224.15</v>
      </c>
      <c r="K316" s="17"/>
      <c r="L316" s="57">
        <v>-140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-12572</v>
      </c>
      <c r="K317" s="17"/>
      <c r="L317" s="57">
        <v>3972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-23220.15</v>
      </c>
      <c r="K318" s="17"/>
      <c r="L318" s="49">
        <v>63319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21819.599999999999</v>
      </c>
      <c r="K319" s="17"/>
      <c r="L319" s="49">
        <v>111113.45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-3461.9</v>
      </c>
      <c r="K320" s="17"/>
      <c r="L320" s="57">
        <v>-50119.17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-205.77</v>
      </c>
      <c r="K321" s="17"/>
      <c r="L321" s="57">
        <v>0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-117.48</v>
      </c>
      <c r="K322" s="17"/>
      <c r="L322" s="57">
        <v>0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-3785.15</v>
      </c>
      <c r="K323" s="17"/>
      <c r="L323" s="49">
        <v>-50119.17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-27005.300000000003</v>
      </c>
      <c r="K324" s="17"/>
      <c r="L324" s="49">
        <v>13199.830000000002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18034.449999999997</v>
      </c>
      <c r="K325" s="17"/>
      <c r="L325" s="49">
        <v>60994.28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26542.89</v>
      </c>
      <c r="K326" s="17"/>
      <c r="L326" s="57">
        <v>1562.21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232</v>
      </c>
      <c r="G327" s="48"/>
      <c r="H327" s="48"/>
      <c r="I327" s="15"/>
      <c r="J327" s="57">
        <v>-345.66</v>
      </c>
      <c r="K327" s="17"/>
      <c r="L327" s="57">
        <v>-18805.080000000002</v>
      </c>
      <c r="M327" s="4"/>
      <c r="N327" s="4"/>
      <c r="O327" s="4"/>
      <c r="CA327" s="47"/>
      <c r="CB327" s="48"/>
      <c r="CC327" s="48"/>
      <c r="CD327" s="48" t="s">
        <v>233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26197.23</v>
      </c>
      <c r="K328" s="17"/>
      <c r="L328" s="49">
        <v>-17242.870000000003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26197.23</v>
      </c>
      <c r="K329" s="17"/>
      <c r="L329" s="49">
        <v>-17242.870000000003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44231.679999999993</v>
      </c>
      <c r="K330" s="17"/>
      <c r="L330" s="49">
        <v>43751.409999999996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0B65-6EB2-45CB-8C1C-61CCCB206D9E}">
  <sheetPr codeName="shtTempSheet5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500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22816138638.349998</v>
      </c>
      <c r="K8" s="17"/>
      <c r="L8" s="49">
        <v>24717999394.230003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15800455503.73</v>
      </c>
      <c r="K9" s="17"/>
      <c r="L9" s="57">
        <v>18119654058.440006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14940956326.889997</v>
      </c>
      <c r="K10" s="17"/>
      <c r="L10" s="57">
        <v>15653592757.85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843927395.05999994</v>
      </c>
      <c r="K11" s="17"/>
      <c r="L11" s="57">
        <v>2450592925.1600003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/>
      <c r="E12" s="48" t="s">
        <v>312</v>
      </c>
      <c r="F12" s="48"/>
      <c r="G12" s="48"/>
      <c r="H12" s="48"/>
      <c r="I12" s="15"/>
      <c r="J12" s="57">
        <v>15571781.780000001</v>
      </c>
      <c r="K12" s="17"/>
      <c r="L12" s="57">
        <v>15468375.43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/>
      <c r="CC12" s="48" t="s">
        <v>313</v>
      </c>
      <c r="CD12" s="48"/>
      <c r="CE12" s="48"/>
    </row>
    <row r="13" spans="1:83" ht="15" customHeight="1" x14ac:dyDescent="0.2">
      <c r="C13" s="47"/>
      <c r="D13" s="48" t="s">
        <v>252</v>
      </c>
      <c r="E13" s="48"/>
      <c r="F13" s="48"/>
      <c r="G13" s="48"/>
      <c r="H13" s="48"/>
      <c r="I13" s="15"/>
      <c r="J13" s="57">
        <v>21497307.400000002</v>
      </c>
      <c r="K13" s="17"/>
      <c r="L13" s="57">
        <v>16945417.579999998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253</v>
      </c>
      <c r="CC13" s="48"/>
      <c r="CD13" s="48"/>
      <c r="CE13" s="48"/>
    </row>
    <row r="14" spans="1:83" ht="15" customHeight="1" x14ac:dyDescent="0.2">
      <c r="C14" s="47"/>
      <c r="D14" s="48" t="s">
        <v>117</v>
      </c>
      <c r="E14" s="48"/>
      <c r="F14" s="48"/>
      <c r="G14" s="48"/>
      <c r="H14" s="48"/>
      <c r="I14" s="15"/>
      <c r="J14" s="57">
        <v>103372279.83999997</v>
      </c>
      <c r="K14" s="17"/>
      <c r="L14" s="57">
        <v>67403318.050000012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118</v>
      </c>
      <c r="CC14" s="48"/>
      <c r="CD14" s="48"/>
      <c r="CE14" s="48"/>
    </row>
    <row r="15" spans="1:83" ht="15" customHeight="1" x14ac:dyDescent="0.2">
      <c r="C15" s="47"/>
      <c r="D15" s="48" t="s">
        <v>119</v>
      </c>
      <c r="E15" s="48"/>
      <c r="F15" s="48"/>
      <c r="G15" s="48"/>
      <c r="H15" s="48"/>
      <c r="I15" s="15"/>
      <c r="J15" s="57">
        <v>1147526318.7199996</v>
      </c>
      <c r="K15" s="17"/>
      <c r="L15" s="57">
        <v>1298116630.03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120</v>
      </c>
      <c r="CC15" s="48"/>
      <c r="CD15" s="48"/>
      <c r="CE15" s="48"/>
    </row>
    <row r="16" spans="1:83" ht="15" customHeight="1" x14ac:dyDescent="0.2">
      <c r="C16" s="47"/>
      <c r="D16" s="48" t="s">
        <v>121</v>
      </c>
      <c r="E16" s="48"/>
      <c r="F16" s="48"/>
      <c r="G16" s="48"/>
      <c r="H16" s="48"/>
      <c r="I16" s="15"/>
      <c r="J16" s="57">
        <v>2716610713.8400002</v>
      </c>
      <c r="K16" s="17"/>
      <c r="L16" s="57">
        <v>2689339850.4099998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122</v>
      </c>
      <c r="CC16" s="48"/>
      <c r="CD16" s="48"/>
      <c r="CE16" s="48"/>
    </row>
    <row r="17" spans="3:83" ht="15" customHeight="1" x14ac:dyDescent="0.2">
      <c r="C17" s="47"/>
      <c r="D17" s="48"/>
      <c r="E17" s="48" t="s">
        <v>123</v>
      </c>
      <c r="F17" s="48"/>
      <c r="G17" s="48"/>
      <c r="H17" s="48"/>
      <c r="I17" s="15"/>
      <c r="J17" s="57">
        <v>2278621351.4500008</v>
      </c>
      <c r="K17" s="17"/>
      <c r="L17" s="57">
        <v>2168436236.7399998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124</v>
      </c>
      <c r="CD17" s="48"/>
      <c r="CE17" s="48"/>
    </row>
    <row r="18" spans="3:83" ht="15" customHeight="1" x14ac:dyDescent="0.2">
      <c r="C18" s="47"/>
      <c r="D18" s="48"/>
      <c r="E18" s="48" t="s">
        <v>125</v>
      </c>
      <c r="F18" s="48"/>
      <c r="G18" s="48"/>
      <c r="H18" s="48"/>
      <c r="I18" s="15"/>
      <c r="J18" s="57">
        <v>3190239</v>
      </c>
      <c r="K18" s="17"/>
      <c r="L18" s="57">
        <v>1268882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126</v>
      </c>
      <c r="CD18" s="48"/>
      <c r="CE18" s="48"/>
    </row>
    <row r="19" spans="3:83" ht="15" customHeight="1" x14ac:dyDescent="0.2">
      <c r="C19" s="47"/>
      <c r="D19" s="48"/>
      <c r="E19" s="48" t="s">
        <v>254</v>
      </c>
      <c r="F19" s="48"/>
      <c r="G19" s="48"/>
      <c r="H19" s="48"/>
      <c r="I19" s="15"/>
      <c r="J19" s="57">
        <v>3598933.2899999996</v>
      </c>
      <c r="K19" s="17"/>
      <c r="L19" s="57">
        <v>6404837.1399999997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 t="s">
        <v>255</v>
      </c>
      <c r="CD19" s="48"/>
      <c r="CE19" s="48"/>
    </row>
    <row r="20" spans="3:83" ht="15" customHeight="1" x14ac:dyDescent="0.2">
      <c r="C20" s="47"/>
      <c r="D20" s="48"/>
      <c r="E20" s="48" t="s">
        <v>294</v>
      </c>
      <c r="F20" s="48"/>
      <c r="G20" s="48"/>
      <c r="H20" s="48"/>
      <c r="I20" s="15"/>
      <c r="J20" s="57">
        <v>11597412.74</v>
      </c>
      <c r="K20" s="17"/>
      <c r="L20" s="57">
        <v>13346968.810000001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295</v>
      </c>
      <c r="CD20" s="48"/>
      <c r="CE20" s="48"/>
    </row>
    <row r="21" spans="3:83" ht="15" customHeight="1" x14ac:dyDescent="0.2">
      <c r="C21" s="47"/>
      <c r="D21" s="48"/>
      <c r="E21" s="48" t="s">
        <v>127</v>
      </c>
      <c r="F21" s="48"/>
      <c r="G21" s="48"/>
      <c r="H21" s="48"/>
      <c r="I21" s="15"/>
      <c r="J21" s="57">
        <v>295848470.43000001</v>
      </c>
      <c r="K21" s="17"/>
      <c r="L21" s="57">
        <v>379295871.00999993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128</v>
      </c>
      <c r="CD21" s="48"/>
      <c r="CE21" s="48"/>
    </row>
    <row r="22" spans="3:83" ht="15" customHeight="1" x14ac:dyDescent="0.2">
      <c r="C22" s="47"/>
      <c r="D22" s="48"/>
      <c r="E22" s="48" t="s">
        <v>129</v>
      </c>
      <c r="F22" s="48"/>
      <c r="G22" s="48"/>
      <c r="H22" s="48"/>
      <c r="I22" s="15"/>
      <c r="J22" s="57">
        <v>123754306.92999999</v>
      </c>
      <c r="K22" s="17"/>
      <c r="L22" s="57">
        <v>120587054.70999999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 t="s">
        <v>130</v>
      </c>
      <c r="CD22" s="48"/>
      <c r="CE22" s="48"/>
    </row>
    <row r="23" spans="3:83" ht="15" customHeight="1" x14ac:dyDescent="0.2">
      <c r="C23" s="47"/>
      <c r="D23" s="48" t="s">
        <v>131</v>
      </c>
      <c r="E23" s="48"/>
      <c r="F23" s="48"/>
      <c r="G23" s="48"/>
      <c r="H23" s="48"/>
      <c r="I23" s="15"/>
      <c r="J23" s="57">
        <v>134726098.62000003</v>
      </c>
      <c r="K23" s="17"/>
      <c r="L23" s="57">
        <v>180946048.53999999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 t="s">
        <v>132</v>
      </c>
      <c r="CC23" s="48"/>
      <c r="CD23" s="48"/>
      <c r="CE23" s="48"/>
    </row>
    <row r="24" spans="3:83" ht="15" customHeight="1" x14ac:dyDescent="0.2">
      <c r="C24" s="47"/>
      <c r="D24" s="48" t="s">
        <v>256</v>
      </c>
      <c r="E24" s="48"/>
      <c r="F24" s="48"/>
      <c r="G24" s="48"/>
      <c r="H24" s="48"/>
      <c r="I24" s="15"/>
      <c r="J24" s="57">
        <v>2891950416.1999998</v>
      </c>
      <c r="K24" s="17"/>
      <c r="L24" s="57">
        <v>2345594071.1799998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 t="s">
        <v>257</v>
      </c>
      <c r="CC24" s="48"/>
      <c r="CD24" s="48"/>
      <c r="CE24" s="48"/>
    </row>
    <row r="25" spans="3:83" ht="15" customHeight="1" x14ac:dyDescent="0.2">
      <c r="C25" s="47" t="s">
        <v>133</v>
      </c>
      <c r="D25" s="48"/>
      <c r="E25" s="48"/>
      <c r="F25" s="48"/>
      <c r="G25" s="48"/>
      <c r="H25" s="48"/>
      <c r="I25" s="15"/>
      <c r="J25" s="49">
        <v>22816138638.350002</v>
      </c>
      <c r="K25" s="17"/>
      <c r="L25" s="49">
        <v>24717999394.230007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 t="s">
        <v>134</v>
      </c>
      <c r="CB25" s="48"/>
      <c r="CC25" s="48"/>
      <c r="CD25" s="48"/>
      <c r="CE25" s="48"/>
    </row>
    <row r="26" spans="3:83" ht="15" customHeight="1" x14ac:dyDescent="0.2">
      <c r="C26" s="47"/>
      <c r="D26" s="48" t="s">
        <v>135</v>
      </c>
      <c r="E26" s="48"/>
      <c r="F26" s="48"/>
      <c r="G26" s="48"/>
      <c r="H26" s="48"/>
      <c r="I26" s="15"/>
      <c r="J26" s="57">
        <v>7573072320.3300009</v>
      </c>
      <c r="K26" s="17"/>
      <c r="L26" s="57">
        <v>9187199605.8299999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 t="s">
        <v>136</v>
      </c>
      <c r="CC26" s="48"/>
      <c r="CD26" s="48"/>
      <c r="CE26" s="48"/>
    </row>
    <row r="27" spans="3:83" ht="15" customHeight="1" x14ac:dyDescent="0.2">
      <c r="C27" s="47"/>
      <c r="D27" s="48"/>
      <c r="E27" s="48" t="s">
        <v>137</v>
      </c>
      <c r="F27" s="48"/>
      <c r="G27" s="48"/>
      <c r="H27" s="48"/>
      <c r="I27" s="15"/>
      <c r="J27" s="57">
        <v>87894739.159999996</v>
      </c>
      <c r="K27" s="17"/>
      <c r="L27" s="57">
        <v>87994739.159999996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 t="s">
        <v>138</v>
      </c>
      <c r="CD27" s="48"/>
      <c r="CE27" s="48"/>
    </row>
    <row r="28" spans="3:83" ht="15" customHeight="1" x14ac:dyDescent="0.2">
      <c r="C28" s="47"/>
      <c r="D28" s="48"/>
      <c r="E28" s="48" t="s">
        <v>139</v>
      </c>
      <c r="F28" s="48"/>
      <c r="G28" s="48"/>
      <c r="H28" s="48"/>
      <c r="I28" s="15"/>
      <c r="J28" s="57">
        <v>7485177581.170001</v>
      </c>
      <c r="K28" s="17"/>
      <c r="L28" s="57">
        <v>9099204866.6700001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 t="s">
        <v>140</v>
      </c>
      <c r="CD28" s="48"/>
      <c r="CE28" s="48"/>
    </row>
    <row r="29" spans="3:83" ht="15" customHeight="1" x14ac:dyDescent="0.2">
      <c r="C29" s="47"/>
      <c r="D29" s="48"/>
      <c r="E29" s="48"/>
      <c r="F29" s="48" t="s">
        <v>141</v>
      </c>
      <c r="G29" s="48"/>
      <c r="H29" s="48"/>
      <c r="I29" s="15"/>
      <c r="J29" s="57">
        <v>5867634698.0600004</v>
      </c>
      <c r="K29" s="17"/>
      <c r="L29" s="57">
        <v>7108774360.0600004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142</v>
      </c>
      <c r="CE29" s="48"/>
    </row>
    <row r="30" spans="3:83" ht="15" customHeight="1" x14ac:dyDescent="0.2">
      <c r="C30" s="47"/>
      <c r="D30" s="48"/>
      <c r="E30" s="48"/>
      <c r="F30" s="48" t="s">
        <v>143</v>
      </c>
      <c r="G30" s="48"/>
      <c r="H30" s="48"/>
      <c r="I30" s="15"/>
      <c r="J30" s="57">
        <v>665601879.76000011</v>
      </c>
      <c r="K30" s="17"/>
      <c r="L30" s="57">
        <v>680467265.12999988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144</v>
      </c>
      <c r="CE30" s="48"/>
    </row>
    <row r="31" spans="3:83" ht="15" customHeight="1" x14ac:dyDescent="0.2">
      <c r="C31" s="47"/>
      <c r="D31" s="48"/>
      <c r="E31" s="48"/>
      <c r="F31" s="48" t="s">
        <v>145</v>
      </c>
      <c r="G31" s="48"/>
      <c r="H31" s="48"/>
      <c r="I31" s="15"/>
      <c r="J31" s="57">
        <v>698413878.66999996</v>
      </c>
      <c r="K31" s="17"/>
      <c r="L31" s="57">
        <v>680888006.4799999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146</v>
      </c>
      <c r="CE31" s="48"/>
    </row>
    <row r="32" spans="3:83" ht="15" customHeight="1" x14ac:dyDescent="0.2">
      <c r="C32" s="47"/>
      <c r="D32" s="48"/>
      <c r="E32" s="48"/>
      <c r="F32" s="48" t="s">
        <v>308</v>
      </c>
      <c r="G32" s="48"/>
      <c r="H32" s="48"/>
      <c r="I32" s="15"/>
      <c r="J32" s="57">
        <v>-10626199.779999999</v>
      </c>
      <c r="K32" s="17"/>
      <c r="L32" s="57">
        <v>-11493850.699999999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309</v>
      </c>
      <c r="CE32" s="48"/>
    </row>
    <row r="33" spans="3:83" ht="15" customHeight="1" x14ac:dyDescent="0.2">
      <c r="C33" s="47"/>
      <c r="D33" s="48"/>
      <c r="E33" s="48"/>
      <c r="F33" s="48" t="s">
        <v>331</v>
      </c>
      <c r="G33" s="48"/>
      <c r="H33" s="48"/>
      <c r="I33" s="15"/>
      <c r="J33" s="57">
        <v>2752405.52</v>
      </c>
      <c r="K33" s="17"/>
      <c r="L33" s="57">
        <v>1688214.03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332</v>
      </c>
      <c r="CE33" s="48"/>
    </row>
    <row r="34" spans="3:83" ht="15" customHeight="1" x14ac:dyDescent="0.2">
      <c r="C34" s="47"/>
      <c r="D34" s="48"/>
      <c r="E34" s="48"/>
      <c r="F34" s="48" t="s">
        <v>321</v>
      </c>
      <c r="G34" s="48"/>
      <c r="H34" s="48"/>
      <c r="I34" s="15"/>
      <c r="J34" s="57">
        <v>-4576857.6399999997</v>
      </c>
      <c r="K34" s="17"/>
      <c r="L34" s="57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 t="s">
        <v>322</v>
      </c>
      <c r="CE34" s="48"/>
    </row>
    <row r="35" spans="3:83" ht="15" customHeight="1" x14ac:dyDescent="0.2">
      <c r="C35" s="47"/>
      <c r="D35" s="48"/>
      <c r="E35" s="48"/>
      <c r="F35" s="48" t="s">
        <v>258</v>
      </c>
      <c r="G35" s="48"/>
      <c r="H35" s="48"/>
      <c r="I35" s="15"/>
      <c r="J35" s="57">
        <v>265977776.57999998</v>
      </c>
      <c r="K35" s="17"/>
      <c r="L35" s="57">
        <v>643457729.30999982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 t="s">
        <v>259</v>
      </c>
      <c r="CE35" s="48"/>
    </row>
    <row r="36" spans="3:83" ht="15" customHeight="1" x14ac:dyDescent="0.2">
      <c r="C36" s="47"/>
      <c r="D36" s="48" t="s">
        <v>147</v>
      </c>
      <c r="E36" s="48"/>
      <c r="F36" s="48"/>
      <c r="G36" s="48"/>
      <c r="H36" s="48"/>
      <c r="I36" s="15"/>
      <c r="J36" s="57">
        <v>15243066318.02</v>
      </c>
      <c r="K36" s="17"/>
      <c r="L36" s="57">
        <v>15530799788.400002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 t="s">
        <v>148</v>
      </c>
      <c r="CC36" s="48"/>
      <c r="CD36" s="48"/>
      <c r="CE36" s="48"/>
    </row>
    <row r="37" spans="3:83" ht="15" customHeight="1" x14ac:dyDescent="0.2">
      <c r="C37" s="47"/>
      <c r="D37" s="48"/>
      <c r="E37" s="48" t="s">
        <v>149</v>
      </c>
      <c r="F37" s="48"/>
      <c r="G37" s="48"/>
      <c r="H37" s="48"/>
      <c r="I37" s="15"/>
      <c r="J37" s="57">
        <v>7796251342.5000019</v>
      </c>
      <c r="K37" s="17"/>
      <c r="L37" s="57">
        <v>7766561952.0600004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150</v>
      </c>
      <c r="CD37" s="48"/>
      <c r="CE37" s="48"/>
    </row>
    <row r="38" spans="3:83" ht="15" customHeight="1" x14ac:dyDescent="0.2">
      <c r="C38" s="47"/>
      <c r="D38" s="48"/>
      <c r="E38" s="48"/>
      <c r="F38" s="48" t="s">
        <v>151</v>
      </c>
      <c r="G38" s="48"/>
      <c r="H38" s="48"/>
      <c r="I38" s="15"/>
      <c r="J38" s="57">
        <v>40179738.799999997</v>
      </c>
      <c r="K38" s="17"/>
      <c r="L38" s="57">
        <v>39349798.159999996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 t="s">
        <v>152</v>
      </c>
      <c r="CE38" s="48"/>
    </row>
    <row r="39" spans="3:83" ht="15" customHeight="1" x14ac:dyDescent="0.2">
      <c r="C39" s="47"/>
      <c r="D39" s="48"/>
      <c r="E39" s="48"/>
      <c r="F39" s="48" t="s">
        <v>153</v>
      </c>
      <c r="G39" s="48"/>
      <c r="H39" s="48"/>
      <c r="I39" s="15"/>
      <c r="J39" s="57">
        <v>19490004.399999999</v>
      </c>
      <c r="K39" s="17"/>
      <c r="L39" s="57">
        <v>20550237.199999999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 t="s">
        <v>154</v>
      </c>
      <c r="CE39" s="48"/>
    </row>
    <row r="40" spans="3:83" ht="15" customHeight="1" x14ac:dyDescent="0.2">
      <c r="C40" s="47"/>
      <c r="D40" s="48"/>
      <c r="E40" s="48"/>
      <c r="F40" s="48" t="s">
        <v>155</v>
      </c>
      <c r="G40" s="48"/>
      <c r="H40" s="48"/>
      <c r="I40" s="15"/>
      <c r="J40" s="57">
        <v>6963781377.5500002</v>
      </c>
      <c r="K40" s="17"/>
      <c r="L40" s="57">
        <v>6289221783.6999989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 t="s">
        <v>156</v>
      </c>
      <c r="CE40" s="48"/>
    </row>
    <row r="41" spans="3:83" ht="15" customHeight="1" x14ac:dyDescent="0.2">
      <c r="C41" s="47"/>
      <c r="D41" s="48"/>
      <c r="E41" s="48"/>
      <c r="F41" s="48" t="s">
        <v>157</v>
      </c>
      <c r="G41" s="48"/>
      <c r="H41" s="48"/>
      <c r="I41" s="15"/>
      <c r="J41" s="57">
        <v>272325764.26999998</v>
      </c>
      <c r="K41" s="17"/>
      <c r="L41" s="57">
        <v>234992395.66999999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 t="s">
        <v>158</v>
      </c>
      <c r="CE41" s="48"/>
    </row>
    <row r="42" spans="3:83" ht="15" customHeight="1" x14ac:dyDescent="0.2">
      <c r="C42" s="47"/>
      <c r="D42" s="48"/>
      <c r="E42" s="48"/>
      <c r="F42" s="48" t="s">
        <v>310</v>
      </c>
      <c r="G42" s="48"/>
      <c r="H42" s="48"/>
      <c r="I42" s="15"/>
      <c r="J42" s="57">
        <v>267504.43</v>
      </c>
      <c r="K42" s="17"/>
      <c r="L42" s="57">
        <v>139969.53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 t="s">
        <v>311</v>
      </c>
      <c r="CE42" s="48"/>
    </row>
    <row r="43" spans="3:83" ht="15" customHeight="1" x14ac:dyDescent="0.2">
      <c r="C43" s="47"/>
      <c r="D43" s="48"/>
      <c r="E43" s="48"/>
      <c r="F43" s="48" t="s">
        <v>260</v>
      </c>
      <c r="G43" s="48"/>
      <c r="H43" s="48"/>
      <c r="I43" s="15"/>
      <c r="J43" s="57">
        <v>469520953.05000001</v>
      </c>
      <c r="K43" s="17"/>
      <c r="L43" s="57">
        <v>1153209767.8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 t="s">
        <v>261</v>
      </c>
      <c r="CE43" s="48"/>
    </row>
    <row r="44" spans="3:83" ht="15" customHeight="1" x14ac:dyDescent="0.2">
      <c r="C44" s="47"/>
      <c r="D44" s="48"/>
      <c r="E44" s="48"/>
      <c r="F44" s="48" t="s">
        <v>333</v>
      </c>
      <c r="G44" s="48"/>
      <c r="H44" s="48"/>
      <c r="I44" s="15"/>
      <c r="J44" s="57">
        <v>30686000</v>
      </c>
      <c r="K44" s="17"/>
      <c r="L44" s="57">
        <v>29098000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 t="s">
        <v>334</v>
      </c>
      <c r="CE44" s="48"/>
    </row>
    <row r="45" spans="3:83" ht="15" customHeight="1" x14ac:dyDescent="0.2">
      <c r="C45" s="47"/>
      <c r="D45" s="48"/>
      <c r="E45" s="48" t="s">
        <v>300</v>
      </c>
      <c r="F45" s="48"/>
      <c r="G45" s="48"/>
      <c r="H45" s="48"/>
      <c r="I45" s="15"/>
      <c r="J45" s="57">
        <v>78641220.489999995</v>
      </c>
      <c r="K45" s="17"/>
      <c r="L45" s="57">
        <v>440344916.18000001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 t="s">
        <v>301</v>
      </c>
      <c r="CD45" s="48"/>
      <c r="CE45" s="48"/>
    </row>
    <row r="46" spans="3:83" ht="15" customHeight="1" x14ac:dyDescent="0.2">
      <c r="C46" s="47"/>
      <c r="D46" s="48"/>
      <c r="E46" s="48" t="s">
        <v>296</v>
      </c>
      <c r="F46" s="48"/>
      <c r="G46" s="48"/>
      <c r="H46" s="48"/>
      <c r="I46" s="15"/>
      <c r="J46" s="57">
        <v>63426060.969999999</v>
      </c>
      <c r="K46" s="17"/>
      <c r="L46" s="57">
        <v>57398001.539999999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 t="s">
        <v>297</v>
      </c>
      <c r="CD46" s="48"/>
      <c r="CE46" s="48"/>
    </row>
    <row r="47" spans="3:83" ht="15" customHeight="1" x14ac:dyDescent="0.2">
      <c r="C47" s="47"/>
      <c r="D47" s="48"/>
      <c r="E47" s="48"/>
      <c r="F47" s="48" t="s">
        <v>298</v>
      </c>
      <c r="G47" s="48"/>
      <c r="H47" s="48"/>
      <c r="I47" s="15"/>
      <c r="J47" s="57">
        <v>61184223.969999999</v>
      </c>
      <c r="K47" s="17"/>
      <c r="L47" s="57">
        <v>52843777.539999999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 t="s">
        <v>299</v>
      </c>
      <c r="CE47" s="48"/>
    </row>
    <row r="48" spans="3:83" ht="15" customHeight="1" x14ac:dyDescent="0.2">
      <c r="C48" s="47"/>
      <c r="D48" s="48"/>
      <c r="E48" s="48"/>
      <c r="F48" s="48" t="s">
        <v>329</v>
      </c>
      <c r="G48" s="48"/>
      <c r="H48" s="48"/>
      <c r="I48" s="15"/>
      <c r="J48" s="57">
        <v>2241837</v>
      </c>
      <c r="K48" s="17"/>
      <c r="L48" s="57">
        <v>4554224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 t="s">
        <v>330</v>
      </c>
      <c r="CE48" s="48"/>
    </row>
    <row r="49" spans="3:83" ht="15" customHeight="1" x14ac:dyDescent="0.2">
      <c r="C49" s="47"/>
      <c r="D49" s="48"/>
      <c r="E49" s="48" t="s">
        <v>262</v>
      </c>
      <c r="F49" s="48"/>
      <c r="G49" s="48"/>
      <c r="H49" s="48"/>
      <c r="I49" s="15"/>
      <c r="J49" s="57">
        <v>96586948.729999989</v>
      </c>
      <c r="K49" s="17"/>
      <c r="L49" s="57">
        <v>314373119.02999997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 t="s">
        <v>263</v>
      </c>
      <c r="CD49" s="48"/>
      <c r="CE49" s="48"/>
    </row>
    <row r="50" spans="3:83" ht="15" customHeight="1" x14ac:dyDescent="0.2">
      <c r="C50" s="47"/>
      <c r="D50" s="48"/>
      <c r="E50" s="48" t="s">
        <v>314</v>
      </c>
      <c r="F50" s="48"/>
      <c r="G50" s="48"/>
      <c r="H50" s="48"/>
      <c r="I50" s="15"/>
      <c r="J50" s="57">
        <v>0</v>
      </c>
      <c r="K50" s="17"/>
      <c r="L50" s="57">
        <v>28230918.800000001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 t="s">
        <v>315</v>
      </c>
      <c r="CD50" s="48"/>
      <c r="CE50" s="48"/>
    </row>
    <row r="51" spans="3:83" ht="15" customHeight="1" x14ac:dyDescent="0.2">
      <c r="C51" s="47"/>
      <c r="D51" s="48"/>
      <c r="E51" s="48" t="s">
        <v>325</v>
      </c>
      <c r="F51" s="48"/>
      <c r="G51" s="48"/>
      <c r="H51" s="48"/>
      <c r="I51" s="15"/>
      <c r="J51" s="57">
        <v>10278714.439999999</v>
      </c>
      <c r="K51" s="17"/>
      <c r="L51" s="57">
        <v>12618086.040000001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 t="s">
        <v>326</v>
      </c>
      <c r="CD51" s="48"/>
      <c r="CE51" s="48"/>
    </row>
    <row r="52" spans="3:83" ht="15" customHeight="1" x14ac:dyDescent="0.2">
      <c r="C52" s="47"/>
      <c r="D52" s="48"/>
      <c r="E52" s="48" t="s">
        <v>159</v>
      </c>
      <c r="F52" s="48"/>
      <c r="G52" s="48"/>
      <c r="H52" s="48"/>
      <c r="I52" s="15"/>
      <c r="J52" s="57">
        <v>125873077.93000002</v>
      </c>
      <c r="K52" s="17"/>
      <c r="L52" s="57">
        <v>105569441.42000003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 t="s">
        <v>160</v>
      </c>
      <c r="CD52" s="48"/>
      <c r="CE52" s="48"/>
    </row>
    <row r="53" spans="3:83" ht="15" customHeight="1" x14ac:dyDescent="0.2">
      <c r="C53" s="47"/>
      <c r="D53" s="48"/>
      <c r="E53" s="48" t="s">
        <v>161</v>
      </c>
      <c r="F53" s="48"/>
      <c r="G53" s="48"/>
      <c r="H53" s="48"/>
      <c r="I53" s="15"/>
      <c r="J53" s="57">
        <v>996869897.11000025</v>
      </c>
      <c r="K53" s="17"/>
      <c r="L53" s="57">
        <v>810344584.97000003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 t="s">
        <v>162</v>
      </c>
      <c r="CD53" s="48"/>
      <c r="CE53" s="48"/>
    </row>
    <row r="54" spans="3:83" ht="15" customHeight="1" x14ac:dyDescent="0.2">
      <c r="C54" s="47"/>
      <c r="D54" s="48"/>
      <c r="E54" s="48" t="s">
        <v>163</v>
      </c>
      <c r="F54" s="48"/>
      <c r="G54" s="48"/>
      <c r="H54" s="48"/>
      <c r="I54" s="15"/>
      <c r="J54" s="57">
        <v>3779118656.0400009</v>
      </c>
      <c r="K54" s="17"/>
      <c r="L54" s="57">
        <v>3642691042.2300005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 t="s">
        <v>164</v>
      </c>
      <c r="CD54" s="48"/>
      <c r="CE54" s="48"/>
    </row>
    <row r="55" spans="3:83" ht="15" customHeight="1" x14ac:dyDescent="0.2">
      <c r="C55" s="47"/>
      <c r="D55" s="48"/>
      <c r="E55" s="48" t="s">
        <v>264</v>
      </c>
      <c r="F55" s="48"/>
      <c r="G55" s="48"/>
      <c r="H55" s="48"/>
      <c r="I55" s="15"/>
      <c r="J55" s="57">
        <v>147110117.84999999</v>
      </c>
      <c r="K55" s="17"/>
      <c r="L55" s="57">
        <v>147340551.87999997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 t="s">
        <v>265</v>
      </c>
      <c r="CD55" s="48"/>
      <c r="CE55" s="48"/>
    </row>
    <row r="56" spans="3:83" ht="15" customHeight="1" x14ac:dyDescent="0.2">
      <c r="C56" s="47"/>
      <c r="D56" s="48"/>
      <c r="E56" s="48" t="s">
        <v>266</v>
      </c>
      <c r="F56" s="48"/>
      <c r="G56" s="48"/>
      <c r="H56" s="48"/>
      <c r="I56" s="15"/>
      <c r="J56" s="57">
        <v>3960289.9799999995</v>
      </c>
      <c r="K56" s="17"/>
      <c r="L56" s="57">
        <v>3364499.6999999997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 t="s">
        <v>267</v>
      </c>
      <c r="CD56" s="48"/>
      <c r="CE56" s="48"/>
    </row>
    <row r="57" spans="3:83" ht="15" customHeight="1" x14ac:dyDescent="0.2">
      <c r="C57" s="47"/>
      <c r="D57" s="48"/>
      <c r="E57" s="48" t="s">
        <v>165</v>
      </c>
      <c r="F57" s="48"/>
      <c r="G57" s="48"/>
      <c r="H57" s="48"/>
      <c r="I57" s="15"/>
      <c r="J57" s="57">
        <v>7499902.5499999998</v>
      </c>
      <c r="K57" s="17"/>
      <c r="L57" s="57">
        <v>6328829.25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 t="s">
        <v>166</v>
      </c>
      <c r="CD57" s="48"/>
      <c r="CE57" s="48"/>
    </row>
    <row r="58" spans="3:83" ht="15" customHeight="1" x14ac:dyDescent="0.2">
      <c r="C58" s="47"/>
      <c r="D58" s="48"/>
      <c r="E58" s="48" t="s">
        <v>286</v>
      </c>
      <c r="F58" s="48"/>
      <c r="G58" s="48"/>
      <c r="H58" s="48"/>
      <c r="I58" s="15"/>
      <c r="J58" s="57">
        <v>87837228.750000015</v>
      </c>
      <c r="K58" s="17"/>
      <c r="L58" s="57">
        <v>70718557.140000015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 t="s">
        <v>287</v>
      </c>
      <c r="CD58" s="48"/>
      <c r="CE58" s="48"/>
    </row>
    <row r="59" spans="3:83" ht="15" customHeight="1" x14ac:dyDescent="0.2">
      <c r="C59" s="47"/>
      <c r="D59" s="48"/>
      <c r="E59" s="48" t="s">
        <v>335</v>
      </c>
      <c r="F59" s="48"/>
      <c r="G59" s="48"/>
      <c r="H59" s="48"/>
      <c r="I59" s="15"/>
      <c r="J59" s="57">
        <v>57971853</v>
      </c>
      <c r="K59" s="17"/>
      <c r="L59" s="57">
        <v>54371358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 t="s">
        <v>336</v>
      </c>
      <c r="CD59" s="48"/>
      <c r="CE59" s="48"/>
    </row>
    <row r="60" spans="3:83" ht="15" customHeight="1" x14ac:dyDescent="0.2">
      <c r="C60" s="47"/>
      <c r="D60" s="48"/>
      <c r="E60" s="48" t="s">
        <v>167</v>
      </c>
      <c r="F60" s="48"/>
      <c r="G60" s="48"/>
      <c r="H60" s="48"/>
      <c r="I60" s="15"/>
      <c r="J60" s="57">
        <v>125332020.15000002</v>
      </c>
      <c r="K60" s="17"/>
      <c r="L60" s="57">
        <v>146541102.04999998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 t="s">
        <v>168</v>
      </c>
      <c r="CD60" s="48"/>
      <c r="CE60" s="48"/>
    </row>
    <row r="61" spans="3:83" ht="15" customHeight="1" x14ac:dyDescent="0.2">
      <c r="C61" s="47"/>
      <c r="D61" s="48"/>
      <c r="E61" s="48" t="s">
        <v>169</v>
      </c>
      <c r="F61" s="48"/>
      <c r="G61" s="48"/>
      <c r="H61" s="48"/>
      <c r="I61" s="15"/>
      <c r="J61" s="57">
        <v>1015766949.1100001</v>
      </c>
      <c r="K61" s="17"/>
      <c r="L61" s="57">
        <v>941093753.06999993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 t="s">
        <v>170</v>
      </c>
      <c r="CD61" s="48"/>
      <c r="CE61" s="48"/>
    </row>
    <row r="62" spans="3:83" ht="15" customHeight="1" x14ac:dyDescent="0.2">
      <c r="C62" s="47"/>
      <c r="D62" s="48"/>
      <c r="E62" s="48" t="s">
        <v>171</v>
      </c>
      <c r="F62" s="48"/>
      <c r="G62" s="48"/>
      <c r="H62" s="48"/>
      <c r="I62" s="15"/>
      <c r="J62" s="57">
        <v>850542038.41999996</v>
      </c>
      <c r="K62" s="17"/>
      <c r="L62" s="57">
        <v>982909075.03999996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 t="s">
        <v>172</v>
      </c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35307485138.610008</v>
      </c>
      <c r="K160" s="17"/>
      <c r="L160" s="57">
        <v>33087199286.420002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-149970810.62</v>
      </c>
      <c r="K161" s="17"/>
      <c r="L161" s="57">
        <v>-175158968.28999999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268</v>
      </c>
      <c r="G162" s="48"/>
      <c r="H162" s="48"/>
      <c r="I162" s="15"/>
      <c r="J162" s="57">
        <v>-91092659.689999983</v>
      </c>
      <c r="K162" s="17"/>
      <c r="L162" s="57">
        <v>-5875367.1599999992</v>
      </c>
      <c r="M162" s="4"/>
      <c r="N162" s="4"/>
      <c r="O162" s="4"/>
      <c r="CA162" s="47"/>
      <c r="CB162" s="48"/>
      <c r="CC162" s="48"/>
      <c r="CD162" s="48" t="s">
        <v>269</v>
      </c>
      <c r="CE162" s="48"/>
    </row>
    <row r="163" spans="3:83" ht="15" x14ac:dyDescent="0.2">
      <c r="C163" s="47"/>
      <c r="D163" s="48"/>
      <c r="E163" s="48"/>
      <c r="F163" s="48" t="s">
        <v>180</v>
      </c>
      <c r="G163" s="48"/>
      <c r="H163" s="48"/>
      <c r="I163" s="15"/>
      <c r="J163" s="57">
        <v>5637800599.71</v>
      </c>
      <c r="K163" s="17"/>
      <c r="L163" s="57">
        <v>5086833073.7200012</v>
      </c>
      <c r="M163" s="4"/>
      <c r="N163" s="4"/>
      <c r="O163" s="4"/>
      <c r="CA163" s="47"/>
      <c r="CB163" s="48"/>
      <c r="CC163" s="48"/>
      <c r="CD163" s="48" t="s">
        <v>181</v>
      </c>
      <c r="CE163" s="48"/>
    </row>
    <row r="164" spans="3:83" ht="15" x14ac:dyDescent="0.2">
      <c r="C164" s="47"/>
      <c r="D164" s="48"/>
      <c r="E164" s="48"/>
      <c r="F164" s="48" t="s">
        <v>182</v>
      </c>
      <c r="G164" s="48"/>
      <c r="H164" s="48"/>
      <c r="I164" s="15"/>
      <c r="J164" s="57">
        <v>37269448.199999996</v>
      </c>
      <c r="K164" s="17"/>
      <c r="L164" s="57">
        <v>33579064.909999996</v>
      </c>
      <c r="M164" s="4"/>
      <c r="N164" s="4"/>
      <c r="O164" s="4"/>
      <c r="CA164" s="47"/>
      <c r="CB164" s="48"/>
      <c r="CC164" s="48"/>
      <c r="CD164" s="48" t="s">
        <v>183</v>
      </c>
      <c r="CE164" s="48"/>
    </row>
    <row r="165" spans="3:83" ht="15" x14ac:dyDescent="0.2">
      <c r="C165" s="47"/>
      <c r="D165" s="48"/>
      <c r="E165" s="48"/>
      <c r="F165" s="48" t="s">
        <v>184</v>
      </c>
      <c r="G165" s="48"/>
      <c r="H165" s="48"/>
      <c r="I165" s="15"/>
      <c r="J165" s="57">
        <v>-42404516.409999996</v>
      </c>
      <c r="K165" s="17"/>
      <c r="L165" s="57">
        <v>-42380421.169999987</v>
      </c>
      <c r="M165" s="4"/>
      <c r="N165" s="4"/>
      <c r="O165" s="4"/>
      <c r="CA165" s="47"/>
      <c r="CB165" s="48"/>
      <c r="CC165" s="48"/>
      <c r="CD165" s="48" t="s">
        <v>185</v>
      </c>
      <c r="CE165" s="48"/>
    </row>
    <row r="166" spans="3:83" ht="15" x14ac:dyDescent="0.2">
      <c r="C166" s="47"/>
      <c r="D166" s="48"/>
      <c r="E166" s="48"/>
      <c r="F166" s="48" t="s">
        <v>186</v>
      </c>
      <c r="G166" s="48"/>
      <c r="H166" s="48"/>
      <c r="I166" s="15"/>
      <c r="J166" s="57">
        <v>-2744548.01</v>
      </c>
      <c r="K166" s="17"/>
      <c r="L166" s="57">
        <v>-2110350.31</v>
      </c>
      <c r="M166" s="4"/>
      <c r="N166" s="4"/>
      <c r="O166" s="4"/>
      <c r="CA166" s="47"/>
      <c r="CB166" s="48"/>
      <c r="CC166" s="48"/>
      <c r="CD166" s="48" t="s">
        <v>187</v>
      </c>
      <c r="CE166" s="48"/>
    </row>
    <row r="167" spans="3:83" ht="15" x14ac:dyDescent="0.2">
      <c r="C167" s="47"/>
      <c r="D167" s="48"/>
      <c r="E167" s="48"/>
      <c r="F167" s="48" t="s">
        <v>188</v>
      </c>
      <c r="G167" s="48"/>
      <c r="H167" s="48"/>
      <c r="I167" s="15"/>
      <c r="J167" s="57">
        <v>-5648711783.9199991</v>
      </c>
      <c r="K167" s="17"/>
      <c r="L167" s="57">
        <v>-5099053211.0700016</v>
      </c>
      <c r="M167" s="4"/>
      <c r="N167" s="4"/>
      <c r="O167" s="4"/>
      <c r="CA167" s="47"/>
      <c r="CB167" s="48"/>
      <c r="CC167" s="48"/>
      <c r="CD167" s="48" t="s">
        <v>189</v>
      </c>
      <c r="CE167" s="48"/>
    </row>
    <row r="168" spans="3:83" ht="15" x14ac:dyDescent="0.2">
      <c r="C168" s="47" t="s">
        <v>190</v>
      </c>
      <c r="D168" s="48"/>
      <c r="E168" s="48"/>
      <c r="F168" s="48"/>
      <c r="G168" s="48"/>
      <c r="H168" s="48"/>
      <c r="I168" s="15"/>
      <c r="J168" s="49">
        <v>35047630867.870018</v>
      </c>
      <c r="K168" s="17"/>
      <c r="L168" s="49">
        <v>32883033107.050014</v>
      </c>
      <c r="M168" s="4"/>
      <c r="N168" s="4"/>
      <c r="O168" s="4"/>
      <c r="CA168" s="47" t="s">
        <v>191</v>
      </c>
      <c r="CB168" s="48"/>
      <c r="CC168" s="48"/>
      <c r="CD168" s="48"/>
      <c r="CE168" s="48"/>
    </row>
    <row r="169" spans="3:83" ht="15" x14ac:dyDescent="0.2">
      <c r="C169" s="47"/>
      <c r="D169" s="48"/>
      <c r="E169" s="48"/>
      <c r="F169" s="48" t="s">
        <v>192</v>
      </c>
      <c r="G169" s="48"/>
      <c r="H169" s="48"/>
      <c r="I169" s="15"/>
      <c r="J169" s="57">
        <v>-39929139762.890007</v>
      </c>
      <c r="K169" s="17"/>
      <c r="L169" s="57">
        <v>-37727688123.110016</v>
      </c>
      <c r="M169" s="4"/>
      <c r="N169" s="4"/>
      <c r="O169" s="4"/>
      <c r="CA169" s="47"/>
      <c r="CB169" s="48"/>
      <c r="CC169" s="48"/>
      <c r="CD169" s="48" t="s">
        <v>193</v>
      </c>
      <c r="CE169" s="48"/>
    </row>
    <row r="170" spans="3:83" ht="15" x14ac:dyDescent="0.2">
      <c r="C170" s="47"/>
      <c r="D170" s="48"/>
      <c r="E170" s="48"/>
      <c r="F170" s="48" t="s">
        <v>194</v>
      </c>
      <c r="G170" s="48"/>
      <c r="H170" s="48"/>
      <c r="I170" s="15"/>
      <c r="J170" s="57">
        <v>5359931875.3199987</v>
      </c>
      <c r="K170" s="17"/>
      <c r="L170" s="57">
        <v>5120024187.1600008</v>
      </c>
      <c r="M170" s="4"/>
      <c r="N170" s="4"/>
      <c r="O170" s="4"/>
      <c r="CA170" s="47"/>
      <c r="CB170" s="48"/>
      <c r="CC170" s="48"/>
      <c r="CD170" s="48" t="s">
        <v>195</v>
      </c>
      <c r="CE170" s="48"/>
    </row>
    <row r="171" spans="3:83" ht="15" x14ac:dyDescent="0.2">
      <c r="C171" s="47"/>
      <c r="D171" s="48"/>
      <c r="E171" s="48"/>
      <c r="F171" s="48" t="s">
        <v>270</v>
      </c>
      <c r="G171" s="48"/>
      <c r="H171" s="48"/>
      <c r="I171" s="15"/>
      <c r="J171" s="57">
        <v>-19685362.009999994</v>
      </c>
      <c r="K171" s="17"/>
      <c r="L171" s="57">
        <v>-15831916.280000003</v>
      </c>
      <c r="M171" s="4"/>
      <c r="N171" s="4"/>
      <c r="O171" s="4"/>
      <c r="CA171" s="47"/>
      <c r="CB171" s="48"/>
      <c r="CC171" s="48"/>
      <c r="CD171" s="48" t="s">
        <v>271</v>
      </c>
      <c r="CE171" s="48"/>
    </row>
    <row r="172" spans="3:83" ht="15" x14ac:dyDescent="0.2">
      <c r="C172" s="47" t="s">
        <v>196</v>
      </c>
      <c r="D172" s="48"/>
      <c r="E172" s="48"/>
      <c r="F172" s="48"/>
      <c r="G172" s="48"/>
      <c r="H172" s="48"/>
      <c r="I172" s="15"/>
      <c r="J172" s="49">
        <v>5340246513.3099985</v>
      </c>
      <c r="K172" s="17"/>
      <c r="L172" s="49">
        <v>5104192270.8800011</v>
      </c>
      <c r="M172" s="4"/>
      <c r="N172" s="4"/>
      <c r="O172" s="4"/>
      <c r="CA172" s="47" t="s">
        <v>197</v>
      </c>
      <c r="CB172" s="48"/>
      <c r="CC172" s="48"/>
      <c r="CD172" s="48"/>
      <c r="CE172" s="48"/>
    </row>
    <row r="173" spans="3:83" ht="15" x14ac:dyDescent="0.2">
      <c r="C173" s="47" t="s">
        <v>198</v>
      </c>
      <c r="D173" s="48"/>
      <c r="E173" s="48"/>
      <c r="F173" s="48"/>
      <c r="G173" s="48"/>
      <c r="H173" s="48"/>
      <c r="I173" s="15"/>
      <c r="J173" s="49">
        <v>-34588893249.580009</v>
      </c>
      <c r="K173" s="17"/>
      <c r="L173" s="49">
        <v>-32623495852.230015</v>
      </c>
      <c r="M173" s="4"/>
      <c r="N173" s="4"/>
      <c r="O173" s="4"/>
      <c r="CA173" s="47" t="s">
        <v>199</v>
      </c>
      <c r="CB173" s="48"/>
      <c r="CC173" s="48"/>
      <c r="CD173" s="48"/>
      <c r="CE173" s="48"/>
    </row>
    <row r="174" spans="3:83" ht="15" x14ac:dyDescent="0.2">
      <c r="C174" s="47"/>
      <c r="D174" s="48"/>
      <c r="E174" s="48"/>
      <c r="F174" s="48" t="s">
        <v>272</v>
      </c>
      <c r="G174" s="48"/>
      <c r="H174" s="48"/>
      <c r="I174" s="15"/>
      <c r="J174" s="57">
        <v>-111355826.27</v>
      </c>
      <c r="K174" s="17"/>
      <c r="L174" s="57">
        <v>-111763887.16</v>
      </c>
      <c r="M174" s="4"/>
      <c r="N174" s="4"/>
      <c r="O174" s="4"/>
      <c r="CA174" s="47"/>
      <c r="CB174" s="48"/>
      <c r="CC174" s="48"/>
      <c r="CD174" s="48" t="s">
        <v>273</v>
      </c>
      <c r="CE174" s="48"/>
    </row>
    <row r="175" spans="3:83" ht="15" x14ac:dyDescent="0.2">
      <c r="C175" s="47"/>
      <c r="D175" s="48"/>
      <c r="E175" s="48"/>
      <c r="F175" s="48" t="s">
        <v>200</v>
      </c>
      <c r="G175" s="48"/>
      <c r="H175" s="48"/>
      <c r="I175" s="15"/>
      <c r="J175" s="57">
        <v>-52567499.520000011</v>
      </c>
      <c r="K175" s="17"/>
      <c r="L175" s="57">
        <v>-45866979.900000006</v>
      </c>
      <c r="M175" s="4"/>
      <c r="N175" s="4"/>
      <c r="O175" s="4"/>
      <c r="CA175" s="47"/>
      <c r="CB175" s="48"/>
      <c r="CC175" s="48"/>
      <c r="CD175" s="48" t="s">
        <v>201</v>
      </c>
      <c r="CE175" s="48"/>
    </row>
    <row r="176" spans="3:83" ht="15" x14ac:dyDescent="0.2">
      <c r="C176" s="47"/>
      <c r="D176" s="48"/>
      <c r="E176" s="48"/>
      <c r="F176" s="48" t="s">
        <v>202</v>
      </c>
      <c r="G176" s="48"/>
      <c r="H176" s="48"/>
      <c r="I176" s="15"/>
      <c r="J176" s="57">
        <v>80499992.859999999</v>
      </c>
      <c r="K176" s="17"/>
      <c r="L176" s="57">
        <v>-1607849.65</v>
      </c>
      <c r="M176" s="4"/>
      <c r="N176" s="4"/>
      <c r="O176" s="4"/>
      <c r="CA176" s="47"/>
      <c r="CB176" s="48"/>
      <c r="CC176" s="48"/>
      <c r="CD176" s="48" t="s">
        <v>203</v>
      </c>
      <c r="CE176" s="48"/>
    </row>
    <row r="177" spans="3:83" ht="15" x14ac:dyDescent="0.2">
      <c r="C177" s="47"/>
      <c r="D177" s="48"/>
      <c r="E177" s="48"/>
      <c r="F177" s="48" t="s">
        <v>274</v>
      </c>
      <c r="G177" s="48"/>
      <c r="H177" s="48"/>
      <c r="I177" s="15"/>
      <c r="J177" s="57">
        <v>89570420.060000017</v>
      </c>
      <c r="K177" s="17"/>
      <c r="L177" s="57">
        <v>4101136.94</v>
      </c>
      <c r="M177" s="4"/>
      <c r="N177" s="4"/>
      <c r="O177" s="4"/>
      <c r="CA177" s="47"/>
      <c r="CB177" s="48"/>
      <c r="CC177" s="48"/>
      <c r="CD177" s="48" t="s">
        <v>275</v>
      </c>
      <c r="CE177" s="48"/>
    </row>
    <row r="178" spans="3:83" ht="15" x14ac:dyDescent="0.2">
      <c r="C178" s="47"/>
      <c r="D178" s="48"/>
      <c r="E178" s="48"/>
      <c r="F178" s="48" t="s">
        <v>204</v>
      </c>
      <c r="G178" s="48"/>
      <c r="H178" s="48"/>
      <c r="I178" s="15"/>
      <c r="J178" s="57">
        <v>-674559593.85000002</v>
      </c>
      <c r="K178" s="17"/>
      <c r="L178" s="57">
        <v>-451817986.43000007</v>
      </c>
      <c r="M178" s="4"/>
      <c r="N178" s="4"/>
      <c r="O178" s="4"/>
      <c r="CA178" s="47"/>
      <c r="CB178" s="48"/>
      <c r="CC178" s="48"/>
      <c r="CD178" s="48" t="s">
        <v>205</v>
      </c>
      <c r="CE178" s="48"/>
    </row>
    <row r="179" spans="3:83" ht="15" x14ac:dyDescent="0.2">
      <c r="C179" s="47"/>
      <c r="D179" s="48"/>
      <c r="E179" s="48"/>
      <c r="F179" s="48" t="s">
        <v>327</v>
      </c>
      <c r="G179" s="48"/>
      <c r="H179" s="48"/>
      <c r="I179" s="15"/>
      <c r="J179" s="57">
        <v>90</v>
      </c>
      <c r="K179" s="17"/>
      <c r="L179" s="57">
        <v>-26090</v>
      </c>
      <c r="M179" s="4"/>
      <c r="N179" s="4"/>
      <c r="O179" s="4"/>
      <c r="CA179" s="47"/>
      <c r="CB179" s="48"/>
      <c r="CC179" s="48"/>
      <c r="CD179" s="48" t="s">
        <v>328</v>
      </c>
      <c r="CE179" s="48"/>
    </row>
    <row r="180" spans="3:83" ht="15" x14ac:dyDescent="0.2">
      <c r="C180" s="47"/>
      <c r="D180" s="48"/>
      <c r="E180" s="48"/>
      <c r="F180" s="48" t="s">
        <v>206</v>
      </c>
      <c r="G180" s="48"/>
      <c r="H180" s="48"/>
      <c r="I180" s="15"/>
      <c r="J180" s="57">
        <v>3969005.8700000048</v>
      </c>
      <c r="K180" s="17"/>
      <c r="L180" s="57">
        <v>-1736258.4599999785</v>
      </c>
      <c r="M180" s="4"/>
      <c r="N180" s="4"/>
      <c r="O180" s="4"/>
      <c r="CA180" s="47"/>
      <c r="CB180" s="48"/>
      <c r="CC180" s="48"/>
      <c r="CD180" s="48" t="s">
        <v>207</v>
      </c>
      <c r="CE180" s="48"/>
    </row>
    <row r="181" spans="3:83" ht="15" x14ac:dyDescent="0.2">
      <c r="C181" s="47"/>
      <c r="D181" s="48"/>
      <c r="E181" s="48"/>
      <c r="F181" s="48" t="s">
        <v>208</v>
      </c>
      <c r="G181" s="48"/>
      <c r="H181" s="48"/>
      <c r="I181" s="15"/>
      <c r="J181" s="57">
        <v>-8962781.9599999897</v>
      </c>
      <c r="K181" s="17"/>
      <c r="L181" s="57">
        <v>344486309.45999998</v>
      </c>
      <c r="M181" s="4"/>
      <c r="N181" s="4"/>
      <c r="O181" s="4"/>
      <c r="CA181" s="47"/>
      <c r="CB181" s="48"/>
      <c r="CC181" s="48"/>
      <c r="CD181" s="48" t="s">
        <v>209</v>
      </c>
      <c r="CE181" s="48"/>
    </row>
    <row r="182" spans="3:83" ht="15" x14ac:dyDescent="0.2">
      <c r="C182" s="47" t="s">
        <v>210</v>
      </c>
      <c r="D182" s="48"/>
      <c r="E182" s="48"/>
      <c r="F182" s="48"/>
      <c r="G182" s="48"/>
      <c r="H182" s="48"/>
      <c r="I182" s="15"/>
      <c r="J182" s="49">
        <v>-35262299442.390015</v>
      </c>
      <c r="K182" s="17"/>
      <c r="L182" s="49">
        <v>-32887727457.430008</v>
      </c>
      <c r="M182" s="4"/>
      <c r="N182" s="4"/>
      <c r="O182" s="4"/>
      <c r="CA182" s="47" t="s">
        <v>211</v>
      </c>
      <c r="CB182" s="48"/>
      <c r="CC182" s="48"/>
      <c r="CD182" s="48"/>
      <c r="CE182" s="48"/>
    </row>
    <row r="183" spans="3:83" ht="15" x14ac:dyDescent="0.2">
      <c r="C183" s="47" t="s">
        <v>212</v>
      </c>
      <c r="D183" s="48"/>
      <c r="E183" s="48"/>
      <c r="F183" s="48"/>
      <c r="G183" s="48"/>
      <c r="H183" s="48"/>
      <c r="I183" s="15"/>
      <c r="J183" s="49">
        <v>-214668574.51999664</v>
      </c>
      <c r="K183" s="17"/>
      <c r="L183" s="49">
        <v>-4694350.3799934387</v>
      </c>
      <c r="M183" s="4"/>
      <c r="N183" s="4"/>
      <c r="O183" s="4"/>
      <c r="CA183" s="47" t="s">
        <v>213</v>
      </c>
      <c r="CB183" s="48"/>
      <c r="CC183" s="48"/>
      <c r="CD183" s="48"/>
      <c r="CE183" s="48"/>
    </row>
    <row r="184" spans="3:83" ht="15" x14ac:dyDescent="0.2">
      <c r="C184" s="47"/>
      <c r="D184" s="48"/>
      <c r="E184" s="48"/>
      <c r="F184" s="48" t="s">
        <v>214</v>
      </c>
      <c r="G184" s="48"/>
      <c r="H184" s="48"/>
      <c r="I184" s="15"/>
      <c r="J184" s="57">
        <v>-1149336217.5900002</v>
      </c>
      <c r="K184" s="17"/>
      <c r="L184" s="57">
        <v>-1090901192.1099999</v>
      </c>
      <c r="M184" s="4"/>
      <c r="N184" s="4"/>
      <c r="O184" s="4"/>
      <c r="CA184" s="47"/>
      <c r="CB184" s="48"/>
      <c r="CC184" s="48"/>
      <c r="CD184" s="48" t="s">
        <v>215</v>
      </c>
      <c r="CE184" s="48"/>
    </row>
    <row r="185" spans="3:83" ht="15" x14ac:dyDescent="0.2">
      <c r="C185" s="47"/>
      <c r="D185" s="48"/>
      <c r="E185" s="48"/>
      <c r="F185" s="48" t="s">
        <v>288</v>
      </c>
      <c r="G185" s="48"/>
      <c r="H185" s="48"/>
      <c r="I185" s="15"/>
      <c r="J185" s="57">
        <v>-12508287.089999998</v>
      </c>
      <c r="K185" s="17"/>
      <c r="L185" s="57">
        <v>-9867113.6999999993</v>
      </c>
      <c r="M185" s="4"/>
      <c r="N185" s="4"/>
      <c r="O185" s="4"/>
      <c r="CA185" s="47"/>
      <c r="CB185" s="48"/>
      <c r="CC185" s="48"/>
      <c r="CD185" s="48" t="s">
        <v>289</v>
      </c>
      <c r="CE185" s="48"/>
    </row>
    <row r="186" spans="3:83" ht="15" x14ac:dyDescent="0.2">
      <c r="C186" s="47"/>
      <c r="D186" s="48"/>
      <c r="E186" s="48"/>
      <c r="F186" s="48" t="s">
        <v>216</v>
      </c>
      <c r="G186" s="48"/>
      <c r="H186" s="48"/>
      <c r="I186" s="15"/>
      <c r="J186" s="57">
        <v>-402658411.17000014</v>
      </c>
      <c r="K186" s="17"/>
      <c r="L186" s="57">
        <v>-452983697.92999989</v>
      </c>
      <c r="M186" s="4"/>
      <c r="N186" s="4"/>
      <c r="O186" s="4"/>
      <c r="CA186" s="47"/>
      <c r="CB186" s="48"/>
      <c r="CC186" s="48"/>
      <c r="CD186" s="48" t="s">
        <v>217</v>
      </c>
      <c r="CE186" s="48"/>
    </row>
    <row r="187" spans="3:83" ht="15" x14ac:dyDescent="0.2">
      <c r="C187" s="47"/>
      <c r="D187" s="48"/>
      <c r="E187" s="48"/>
      <c r="F187" s="48" t="s">
        <v>218</v>
      </c>
      <c r="G187" s="48"/>
      <c r="H187" s="48"/>
      <c r="I187" s="15"/>
      <c r="J187" s="57">
        <v>-80007587.709999993</v>
      </c>
      <c r="K187" s="17"/>
      <c r="L187" s="57">
        <v>-72618565.910000041</v>
      </c>
      <c r="M187" s="4"/>
      <c r="N187" s="4"/>
      <c r="O187" s="4"/>
      <c r="CA187" s="47"/>
      <c r="CB187" s="48"/>
      <c r="CC187" s="48"/>
      <c r="CD187" s="48" t="s">
        <v>219</v>
      </c>
      <c r="CE187" s="48"/>
    </row>
    <row r="188" spans="3:83" ht="15" x14ac:dyDescent="0.2">
      <c r="C188" s="47"/>
      <c r="D188" s="48"/>
      <c r="E188" s="48"/>
      <c r="F188" s="48" t="s">
        <v>220</v>
      </c>
      <c r="G188" s="48"/>
      <c r="H188" s="48"/>
      <c r="I188" s="15"/>
      <c r="J188" s="57">
        <v>-46485436.640000008</v>
      </c>
      <c r="K188" s="17"/>
      <c r="L188" s="57">
        <v>-38496106.95000001</v>
      </c>
      <c r="M188" s="4"/>
      <c r="N188" s="4"/>
      <c r="O188" s="4"/>
      <c r="CA188" s="47"/>
      <c r="CB188" s="48"/>
      <c r="CC188" s="48"/>
      <c r="CD188" s="48" t="s">
        <v>221</v>
      </c>
      <c r="CE188" s="48"/>
    </row>
    <row r="189" spans="3:83" ht="15" x14ac:dyDescent="0.2">
      <c r="C189" s="47"/>
      <c r="D189" s="48"/>
      <c r="E189" s="48"/>
      <c r="F189" s="48" t="s">
        <v>222</v>
      </c>
      <c r="G189" s="48"/>
      <c r="H189" s="48"/>
      <c r="I189" s="15"/>
      <c r="J189" s="57">
        <v>-27002731.940000001</v>
      </c>
      <c r="K189" s="17"/>
      <c r="L189" s="57">
        <v>-35158114.349999987</v>
      </c>
      <c r="M189" s="4"/>
      <c r="N189" s="4"/>
      <c r="O189" s="4"/>
      <c r="CA189" s="47"/>
      <c r="CB189" s="48"/>
      <c r="CC189" s="48"/>
      <c r="CD189" s="48" t="s">
        <v>223</v>
      </c>
      <c r="CE189" s="48"/>
    </row>
    <row r="190" spans="3:83" ht="15" x14ac:dyDescent="0.2">
      <c r="C190" s="47" t="s">
        <v>224</v>
      </c>
      <c r="D190" s="48"/>
      <c r="E190" s="48"/>
      <c r="F190" s="48"/>
      <c r="G190" s="48"/>
      <c r="H190" s="48"/>
      <c r="I190" s="15"/>
      <c r="J190" s="49">
        <v>-1717998672.1400011</v>
      </c>
      <c r="K190" s="17"/>
      <c r="L190" s="49">
        <v>-1700024790.95</v>
      </c>
      <c r="M190" s="4"/>
      <c r="N190" s="4"/>
      <c r="O190" s="4"/>
      <c r="CA190" s="47" t="s">
        <v>225</v>
      </c>
      <c r="CB190" s="48"/>
      <c r="CC190" s="48"/>
      <c r="CD190" s="48"/>
      <c r="CE190" s="48"/>
    </row>
    <row r="191" spans="3:83" ht="15" x14ac:dyDescent="0.2">
      <c r="C191" s="47" t="s">
        <v>226</v>
      </c>
      <c r="D191" s="48"/>
      <c r="E191" s="48"/>
      <c r="F191" s="48"/>
      <c r="G191" s="48"/>
      <c r="H191" s="48"/>
      <c r="I191" s="15"/>
      <c r="J191" s="49">
        <v>-36980298114.530014</v>
      </c>
      <c r="K191" s="17"/>
      <c r="L191" s="49">
        <v>-34587752248.380005</v>
      </c>
      <c r="M191" s="4"/>
      <c r="N191" s="4"/>
      <c r="O191" s="4"/>
      <c r="CA191" s="47" t="s">
        <v>227</v>
      </c>
      <c r="CB191" s="48"/>
      <c r="CC191" s="48"/>
      <c r="CD191" s="48"/>
      <c r="CE191" s="48"/>
    </row>
    <row r="192" spans="3:83" ht="15" x14ac:dyDescent="0.2">
      <c r="C192" s="47" t="s">
        <v>228</v>
      </c>
      <c r="D192" s="48"/>
      <c r="E192" s="48"/>
      <c r="F192" s="48"/>
      <c r="G192" s="48"/>
      <c r="H192" s="48"/>
      <c r="I192" s="15"/>
      <c r="J192" s="49">
        <v>-1932667246.6599977</v>
      </c>
      <c r="K192" s="17"/>
      <c r="L192" s="49">
        <v>-1704719141.3299935</v>
      </c>
      <c r="M192" s="4"/>
      <c r="N192" s="4"/>
      <c r="O192" s="4"/>
      <c r="CA192" s="47" t="s">
        <v>229</v>
      </c>
      <c r="CB192" s="48"/>
      <c r="CC192" s="48"/>
      <c r="CD192" s="48"/>
      <c r="CE192" s="48"/>
    </row>
    <row r="193" spans="3:83" ht="15" x14ac:dyDescent="0.2">
      <c r="C193" s="47"/>
      <c r="D193" s="48"/>
      <c r="E193" s="48"/>
      <c r="F193" s="48" t="s">
        <v>230</v>
      </c>
      <c r="G193" s="48"/>
      <c r="H193" s="48"/>
      <c r="I193" s="15"/>
      <c r="J193" s="57">
        <v>51511683.789999992</v>
      </c>
      <c r="K193" s="17"/>
      <c r="L193" s="57">
        <v>25604958.350000005</v>
      </c>
      <c r="M193" s="4"/>
      <c r="N193" s="4"/>
      <c r="O193" s="4"/>
      <c r="CA193" s="47"/>
      <c r="CB193" s="48"/>
      <c r="CC193" s="48"/>
      <c r="CD193" s="48" t="s">
        <v>231</v>
      </c>
      <c r="CE193" s="48"/>
    </row>
    <row r="194" spans="3:83" ht="15" x14ac:dyDescent="0.2">
      <c r="C194" s="47"/>
      <c r="D194" s="48"/>
      <c r="E194" s="48"/>
      <c r="F194" s="48" t="s">
        <v>232</v>
      </c>
      <c r="G194" s="48"/>
      <c r="H194" s="48"/>
      <c r="I194" s="15"/>
      <c r="J194" s="57">
        <v>-22722613.980000004</v>
      </c>
      <c r="K194" s="17"/>
      <c r="L194" s="57">
        <v>-17510557.789999999</v>
      </c>
      <c r="M194" s="4"/>
      <c r="N194" s="4"/>
      <c r="O194" s="4"/>
      <c r="CA194" s="47"/>
      <c r="CB194" s="48"/>
      <c r="CC194" s="48"/>
      <c r="CD194" s="48" t="s">
        <v>233</v>
      </c>
      <c r="CE194" s="48"/>
    </row>
    <row r="195" spans="3:83" ht="15" x14ac:dyDescent="0.2">
      <c r="C195" s="47"/>
      <c r="D195" s="48"/>
      <c r="E195" s="48"/>
      <c r="F195" s="48" t="s">
        <v>290</v>
      </c>
      <c r="G195" s="48"/>
      <c r="H195" s="48"/>
      <c r="I195" s="15"/>
      <c r="J195" s="57">
        <v>-43562.31</v>
      </c>
      <c r="K195" s="17"/>
      <c r="L195" s="57">
        <v>-27599252.759999998</v>
      </c>
      <c r="M195" s="4"/>
      <c r="N195" s="4"/>
      <c r="O195" s="4"/>
      <c r="CA195" s="47"/>
      <c r="CB195" s="48"/>
      <c r="CC195" s="48"/>
      <c r="CD195" s="48" t="s">
        <v>291</v>
      </c>
      <c r="CE195" s="48"/>
    </row>
    <row r="196" spans="3:83" ht="15" x14ac:dyDescent="0.2">
      <c r="C196" s="47"/>
      <c r="D196" s="48"/>
      <c r="E196" s="48"/>
      <c r="F196" s="48" t="s">
        <v>234</v>
      </c>
      <c r="G196" s="48"/>
      <c r="H196" s="48"/>
      <c r="I196" s="15"/>
      <c r="J196" s="57">
        <v>660399869.58999991</v>
      </c>
      <c r="K196" s="17"/>
      <c r="L196" s="57">
        <v>-1703238220.0699997</v>
      </c>
      <c r="M196" s="4"/>
      <c r="N196" s="4"/>
      <c r="O196" s="4"/>
      <c r="CA196" s="47"/>
      <c r="CB196" s="48"/>
      <c r="CC196" s="48"/>
      <c r="CD196" s="48" t="s">
        <v>235</v>
      </c>
      <c r="CE196" s="48"/>
    </row>
    <row r="197" spans="3:83" ht="15" x14ac:dyDescent="0.2">
      <c r="C197" s="47" t="s">
        <v>236</v>
      </c>
      <c r="D197" s="48"/>
      <c r="E197" s="48"/>
      <c r="F197" s="48"/>
      <c r="G197" s="48"/>
      <c r="H197" s="48"/>
      <c r="I197" s="15"/>
      <c r="J197" s="49">
        <v>689145377.09000003</v>
      </c>
      <c r="K197" s="17"/>
      <c r="L197" s="49">
        <v>-1722743072.2699995</v>
      </c>
      <c r="M197" s="4"/>
      <c r="N197" s="4"/>
      <c r="O197" s="4"/>
      <c r="CA197" s="47" t="s">
        <v>237</v>
      </c>
      <c r="CB197" s="48"/>
      <c r="CC197" s="48"/>
      <c r="CD197" s="48"/>
      <c r="CE197" s="48"/>
    </row>
    <row r="198" spans="3:83" ht="15" x14ac:dyDescent="0.2">
      <c r="C198" s="47"/>
      <c r="D198" s="48"/>
      <c r="E198" s="48"/>
      <c r="F198" s="48" t="s">
        <v>292</v>
      </c>
      <c r="G198" s="48"/>
      <c r="H198" s="48"/>
      <c r="I198" s="15"/>
      <c r="J198" s="57">
        <v>2579862.0100000002</v>
      </c>
      <c r="K198" s="17"/>
      <c r="L198" s="57">
        <v>1560517.25</v>
      </c>
      <c r="M198" s="4"/>
      <c r="N198" s="4"/>
      <c r="O198" s="4"/>
      <c r="CA198" s="47"/>
      <c r="CB198" s="48"/>
      <c r="CC198" s="48"/>
      <c r="CD198" s="48" t="s">
        <v>293</v>
      </c>
      <c r="CE198" s="48"/>
    </row>
    <row r="199" spans="3:83" ht="15" x14ac:dyDescent="0.2">
      <c r="C199" s="47"/>
      <c r="D199" s="48"/>
      <c r="E199" s="48"/>
      <c r="F199" s="48" t="s">
        <v>323</v>
      </c>
      <c r="G199" s="48"/>
      <c r="H199" s="48"/>
      <c r="I199" s="15"/>
      <c r="J199" s="57">
        <v>-197473.91</v>
      </c>
      <c r="K199" s="17"/>
      <c r="L199" s="57">
        <v>-1311367.6800000002</v>
      </c>
      <c r="M199" s="4"/>
      <c r="N199" s="4"/>
      <c r="O199" s="4"/>
      <c r="CA199" s="47"/>
      <c r="CB199" s="48"/>
      <c r="CC199" s="48"/>
      <c r="CD199" s="48" t="s">
        <v>324</v>
      </c>
      <c r="CE199" s="48"/>
    </row>
    <row r="200" spans="3:83" ht="15" x14ac:dyDescent="0.2">
      <c r="C200" s="47" t="s">
        <v>238</v>
      </c>
      <c r="D200" s="48"/>
      <c r="E200" s="48"/>
      <c r="F200" s="48"/>
      <c r="G200" s="48"/>
      <c r="H200" s="48"/>
      <c r="I200" s="15"/>
      <c r="J200" s="49">
        <v>691527765.19000006</v>
      </c>
      <c r="K200" s="17"/>
      <c r="L200" s="49">
        <v>-1722493922.6999996</v>
      </c>
      <c r="M200" s="4"/>
      <c r="N200" s="4"/>
      <c r="O200" s="4"/>
      <c r="CA200" s="47" t="s">
        <v>239</v>
      </c>
      <c r="CB200" s="48"/>
      <c r="CC200" s="48"/>
      <c r="CD200" s="48"/>
      <c r="CE200" s="48"/>
    </row>
    <row r="201" spans="3:83" ht="15" x14ac:dyDescent="0.2">
      <c r="C201" s="47" t="s">
        <v>240</v>
      </c>
      <c r="D201" s="48"/>
      <c r="E201" s="48"/>
      <c r="F201" s="48"/>
      <c r="G201" s="48"/>
      <c r="H201" s="48"/>
      <c r="I201" s="15"/>
      <c r="J201" s="49">
        <v>-1241139481.4699979</v>
      </c>
      <c r="K201" s="17"/>
      <c r="L201" s="49">
        <v>-3427213064.0299926</v>
      </c>
      <c r="M201" s="4"/>
      <c r="N201" s="4"/>
      <c r="O201" s="4"/>
      <c r="CA201" s="47" t="s">
        <v>241</v>
      </c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241560849.84000006</v>
      </c>
      <c r="K312" s="17"/>
      <c r="L312" s="57">
        <v>241023276.25999999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943097.48</v>
      </c>
      <c r="K313" s="17"/>
      <c r="L313" s="57">
        <v>-1921480.27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-1464248.6799999997</v>
      </c>
      <c r="K314" s="17"/>
      <c r="L314" s="57">
        <v>-1623941.4300000002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/>
      <c r="D315" s="48"/>
      <c r="E315" s="48"/>
      <c r="F315" s="48" t="s">
        <v>182</v>
      </c>
      <c r="G315" s="48"/>
      <c r="H315" s="48"/>
      <c r="I315" s="15"/>
      <c r="J315" s="57">
        <v>2776.08</v>
      </c>
      <c r="K315" s="17"/>
      <c r="L315" s="57">
        <v>1796.6100000000001</v>
      </c>
      <c r="M315" s="4"/>
      <c r="N315" s="4"/>
      <c r="O315" s="4"/>
      <c r="CA315" s="47"/>
      <c r="CB315" s="48"/>
      <c r="CC315" s="48"/>
      <c r="CD315" s="48" t="s">
        <v>183</v>
      </c>
      <c r="CE315" s="48"/>
    </row>
    <row r="316" spans="2:83" ht="14.45" customHeight="1" x14ac:dyDescent="0.2">
      <c r="C316" s="47"/>
      <c r="D316" s="48"/>
      <c r="E316" s="48"/>
      <c r="F316" s="48" t="s">
        <v>184</v>
      </c>
      <c r="G316" s="48"/>
      <c r="H316" s="48"/>
      <c r="I316" s="15"/>
      <c r="J316" s="57">
        <v>-93.31</v>
      </c>
      <c r="K316" s="17"/>
      <c r="L316" s="57">
        <v>0</v>
      </c>
      <c r="M316" s="4"/>
      <c r="N316" s="4"/>
      <c r="O316" s="4"/>
      <c r="CA316" s="47"/>
      <c r="CB316" s="48"/>
      <c r="CC316" s="48"/>
      <c r="CD316" s="48" t="s">
        <v>185</v>
      </c>
      <c r="CE316" s="48"/>
    </row>
    <row r="317" spans="2:83" ht="14.45" customHeight="1" x14ac:dyDescent="0.2">
      <c r="C317" s="47" t="s">
        <v>190</v>
      </c>
      <c r="D317" s="48"/>
      <c r="E317" s="48"/>
      <c r="F317" s="48"/>
      <c r="G317" s="48"/>
      <c r="H317" s="48"/>
      <c r="I317" s="15"/>
      <c r="J317" s="49">
        <v>241042381.41000003</v>
      </c>
      <c r="K317" s="17"/>
      <c r="L317" s="49">
        <v>237479651.16999999</v>
      </c>
      <c r="M317" s="4"/>
      <c r="N317" s="4"/>
      <c r="O317" s="4"/>
      <c r="CA317" s="47" t="s">
        <v>191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192</v>
      </c>
      <c r="G318" s="48"/>
      <c r="H318" s="48"/>
      <c r="I318" s="15"/>
      <c r="J318" s="57">
        <v>-203329122.76000011</v>
      </c>
      <c r="K318" s="17"/>
      <c r="L318" s="57">
        <v>-212479759.27000001</v>
      </c>
      <c r="M318" s="4"/>
      <c r="N318" s="4"/>
      <c r="O318" s="4"/>
      <c r="CA318" s="47"/>
      <c r="CB318" s="48"/>
      <c r="CC318" s="48"/>
      <c r="CD318" s="48" t="s">
        <v>193</v>
      </c>
      <c r="CE318" s="48"/>
    </row>
    <row r="319" spans="2:83" ht="14.45" customHeight="1" x14ac:dyDescent="0.2">
      <c r="C319" s="47"/>
      <c r="D319" s="48"/>
      <c r="E319" s="48"/>
      <c r="F319" s="48" t="s">
        <v>202</v>
      </c>
      <c r="G319" s="48"/>
      <c r="H319" s="48"/>
      <c r="I319" s="15"/>
      <c r="J319" s="57">
        <v>-2691026.5200000005</v>
      </c>
      <c r="K319" s="17"/>
      <c r="L319" s="57">
        <v>-2054613.07</v>
      </c>
      <c r="M319" s="4"/>
      <c r="N319" s="4"/>
      <c r="O319" s="4"/>
      <c r="CA319" s="47"/>
      <c r="CB319" s="48"/>
      <c r="CC319" s="48"/>
      <c r="CD319" s="48" t="s">
        <v>203</v>
      </c>
      <c r="CE319" s="48"/>
    </row>
    <row r="320" spans="2:83" ht="14.45" customHeight="1" x14ac:dyDescent="0.2">
      <c r="C320" s="47"/>
      <c r="D320" s="48"/>
      <c r="E320" s="48"/>
      <c r="F320" s="48" t="s">
        <v>274</v>
      </c>
      <c r="G320" s="48"/>
      <c r="H320" s="48"/>
      <c r="I320" s="15"/>
      <c r="J320" s="57">
        <v>1142099.5500000003</v>
      </c>
      <c r="K320" s="17"/>
      <c r="L320" s="57">
        <v>1232481.58</v>
      </c>
      <c r="M320" s="4"/>
      <c r="N320" s="4"/>
      <c r="O320" s="4"/>
      <c r="CA320" s="47"/>
      <c r="CB320" s="48"/>
      <c r="CC320" s="48"/>
      <c r="CD320" s="48" t="s">
        <v>275</v>
      </c>
      <c r="CE320" s="48"/>
    </row>
    <row r="321" spans="3:83" ht="14.45" customHeight="1" x14ac:dyDescent="0.2">
      <c r="C321" s="47"/>
      <c r="D321" s="48"/>
      <c r="E321" s="48"/>
      <c r="F321" s="48" t="s">
        <v>204</v>
      </c>
      <c r="G321" s="48"/>
      <c r="H321" s="48"/>
      <c r="I321" s="15"/>
      <c r="J321" s="57">
        <v>230292.16000000003</v>
      </c>
      <c r="K321" s="17"/>
      <c r="L321" s="57">
        <v>10438973.479999997</v>
      </c>
      <c r="M321" s="4"/>
      <c r="N321" s="4"/>
      <c r="O321" s="4"/>
      <c r="CA321" s="47"/>
      <c r="CB321" s="48"/>
      <c r="CC321" s="48"/>
      <c r="CD321" s="48" t="s">
        <v>205</v>
      </c>
      <c r="CE321" s="48"/>
    </row>
    <row r="322" spans="3:83" ht="14.45" customHeight="1" x14ac:dyDescent="0.2">
      <c r="C322" s="47" t="s">
        <v>210</v>
      </c>
      <c r="D322" s="48"/>
      <c r="E322" s="48"/>
      <c r="F322" s="48"/>
      <c r="G322" s="48"/>
      <c r="H322" s="48"/>
      <c r="I322" s="15"/>
      <c r="J322" s="49">
        <v>-204647757.57000011</v>
      </c>
      <c r="K322" s="17"/>
      <c r="L322" s="49">
        <v>-202862917.27999994</v>
      </c>
      <c r="M322" s="4"/>
      <c r="N322" s="4"/>
      <c r="O322" s="4"/>
      <c r="CA322" s="47" t="s">
        <v>211</v>
      </c>
      <c r="CB322" s="48"/>
      <c r="CC322" s="48"/>
      <c r="CD322" s="48"/>
      <c r="CE322" s="48"/>
    </row>
    <row r="323" spans="3:83" ht="14.45" customHeight="1" x14ac:dyDescent="0.2">
      <c r="C323" s="47" t="s">
        <v>212</v>
      </c>
      <c r="D323" s="48"/>
      <c r="E323" s="48"/>
      <c r="F323" s="48"/>
      <c r="G323" s="48"/>
      <c r="H323" s="48"/>
      <c r="I323" s="15"/>
      <c r="J323" s="49">
        <v>36394623.839999914</v>
      </c>
      <c r="K323" s="17"/>
      <c r="L323" s="49">
        <v>34616733.890000045</v>
      </c>
      <c r="M323" s="4"/>
      <c r="N323" s="4"/>
      <c r="O323" s="4"/>
      <c r="CA323" s="47" t="s">
        <v>213</v>
      </c>
      <c r="CB323" s="48"/>
      <c r="CC323" s="48"/>
      <c r="CD323" s="48"/>
      <c r="CE323" s="48"/>
    </row>
    <row r="324" spans="3:83" ht="14.45" customHeight="1" x14ac:dyDescent="0.2">
      <c r="C324" s="47"/>
      <c r="D324" s="48"/>
      <c r="E324" s="48"/>
      <c r="F324" s="48" t="s">
        <v>214</v>
      </c>
      <c r="G324" s="48"/>
      <c r="H324" s="48"/>
      <c r="I324" s="15"/>
      <c r="J324" s="57">
        <v>-8711599.0599999949</v>
      </c>
      <c r="K324" s="17"/>
      <c r="L324" s="57">
        <v>-9469090.6999999993</v>
      </c>
      <c r="M324" s="4"/>
      <c r="N324" s="4"/>
      <c r="O324" s="4"/>
      <c r="CA324" s="47"/>
      <c r="CB324" s="48"/>
      <c r="CC324" s="48"/>
      <c r="CD324" s="48" t="s">
        <v>215</v>
      </c>
      <c r="CE324" s="48"/>
    </row>
    <row r="325" spans="3:83" ht="14.45" customHeight="1" x14ac:dyDescent="0.2">
      <c r="C325" s="47"/>
      <c r="D325" s="48"/>
      <c r="E325" s="48"/>
      <c r="F325" s="48" t="s">
        <v>288</v>
      </c>
      <c r="G325" s="48"/>
      <c r="H325" s="48"/>
      <c r="I325" s="15"/>
      <c r="J325" s="57">
        <v>-8684.08</v>
      </c>
      <c r="K325" s="17"/>
      <c r="L325" s="57">
        <v>-6963.35</v>
      </c>
      <c r="M325" s="4"/>
      <c r="N325" s="4"/>
      <c r="O325" s="4"/>
      <c r="CA325" s="47"/>
      <c r="CB325" s="48"/>
      <c r="CC325" s="48"/>
      <c r="CD325" s="48" t="s">
        <v>289</v>
      </c>
      <c r="CE325" s="48"/>
    </row>
    <row r="326" spans="3:83" ht="14.45" customHeight="1" x14ac:dyDescent="0.2">
      <c r="C326" s="47"/>
      <c r="D326" s="48"/>
      <c r="E326" s="48"/>
      <c r="F326" s="48" t="s">
        <v>216</v>
      </c>
      <c r="G326" s="48"/>
      <c r="H326" s="48"/>
      <c r="I326" s="15"/>
      <c r="J326" s="57">
        <v>-19972052.120000001</v>
      </c>
      <c r="K326" s="17"/>
      <c r="L326" s="57">
        <v>-22041245.119999997</v>
      </c>
      <c r="M326" s="4"/>
      <c r="N326" s="4"/>
      <c r="O326" s="4"/>
      <c r="CA326" s="47"/>
      <c r="CB326" s="48"/>
      <c r="CC326" s="48"/>
      <c r="CD326" s="48" t="s">
        <v>217</v>
      </c>
      <c r="CE326" s="48"/>
    </row>
    <row r="327" spans="3:83" ht="14.45" customHeight="1" x14ac:dyDescent="0.2">
      <c r="C327" s="47"/>
      <c r="D327" s="48"/>
      <c r="E327" s="48"/>
      <c r="F327" s="48" t="s">
        <v>218</v>
      </c>
      <c r="G327" s="48"/>
      <c r="H327" s="48"/>
      <c r="I327" s="15"/>
      <c r="J327" s="57">
        <v>-1081854.6600000004</v>
      </c>
      <c r="K327" s="17"/>
      <c r="L327" s="57">
        <v>-1277844.6299999999</v>
      </c>
      <c r="M327" s="4"/>
      <c r="N327" s="4"/>
      <c r="O327" s="4"/>
      <c r="CA327" s="47"/>
      <c r="CB327" s="48"/>
      <c r="CC327" s="48"/>
      <c r="CD327" s="48" t="s">
        <v>219</v>
      </c>
      <c r="CE327" s="48"/>
    </row>
    <row r="328" spans="3:83" ht="14.45" customHeight="1" x14ac:dyDescent="0.2">
      <c r="C328" s="47"/>
      <c r="D328" s="48"/>
      <c r="E328" s="48"/>
      <c r="F328" s="48" t="s">
        <v>220</v>
      </c>
      <c r="G328" s="48"/>
      <c r="H328" s="48"/>
      <c r="I328" s="15"/>
      <c r="J328" s="57">
        <v>-4013700.94</v>
      </c>
      <c r="K328" s="17"/>
      <c r="L328" s="57">
        <v>-3604741.75</v>
      </c>
      <c r="M328" s="4"/>
      <c r="N328" s="4"/>
      <c r="O328" s="4"/>
      <c r="CA328" s="47"/>
      <c r="CB328" s="48"/>
      <c r="CC328" s="48"/>
      <c r="CD328" s="48" t="s">
        <v>221</v>
      </c>
      <c r="CE328" s="48"/>
    </row>
    <row r="329" spans="3:83" ht="14.45" customHeight="1" x14ac:dyDescent="0.2">
      <c r="C329" s="47"/>
      <c r="D329" s="48"/>
      <c r="E329" s="48"/>
      <c r="F329" s="48" t="s">
        <v>222</v>
      </c>
      <c r="G329" s="48"/>
      <c r="H329" s="48"/>
      <c r="I329" s="15"/>
      <c r="J329" s="57">
        <v>-221176.43</v>
      </c>
      <c r="K329" s="17"/>
      <c r="L329" s="57">
        <v>-418473.16999999993</v>
      </c>
      <c r="M329" s="4"/>
      <c r="N329" s="4"/>
      <c r="O329" s="4"/>
      <c r="CA329" s="47"/>
      <c r="CB329" s="48"/>
      <c r="CC329" s="48"/>
      <c r="CD329" s="48" t="s">
        <v>223</v>
      </c>
      <c r="CE329" s="48"/>
    </row>
    <row r="330" spans="3:83" ht="14.45" customHeight="1" x14ac:dyDescent="0.2">
      <c r="C330" s="47" t="s">
        <v>224</v>
      </c>
      <c r="D330" s="48"/>
      <c r="E330" s="48"/>
      <c r="F330" s="48"/>
      <c r="G330" s="48"/>
      <c r="H330" s="48"/>
      <c r="I330" s="15"/>
      <c r="J330" s="49">
        <v>-34009067.289999992</v>
      </c>
      <c r="K330" s="17"/>
      <c r="L330" s="49">
        <v>-36818358.720000006</v>
      </c>
      <c r="M330" s="4"/>
      <c r="N330" s="4"/>
      <c r="O330" s="4"/>
      <c r="CA330" s="47" t="s">
        <v>225</v>
      </c>
      <c r="CB330" s="48"/>
      <c r="CC330" s="48"/>
      <c r="CD330" s="48"/>
      <c r="CE330" s="48"/>
    </row>
    <row r="331" spans="3:83" ht="14.45" customHeight="1" x14ac:dyDescent="0.2">
      <c r="C331" s="47" t="s">
        <v>226</v>
      </c>
      <c r="D331" s="48"/>
      <c r="E331" s="48"/>
      <c r="F331" s="48"/>
      <c r="G331" s="48"/>
      <c r="H331" s="48"/>
      <c r="I331" s="15"/>
      <c r="J331" s="49">
        <v>-238656824.8600001</v>
      </c>
      <c r="K331" s="17"/>
      <c r="L331" s="49">
        <v>-239681275.99999994</v>
      </c>
      <c r="M331" s="4"/>
      <c r="N331" s="4"/>
      <c r="O331" s="4"/>
      <c r="CA331" s="47" t="s">
        <v>227</v>
      </c>
      <c r="CB331" s="48"/>
      <c r="CC331" s="48"/>
      <c r="CD331" s="48"/>
      <c r="CE331" s="48"/>
    </row>
    <row r="332" spans="3:83" ht="14.45" customHeight="1" x14ac:dyDescent="0.2">
      <c r="C332" s="47" t="s">
        <v>228</v>
      </c>
      <c r="D332" s="48"/>
      <c r="E332" s="48"/>
      <c r="F332" s="48"/>
      <c r="G332" s="48"/>
      <c r="H332" s="48"/>
      <c r="I332" s="15"/>
      <c r="J332" s="49">
        <v>2385556.5499999225</v>
      </c>
      <c r="K332" s="17"/>
      <c r="L332" s="49">
        <v>-2201624.829999961</v>
      </c>
      <c r="M332" s="4"/>
      <c r="N332" s="4"/>
      <c r="O332" s="4"/>
      <c r="CA332" s="47" t="s">
        <v>229</v>
      </c>
      <c r="CB332" s="48"/>
      <c r="CC332" s="48"/>
      <c r="CD332" s="48"/>
      <c r="CE332" s="48"/>
    </row>
    <row r="333" spans="3:83" ht="14.45" customHeight="1" x14ac:dyDescent="0.2">
      <c r="C333" s="47"/>
      <c r="D333" s="48"/>
      <c r="E333" s="48"/>
      <c r="F333" s="48" t="s">
        <v>230</v>
      </c>
      <c r="G333" s="48"/>
      <c r="H333" s="48"/>
      <c r="I333" s="15"/>
      <c r="J333" s="57">
        <v>544583.17000000004</v>
      </c>
      <c r="K333" s="17"/>
      <c r="L333" s="57">
        <v>161773.82</v>
      </c>
      <c r="M333" s="4"/>
      <c r="N333" s="4"/>
      <c r="O333" s="4"/>
      <c r="CA333" s="47"/>
      <c r="CB333" s="48"/>
      <c r="CC333" s="48"/>
      <c r="CD333" s="48" t="s">
        <v>231</v>
      </c>
      <c r="CE333" s="48"/>
    </row>
    <row r="334" spans="3:83" ht="14.45" customHeight="1" x14ac:dyDescent="0.2">
      <c r="C334" s="47"/>
      <c r="D334" s="48"/>
      <c r="E334" s="48"/>
      <c r="F334" s="48" t="s">
        <v>232</v>
      </c>
      <c r="G334" s="48"/>
      <c r="H334" s="48"/>
      <c r="I334" s="15"/>
      <c r="J334" s="57">
        <v>-341538.03</v>
      </c>
      <c r="K334" s="17"/>
      <c r="L334" s="57">
        <v>-604285.58000000007</v>
      </c>
      <c r="M334" s="4"/>
      <c r="N334" s="4"/>
      <c r="O334" s="4"/>
      <c r="CA334" s="47"/>
      <c r="CB334" s="48"/>
      <c r="CC334" s="48"/>
      <c r="CD334" s="48" t="s">
        <v>233</v>
      </c>
      <c r="CE334" s="48"/>
    </row>
    <row r="335" spans="3:83" ht="14.45" customHeight="1" x14ac:dyDescent="0.2">
      <c r="C335" s="47"/>
      <c r="D335" s="48"/>
      <c r="E335" s="48"/>
      <c r="F335" s="48" t="s">
        <v>234</v>
      </c>
      <c r="G335" s="48"/>
      <c r="H335" s="48"/>
      <c r="I335" s="15"/>
      <c r="J335" s="57">
        <v>15265522.779999996</v>
      </c>
      <c r="K335" s="17"/>
      <c r="L335" s="57">
        <v>-39450026.229999997</v>
      </c>
      <c r="M335" s="4"/>
      <c r="N335" s="4"/>
      <c r="O335" s="4"/>
      <c r="CA335" s="47"/>
      <c r="CB335" s="48"/>
      <c r="CC335" s="48"/>
      <c r="CD335" s="48" t="s">
        <v>235</v>
      </c>
      <c r="CE335" s="48"/>
    </row>
    <row r="336" spans="3:83" ht="14.45" customHeight="1" x14ac:dyDescent="0.2">
      <c r="C336" s="47" t="s">
        <v>236</v>
      </c>
      <c r="D336" s="48"/>
      <c r="E336" s="48"/>
      <c r="F336" s="48"/>
      <c r="G336" s="48"/>
      <c r="H336" s="48"/>
      <c r="I336" s="15"/>
      <c r="J336" s="49">
        <v>15468567.92</v>
      </c>
      <c r="K336" s="17"/>
      <c r="L336" s="49">
        <v>-39892537.989999995</v>
      </c>
      <c r="M336" s="4"/>
      <c r="N336" s="4"/>
      <c r="O336" s="4"/>
      <c r="CA336" s="47" t="s">
        <v>237</v>
      </c>
      <c r="CB336" s="48"/>
      <c r="CC336" s="48"/>
      <c r="CD336" s="48"/>
      <c r="CE336" s="48"/>
    </row>
    <row r="337" spans="3:83" ht="14.45" customHeight="1" x14ac:dyDescent="0.2">
      <c r="C337" s="47"/>
      <c r="D337" s="48"/>
      <c r="E337" s="48"/>
      <c r="F337" s="48" t="s">
        <v>292</v>
      </c>
      <c r="G337" s="48"/>
      <c r="H337" s="48"/>
      <c r="I337" s="15"/>
      <c r="J337" s="57">
        <v>8711.6299999999992</v>
      </c>
      <c r="K337" s="17"/>
      <c r="L337" s="57">
        <v>6467.9300000000012</v>
      </c>
      <c r="M337" s="4"/>
      <c r="N337" s="4"/>
      <c r="O337" s="4"/>
      <c r="CA337" s="47"/>
      <c r="CB337" s="48"/>
      <c r="CC337" s="48"/>
      <c r="CD337" s="48" t="s">
        <v>293</v>
      </c>
      <c r="CE337" s="48"/>
    </row>
    <row r="338" spans="3:83" ht="14.45" customHeight="1" x14ac:dyDescent="0.2">
      <c r="C338" s="47"/>
      <c r="D338" s="48"/>
      <c r="E338" s="48"/>
      <c r="F338" s="48" t="s">
        <v>323</v>
      </c>
      <c r="G338" s="48"/>
      <c r="H338" s="48"/>
      <c r="I338" s="15"/>
      <c r="J338" s="57">
        <v>-566.5</v>
      </c>
      <c r="K338" s="17"/>
      <c r="L338" s="57">
        <v>-75731.349999999991</v>
      </c>
      <c r="M338" s="4"/>
      <c r="N338" s="4"/>
      <c r="O338" s="4"/>
      <c r="CA338" s="47"/>
      <c r="CB338" s="48"/>
      <c r="CC338" s="48"/>
      <c r="CD338" s="48" t="s">
        <v>324</v>
      </c>
      <c r="CE338" s="48"/>
    </row>
    <row r="339" spans="3:83" ht="14.45" customHeight="1" x14ac:dyDescent="0.2">
      <c r="C339" s="47" t="s">
        <v>238</v>
      </c>
      <c r="D339" s="48"/>
      <c r="E339" s="48"/>
      <c r="F339" s="48"/>
      <c r="G339" s="48"/>
      <c r="H339" s="48"/>
      <c r="I339" s="15"/>
      <c r="J339" s="49">
        <v>15476713.050000001</v>
      </c>
      <c r="K339" s="17"/>
      <c r="L339" s="49">
        <v>-39961801.409999996</v>
      </c>
      <c r="M339" s="4"/>
      <c r="N339" s="4"/>
      <c r="O339" s="4"/>
      <c r="CA339" s="47" t="s">
        <v>239</v>
      </c>
      <c r="CB339" s="48"/>
      <c r="CC339" s="48"/>
      <c r="CD339" s="48"/>
      <c r="CE339" s="48"/>
    </row>
    <row r="340" spans="3:83" ht="14.45" customHeight="1" x14ac:dyDescent="0.2">
      <c r="C340" s="47" t="s">
        <v>240</v>
      </c>
      <c r="D340" s="48"/>
      <c r="E340" s="48"/>
      <c r="F340" s="48"/>
      <c r="G340" s="48"/>
      <c r="H340" s="48"/>
      <c r="I340" s="15"/>
      <c r="J340" s="49">
        <v>17862269.599999923</v>
      </c>
      <c r="K340" s="17"/>
      <c r="L340" s="49">
        <v>-42163426.239999957</v>
      </c>
      <c r="M340" s="4"/>
      <c r="N340" s="4"/>
      <c r="O340" s="4"/>
      <c r="CA340" s="47" t="s">
        <v>241</v>
      </c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205045681.60000002</v>
      </c>
      <c r="K464" s="17"/>
      <c r="L464" s="57">
        <v>2042657708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-5465449.959999999</v>
      </c>
      <c r="K465" s="17"/>
      <c r="L465" s="57">
        <v>-6855857.8799999999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/>
      <c r="D466" s="48"/>
      <c r="E466" s="48"/>
      <c r="F466" s="48" t="s">
        <v>268</v>
      </c>
      <c r="G466" s="48"/>
      <c r="H466" s="48"/>
      <c r="I466" s="15"/>
      <c r="J466" s="57">
        <v>-1258472.4700000002</v>
      </c>
      <c r="K466" s="17"/>
      <c r="L466" s="57">
        <v>-1343036.98</v>
      </c>
      <c r="CA466" s="47"/>
      <c r="CB466" s="48"/>
      <c r="CC466" s="48"/>
      <c r="CD466" s="48" t="s">
        <v>269</v>
      </c>
      <c r="CE466" s="48"/>
    </row>
    <row r="467" spans="3:83" s="4" customFormat="1" ht="14.45" customHeight="1" x14ac:dyDescent="0.2">
      <c r="C467" s="47"/>
      <c r="D467" s="48"/>
      <c r="E467" s="48"/>
      <c r="F467" s="48" t="s">
        <v>180</v>
      </c>
      <c r="G467" s="48"/>
      <c r="H467" s="48"/>
      <c r="I467" s="15"/>
      <c r="J467" s="57">
        <v>606746.94999999995</v>
      </c>
      <c r="K467" s="17"/>
      <c r="L467" s="57">
        <v>0</v>
      </c>
      <c r="CA467" s="47"/>
      <c r="CB467" s="48"/>
      <c r="CC467" s="48"/>
      <c r="CD467" s="48" t="s">
        <v>181</v>
      </c>
      <c r="CE467" s="48"/>
    </row>
    <row r="468" spans="3:83" s="4" customFormat="1" ht="14.45" customHeight="1" x14ac:dyDescent="0.2">
      <c r="C468" s="47"/>
      <c r="D468" s="48"/>
      <c r="E468" s="48"/>
      <c r="F468" s="48" t="s">
        <v>182</v>
      </c>
      <c r="G468" s="48"/>
      <c r="H468" s="48"/>
      <c r="I468" s="15"/>
      <c r="J468" s="57">
        <v>3625248</v>
      </c>
      <c r="K468" s="17"/>
      <c r="L468" s="57">
        <v>3154738</v>
      </c>
      <c r="CA468" s="47"/>
      <c r="CB468" s="48"/>
      <c r="CC468" s="48"/>
      <c r="CD468" s="48" t="s">
        <v>183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188</v>
      </c>
      <c r="G469" s="48"/>
      <c r="H469" s="48"/>
      <c r="I469" s="15"/>
      <c r="J469" s="57">
        <v>-606746.94999999995</v>
      </c>
      <c r="K469" s="17"/>
      <c r="L469" s="57">
        <v>0</v>
      </c>
      <c r="CA469" s="47"/>
      <c r="CB469" s="48"/>
      <c r="CC469" s="48"/>
      <c r="CD469" s="48" t="s">
        <v>189</v>
      </c>
      <c r="CE469" s="48"/>
    </row>
    <row r="470" spans="3:83" s="4" customFormat="1" ht="14.45" customHeight="1" x14ac:dyDescent="0.2">
      <c r="C470" s="47" t="s">
        <v>190</v>
      </c>
      <c r="D470" s="48"/>
      <c r="E470" s="48"/>
      <c r="F470" s="48"/>
      <c r="G470" s="48"/>
      <c r="H470" s="48"/>
      <c r="I470" s="15"/>
      <c r="J470" s="49">
        <v>201947007.17000005</v>
      </c>
      <c r="K470" s="17"/>
      <c r="L470" s="49">
        <v>2037613551.1400001</v>
      </c>
      <c r="CA470" s="47" t="s">
        <v>191</v>
      </c>
      <c r="CB470" s="48"/>
      <c r="CC470" s="48"/>
      <c r="CD470" s="48"/>
      <c r="CE470" s="48"/>
    </row>
    <row r="471" spans="3:83" s="4" customFormat="1" ht="14.45" customHeight="1" x14ac:dyDescent="0.2">
      <c r="C471" s="47"/>
      <c r="D471" s="48"/>
      <c r="E471" s="48"/>
      <c r="F471" s="48" t="s">
        <v>192</v>
      </c>
      <c r="G471" s="48"/>
      <c r="H471" s="48"/>
      <c r="I471" s="15"/>
      <c r="J471" s="57">
        <v>-147964253.69999999</v>
      </c>
      <c r="K471" s="17"/>
      <c r="L471" s="57">
        <v>-1620036325.8000002</v>
      </c>
      <c r="CA471" s="47"/>
      <c r="CB471" s="48"/>
      <c r="CC471" s="48"/>
      <c r="CD471" s="48" t="s">
        <v>193</v>
      </c>
      <c r="CE471" s="48"/>
    </row>
    <row r="472" spans="3:83" s="4" customFormat="1" ht="14.45" customHeight="1" x14ac:dyDescent="0.2">
      <c r="C472" s="47"/>
      <c r="D472" s="48"/>
      <c r="E472" s="48"/>
      <c r="F472" s="48" t="s">
        <v>194</v>
      </c>
      <c r="G472" s="48"/>
      <c r="H472" s="48"/>
      <c r="I472" s="15"/>
      <c r="J472" s="57">
        <v>3986731.4000000004</v>
      </c>
      <c r="K472" s="17"/>
      <c r="L472" s="57">
        <v>40082145.119999997</v>
      </c>
      <c r="CA472" s="47"/>
      <c r="CB472" s="48"/>
      <c r="CC472" s="48"/>
      <c r="CD472" s="48" t="s">
        <v>195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270</v>
      </c>
      <c r="G473" s="48"/>
      <c r="H473" s="48"/>
      <c r="I473" s="15"/>
      <c r="J473" s="57">
        <v>-13189.39</v>
      </c>
      <c r="K473" s="17"/>
      <c r="L473" s="57">
        <v>-581918.79</v>
      </c>
      <c r="CA473" s="47"/>
      <c r="CB473" s="48"/>
      <c r="CC473" s="48"/>
      <c r="CD473" s="48" t="s">
        <v>271</v>
      </c>
      <c r="CE473" s="48"/>
    </row>
    <row r="474" spans="3:83" s="4" customFormat="1" ht="14.45" customHeight="1" x14ac:dyDescent="0.2">
      <c r="C474" s="47" t="s">
        <v>198</v>
      </c>
      <c r="D474" s="48"/>
      <c r="E474" s="48"/>
      <c r="F474" s="48"/>
      <c r="G474" s="48"/>
      <c r="H474" s="48"/>
      <c r="I474" s="15"/>
      <c r="J474" s="49">
        <v>-143990711.69</v>
      </c>
      <c r="K474" s="17"/>
      <c r="L474" s="49">
        <v>-1580536099.4700003</v>
      </c>
      <c r="CA474" s="47" t="s">
        <v>199</v>
      </c>
      <c r="CB474" s="48"/>
      <c r="CC474" s="48"/>
      <c r="CD474" s="48"/>
      <c r="CE474" s="48"/>
    </row>
    <row r="475" spans="3:83" s="4" customFormat="1" ht="14.45" customHeight="1" x14ac:dyDescent="0.2">
      <c r="C475" s="47"/>
      <c r="D475" s="48"/>
      <c r="E475" s="48"/>
      <c r="F475" s="48" t="s">
        <v>272</v>
      </c>
      <c r="G475" s="48"/>
      <c r="H475" s="48"/>
      <c r="I475" s="15"/>
      <c r="J475" s="57">
        <v>-17848.599999999999</v>
      </c>
      <c r="K475" s="17"/>
      <c r="L475" s="57">
        <v>-14489468.550000001</v>
      </c>
      <c r="CA475" s="47"/>
      <c r="CB475" s="48"/>
      <c r="CC475" s="48"/>
      <c r="CD475" s="48" t="s">
        <v>273</v>
      </c>
      <c r="CE475" s="48"/>
    </row>
    <row r="476" spans="3:83" s="4" customFormat="1" ht="14.45" customHeight="1" x14ac:dyDescent="0.2">
      <c r="C476" s="47"/>
      <c r="D476" s="48"/>
      <c r="E476" s="48"/>
      <c r="F476" s="48" t="s">
        <v>200</v>
      </c>
      <c r="G476" s="48"/>
      <c r="H476" s="48"/>
      <c r="I476" s="15"/>
      <c r="J476" s="57">
        <v>0</v>
      </c>
      <c r="K476" s="17"/>
      <c r="L476" s="57">
        <v>-5966267</v>
      </c>
      <c r="CA476" s="47"/>
      <c r="CB476" s="48"/>
      <c r="CC476" s="48"/>
      <c r="CD476" s="48" t="s">
        <v>201</v>
      </c>
      <c r="CE476" s="48"/>
    </row>
    <row r="477" spans="3:83" s="4" customFormat="1" ht="14.45" customHeight="1" x14ac:dyDescent="0.2">
      <c r="C477" s="47"/>
      <c r="D477" s="48"/>
      <c r="E477" s="48"/>
      <c r="F477" s="48" t="s">
        <v>202</v>
      </c>
      <c r="G477" s="48"/>
      <c r="H477" s="48"/>
      <c r="I477" s="15"/>
      <c r="J477" s="57">
        <v>-6630314.8899999997</v>
      </c>
      <c r="K477" s="17"/>
      <c r="L477" s="57">
        <v>-15065530.73</v>
      </c>
      <c r="CA477" s="47"/>
      <c r="CB477" s="48"/>
      <c r="CC477" s="48"/>
      <c r="CD477" s="48" t="s">
        <v>203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274</v>
      </c>
      <c r="G478" s="48"/>
      <c r="H478" s="48"/>
      <c r="I478" s="15"/>
      <c r="J478" s="57">
        <v>222925.15000000002</v>
      </c>
      <c r="K478" s="17"/>
      <c r="L478" s="57">
        <v>249153.3</v>
      </c>
      <c r="CA478" s="47"/>
      <c r="CB478" s="48"/>
      <c r="CC478" s="48"/>
      <c r="CD478" s="48" t="s">
        <v>275</v>
      </c>
      <c r="CE478" s="48"/>
    </row>
    <row r="479" spans="3:83" ht="15" x14ac:dyDescent="0.2">
      <c r="C479" s="47"/>
      <c r="D479" s="48"/>
      <c r="E479" s="48"/>
      <c r="F479" s="48" t="s">
        <v>204</v>
      </c>
      <c r="G479" s="48"/>
      <c r="H479" s="48"/>
      <c r="I479" s="15"/>
      <c r="J479" s="57">
        <v>-3766161.05</v>
      </c>
      <c r="K479" s="17"/>
      <c r="L479" s="57">
        <v>26232724.880000003</v>
      </c>
      <c r="CA479" s="47"/>
      <c r="CB479" s="48"/>
      <c r="CC479" s="48"/>
      <c r="CD479" s="48" t="s">
        <v>205</v>
      </c>
      <c r="CE479" s="48"/>
    </row>
    <row r="480" spans="3:83" ht="15" x14ac:dyDescent="0.2">
      <c r="C480" s="47"/>
      <c r="D480" s="48"/>
      <c r="E480" s="48"/>
      <c r="F480" s="48" t="s">
        <v>302</v>
      </c>
      <c r="G480" s="48"/>
      <c r="H480" s="48"/>
      <c r="I480" s="15"/>
      <c r="J480" s="57">
        <v>-1461203.0699999998</v>
      </c>
      <c r="K480" s="17"/>
      <c r="L480" s="57">
        <v>25214985.219999999</v>
      </c>
      <c r="CA480" s="47"/>
      <c r="CB480" s="48"/>
      <c r="CC480" s="48"/>
      <c r="CD480" s="48" t="s">
        <v>303</v>
      </c>
      <c r="CE480" s="48"/>
    </row>
    <row r="481" spans="3:83" ht="15" x14ac:dyDescent="0.2">
      <c r="C481" s="47"/>
      <c r="D481" s="48"/>
      <c r="E481" s="48"/>
      <c r="F481" s="48" t="s">
        <v>304</v>
      </c>
      <c r="G481" s="48"/>
      <c r="H481" s="48"/>
      <c r="I481" s="15"/>
      <c r="J481" s="57">
        <v>-300274.7</v>
      </c>
      <c r="K481" s="17"/>
      <c r="L481" s="57">
        <v>-76674529.609999999</v>
      </c>
      <c r="CA481" s="47"/>
      <c r="CB481" s="48"/>
      <c r="CC481" s="48"/>
      <c r="CD481" s="48" t="s">
        <v>305</v>
      </c>
      <c r="CE481" s="48"/>
    </row>
    <row r="482" spans="3:83" ht="15" x14ac:dyDescent="0.2">
      <c r="C482" s="47" t="s">
        <v>210</v>
      </c>
      <c r="D482" s="48"/>
      <c r="E482" s="48"/>
      <c r="F482" s="48"/>
      <c r="G482" s="48"/>
      <c r="H482" s="48"/>
      <c r="I482" s="15"/>
      <c r="J482" s="49">
        <v>-155943588.85000005</v>
      </c>
      <c r="K482" s="17"/>
      <c r="L482" s="49">
        <v>-1641035031.9600003</v>
      </c>
      <c r="CA482" s="47" t="s">
        <v>211</v>
      </c>
      <c r="CB482" s="48"/>
      <c r="CC482" s="48"/>
      <c r="CD482" s="48"/>
      <c r="CE482" s="48"/>
    </row>
    <row r="483" spans="3:83" ht="15" x14ac:dyDescent="0.2">
      <c r="C483" s="47" t="s">
        <v>212</v>
      </c>
      <c r="D483" s="48"/>
      <c r="E483" s="48"/>
      <c r="F483" s="48"/>
      <c r="G483" s="48"/>
      <c r="H483" s="48"/>
      <c r="I483" s="15"/>
      <c r="J483" s="49">
        <v>46003418.32</v>
      </c>
      <c r="K483" s="17"/>
      <c r="L483" s="49">
        <v>396578519.17999995</v>
      </c>
      <c r="CA483" s="47" t="s">
        <v>213</v>
      </c>
      <c r="CB483" s="48"/>
      <c r="CC483" s="48"/>
      <c r="CD483" s="48"/>
      <c r="CE483" s="48"/>
    </row>
    <row r="484" spans="3:83" ht="15" x14ac:dyDescent="0.2">
      <c r="C484" s="47"/>
      <c r="D484" s="48"/>
      <c r="E484" s="48"/>
      <c r="F484" s="48" t="s">
        <v>214</v>
      </c>
      <c r="G484" s="48"/>
      <c r="H484" s="48"/>
      <c r="I484" s="15"/>
      <c r="J484" s="57">
        <v>-17405576.229999997</v>
      </c>
      <c r="K484" s="17"/>
      <c r="L484" s="57">
        <v>-121229257.74000001</v>
      </c>
      <c r="CA484" s="47"/>
      <c r="CB484" s="48"/>
      <c r="CC484" s="48"/>
      <c r="CD484" s="48" t="s">
        <v>215</v>
      </c>
      <c r="CE484" s="48"/>
    </row>
    <row r="485" spans="3:83" ht="15" x14ac:dyDescent="0.2">
      <c r="C485" s="47"/>
      <c r="D485" s="48"/>
      <c r="E485" s="48"/>
      <c r="F485" s="48" t="s">
        <v>288</v>
      </c>
      <c r="G485" s="48"/>
      <c r="H485" s="48"/>
      <c r="I485" s="15"/>
      <c r="J485" s="57">
        <v>-98363.63</v>
      </c>
      <c r="K485" s="17"/>
      <c r="L485" s="57">
        <v>-4679076.1300000008</v>
      </c>
      <c r="CA485" s="47"/>
      <c r="CB485" s="48"/>
      <c r="CC485" s="48"/>
      <c r="CD485" s="48" t="s">
        <v>289</v>
      </c>
      <c r="CE485" s="48"/>
    </row>
    <row r="486" spans="3:83" ht="15" x14ac:dyDescent="0.2">
      <c r="C486" s="47"/>
      <c r="D486" s="48"/>
      <c r="E486" s="48"/>
      <c r="F486" s="48" t="s">
        <v>216</v>
      </c>
      <c r="G486" s="48"/>
      <c r="H486" s="48"/>
      <c r="I486" s="15"/>
      <c r="J486" s="57">
        <v>-13525687.27</v>
      </c>
      <c r="K486" s="17"/>
      <c r="L486" s="57">
        <v>-90333906.079999998</v>
      </c>
      <c r="CA486" s="47"/>
      <c r="CB486" s="48"/>
      <c r="CC486" s="48"/>
      <c r="CD486" s="48" t="s">
        <v>217</v>
      </c>
      <c r="CE486" s="48"/>
    </row>
    <row r="487" spans="3:83" ht="15" x14ac:dyDescent="0.2">
      <c r="C487" s="47"/>
      <c r="D487" s="48"/>
      <c r="E487" s="48"/>
      <c r="F487" s="48" t="s">
        <v>218</v>
      </c>
      <c r="G487" s="48"/>
      <c r="H487" s="48"/>
      <c r="I487" s="15"/>
      <c r="J487" s="57">
        <v>-2448352.56</v>
      </c>
      <c r="K487" s="17"/>
      <c r="L487" s="57">
        <v>-8894145.9699999988</v>
      </c>
      <c r="CA487" s="47"/>
      <c r="CB487" s="48"/>
      <c r="CC487" s="48"/>
      <c r="CD487" s="48" t="s">
        <v>219</v>
      </c>
      <c r="CE487" s="48"/>
    </row>
    <row r="488" spans="3:83" ht="15" x14ac:dyDescent="0.2">
      <c r="C488" s="47"/>
      <c r="D488" s="48"/>
      <c r="E488" s="48"/>
      <c r="F488" s="48" t="s">
        <v>220</v>
      </c>
      <c r="G488" s="48"/>
      <c r="H488" s="48"/>
      <c r="I488" s="15"/>
      <c r="J488" s="57">
        <v>-1414497.36</v>
      </c>
      <c r="K488" s="17"/>
      <c r="L488" s="57">
        <v>-79938378.900000006</v>
      </c>
      <c r="CA488" s="47"/>
      <c r="CB488" s="48"/>
      <c r="CC488" s="48"/>
      <c r="CD488" s="48" t="s">
        <v>221</v>
      </c>
      <c r="CE488" s="48"/>
    </row>
    <row r="489" spans="3:83" ht="15" x14ac:dyDescent="0.2">
      <c r="C489" s="47"/>
      <c r="D489" s="48"/>
      <c r="E489" s="48"/>
      <c r="F489" s="48" t="s">
        <v>222</v>
      </c>
      <c r="G489" s="48"/>
      <c r="H489" s="48"/>
      <c r="I489" s="15"/>
      <c r="J489" s="57">
        <v>-1995955.3</v>
      </c>
      <c r="K489" s="17"/>
      <c r="L489" s="57">
        <v>-5291361.7100000009</v>
      </c>
      <c r="CA489" s="47"/>
      <c r="CB489" s="48"/>
      <c r="CC489" s="48"/>
      <c r="CD489" s="48" t="s">
        <v>223</v>
      </c>
      <c r="CE489" s="48"/>
    </row>
    <row r="490" spans="3:83" ht="15" x14ac:dyDescent="0.2">
      <c r="C490" s="47" t="s">
        <v>224</v>
      </c>
      <c r="D490" s="48"/>
      <c r="E490" s="48"/>
      <c r="F490" s="48"/>
      <c r="G490" s="48"/>
      <c r="H490" s="48"/>
      <c r="I490" s="15"/>
      <c r="J490" s="49">
        <v>-36888432.350000016</v>
      </c>
      <c r="K490" s="17"/>
      <c r="L490" s="49">
        <v>-310366126.53000003</v>
      </c>
      <c r="CA490" s="47" t="s">
        <v>225</v>
      </c>
      <c r="CB490" s="48"/>
      <c r="CC490" s="48"/>
      <c r="CD490" s="48"/>
      <c r="CE490" s="48"/>
    </row>
    <row r="491" spans="3:83" ht="15" x14ac:dyDescent="0.2">
      <c r="C491" s="47" t="s">
        <v>226</v>
      </c>
      <c r="D491" s="48"/>
      <c r="E491" s="48"/>
      <c r="F491" s="48"/>
      <c r="G491" s="48"/>
      <c r="H491" s="48"/>
      <c r="I491" s="15"/>
      <c r="J491" s="49">
        <v>-192832021.20000008</v>
      </c>
      <c r="K491" s="17"/>
      <c r="L491" s="49">
        <v>-1951401158.4900002</v>
      </c>
      <c r="CA491" s="47" t="s">
        <v>227</v>
      </c>
      <c r="CB491" s="48"/>
      <c r="CC491" s="48"/>
      <c r="CD491" s="48"/>
      <c r="CE491" s="48"/>
    </row>
    <row r="492" spans="3:83" ht="15" x14ac:dyDescent="0.2">
      <c r="C492" s="47" t="s">
        <v>228</v>
      </c>
      <c r="D492" s="48"/>
      <c r="E492" s="48"/>
      <c r="F492" s="48"/>
      <c r="G492" s="48"/>
      <c r="H492" s="48"/>
      <c r="I492" s="15"/>
      <c r="J492" s="49">
        <v>9114985.9699999876</v>
      </c>
      <c r="K492" s="17"/>
      <c r="L492" s="49">
        <v>86212392.649999902</v>
      </c>
      <c r="CA492" s="47" t="s">
        <v>229</v>
      </c>
      <c r="CB492" s="48"/>
      <c r="CC492" s="48"/>
      <c r="CD492" s="48"/>
      <c r="CE492" s="48"/>
    </row>
    <row r="493" spans="3:83" ht="15" x14ac:dyDescent="0.2">
      <c r="C493" s="47"/>
      <c r="D493" s="48"/>
      <c r="E493" s="48"/>
      <c r="F493" s="48" t="s">
        <v>276</v>
      </c>
      <c r="G493" s="48"/>
      <c r="H493" s="48"/>
      <c r="I493" s="15"/>
      <c r="J493" s="57">
        <v>3419628.1500000004</v>
      </c>
      <c r="K493" s="17"/>
      <c r="L493" s="57">
        <v>2791496.7</v>
      </c>
      <c r="CA493" s="47"/>
      <c r="CB493" s="48"/>
      <c r="CC493" s="48"/>
      <c r="CD493" s="48" t="s">
        <v>277</v>
      </c>
      <c r="CE493" s="48"/>
    </row>
    <row r="494" spans="3:83" ht="15" x14ac:dyDescent="0.2">
      <c r="C494" s="47"/>
      <c r="D494" s="48"/>
      <c r="E494" s="48"/>
      <c r="F494" s="48" t="s">
        <v>306</v>
      </c>
      <c r="G494" s="48"/>
      <c r="H494" s="48"/>
      <c r="I494" s="15"/>
      <c r="J494" s="57">
        <v>-210444.2</v>
      </c>
      <c r="K494" s="17"/>
      <c r="L494" s="57">
        <v>-515348.89999999991</v>
      </c>
      <c r="CA494" s="47"/>
      <c r="CB494" s="48"/>
      <c r="CC494" s="48"/>
      <c r="CD494" s="48" t="s">
        <v>307</v>
      </c>
      <c r="CE494" s="48"/>
    </row>
    <row r="495" spans="3:83" ht="15" x14ac:dyDescent="0.2">
      <c r="C495" s="47"/>
      <c r="D495" s="48"/>
      <c r="E495" s="48"/>
      <c r="F495" s="48" t="s">
        <v>278</v>
      </c>
      <c r="G495" s="48"/>
      <c r="H495" s="48"/>
      <c r="I495" s="15"/>
      <c r="J495" s="57">
        <v>2182450.9300000002</v>
      </c>
      <c r="K495" s="17"/>
      <c r="L495" s="57">
        <v>-33448501.370000001</v>
      </c>
      <c r="CA495" s="47"/>
      <c r="CB495" s="48"/>
      <c r="CC495" s="48"/>
      <c r="CD495" s="48" t="s">
        <v>279</v>
      </c>
      <c r="CE495" s="48"/>
    </row>
    <row r="496" spans="3:83" ht="15" x14ac:dyDescent="0.2">
      <c r="C496" s="47" t="s">
        <v>236</v>
      </c>
      <c r="D496" s="48"/>
      <c r="E496" s="48"/>
      <c r="F496" s="48"/>
      <c r="G496" s="48"/>
      <c r="H496" s="48"/>
      <c r="I496" s="15"/>
      <c r="J496" s="49">
        <v>5391634.8799999999</v>
      </c>
      <c r="K496" s="17"/>
      <c r="L496" s="49">
        <v>-31172353.57</v>
      </c>
      <c r="CA496" s="47" t="s">
        <v>237</v>
      </c>
      <c r="CB496" s="48"/>
      <c r="CC496" s="48"/>
      <c r="CD496" s="48"/>
      <c r="CE496" s="48"/>
    </row>
    <row r="497" spans="3:83" ht="15" x14ac:dyDescent="0.2">
      <c r="C497" s="47"/>
      <c r="D497" s="48"/>
      <c r="E497" s="48"/>
      <c r="F497" s="48" t="s">
        <v>323</v>
      </c>
      <c r="G497" s="48"/>
      <c r="H497" s="48"/>
      <c r="I497" s="15"/>
      <c r="J497" s="57">
        <v>0</v>
      </c>
      <c r="K497" s="17"/>
      <c r="L497" s="57">
        <v>-37627.35</v>
      </c>
      <c r="CA497" s="47"/>
      <c r="CB497" s="48"/>
      <c r="CC497" s="48"/>
      <c r="CD497" s="48" t="s">
        <v>324</v>
      </c>
      <c r="CE497" s="48"/>
    </row>
    <row r="498" spans="3:83" ht="15" x14ac:dyDescent="0.2">
      <c r="C498" s="47"/>
      <c r="D498" s="48"/>
      <c r="E498" s="48"/>
      <c r="F498" s="48" t="s">
        <v>280</v>
      </c>
      <c r="G498" s="48"/>
      <c r="H498" s="48"/>
      <c r="I498" s="15"/>
      <c r="J498" s="57">
        <v>-1688917.6099999999</v>
      </c>
      <c r="K498" s="17"/>
      <c r="L498" s="57">
        <v>-846269.28999999992</v>
      </c>
      <c r="CA498" s="47"/>
      <c r="CB498" s="48"/>
      <c r="CC498" s="48"/>
      <c r="CD498" s="48" t="s">
        <v>281</v>
      </c>
      <c r="CE498" s="48"/>
    </row>
    <row r="499" spans="3:83" ht="15" x14ac:dyDescent="0.2">
      <c r="C499" s="47" t="s">
        <v>282</v>
      </c>
      <c r="D499" s="48"/>
      <c r="E499" s="48"/>
      <c r="F499" s="48"/>
      <c r="G499" s="48"/>
      <c r="H499" s="48"/>
      <c r="I499" s="15"/>
      <c r="J499" s="49">
        <v>3702717.27</v>
      </c>
      <c r="K499" s="17"/>
      <c r="L499" s="49">
        <v>-32056250.210000001</v>
      </c>
      <c r="CA499" s="47" t="s">
        <v>283</v>
      </c>
      <c r="CB499" s="48"/>
      <c r="CC499" s="48"/>
      <c r="CD499" s="48"/>
      <c r="CE499" s="48"/>
    </row>
    <row r="500" spans="3:83" ht="15" x14ac:dyDescent="0.2">
      <c r="C500" s="47" t="s">
        <v>284</v>
      </c>
      <c r="D500" s="48"/>
      <c r="E500" s="48"/>
      <c r="F500" s="48"/>
      <c r="G500" s="48"/>
      <c r="H500" s="48"/>
      <c r="I500" s="15"/>
      <c r="J500" s="49">
        <v>12817703.239999987</v>
      </c>
      <c r="K500" s="17"/>
      <c r="L500" s="49">
        <v>54156142.439999901</v>
      </c>
      <c r="CA500" s="47" t="s">
        <v>285</v>
      </c>
      <c r="CB500" s="48"/>
      <c r="CC500" s="48"/>
      <c r="CD500" s="48"/>
      <c r="CE500" s="48"/>
    </row>
    <row r="501" spans="3:83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83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83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83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83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83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83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83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83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83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83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83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53AB-67D9-4792-AAE2-0EFB7A1EAEFF}">
  <sheetPr codeName="shtTempSheet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674136100.58000004</v>
      </c>
      <c r="K8" s="17"/>
      <c r="L8" s="49">
        <v>687899402.11000001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550224131.95000005</v>
      </c>
      <c r="K9" s="17"/>
      <c r="L9" s="57">
        <v>595571414.14999998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232244666.97999999</v>
      </c>
      <c r="K10" s="17"/>
      <c r="L10" s="57">
        <v>296240272.06999999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/>
      <c r="E11" s="48" t="s">
        <v>250</v>
      </c>
      <c r="F11" s="48"/>
      <c r="G11" s="48"/>
      <c r="H11" s="48"/>
      <c r="I11" s="15"/>
      <c r="J11" s="57">
        <v>317979464.97000003</v>
      </c>
      <c r="K11" s="17"/>
      <c r="L11" s="57">
        <v>299331142.07999998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/>
      <c r="CC11" s="48" t="s">
        <v>251</v>
      </c>
      <c r="CD11" s="48"/>
      <c r="CE11" s="48"/>
    </row>
    <row r="12" spans="1:83" ht="15" customHeight="1" x14ac:dyDescent="0.2">
      <c r="C12" s="47"/>
      <c r="D12" s="48" t="s">
        <v>252</v>
      </c>
      <c r="E12" s="48"/>
      <c r="F12" s="48"/>
      <c r="G12" s="48"/>
      <c r="H12" s="48"/>
      <c r="I12" s="15"/>
      <c r="J12" s="57">
        <v>9883915.0800000001</v>
      </c>
      <c r="K12" s="17"/>
      <c r="L12" s="57">
        <v>4017565.8300000005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253</v>
      </c>
      <c r="CC12" s="48"/>
      <c r="CD12" s="48"/>
      <c r="CE12" s="48"/>
    </row>
    <row r="13" spans="1:83" ht="15" customHeight="1" x14ac:dyDescent="0.2">
      <c r="C13" s="47"/>
      <c r="D13" s="48" t="s">
        <v>117</v>
      </c>
      <c r="E13" s="48"/>
      <c r="F13" s="48"/>
      <c r="G13" s="48"/>
      <c r="H13" s="48"/>
      <c r="I13" s="15"/>
      <c r="J13" s="57">
        <v>247865.35000000009</v>
      </c>
      <c r="K13" s="17"/>
      <c r="L13" s="57">
        <v>358076.95000000019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 t="s">
        <v>118</v>
      </c>
      <c r="CC13" s="48"/>
      <c r="CD13" s="48"/>
      <c r="CE13" s="48"/>
    </row>
    <row r="14" spans="1:83" ht="15" customHeight="1" x14ac:dyDescent="0.2">
      <c r="C14" s="47"/>
      <c r="D14" s="48" t="s">
        <v>119</v>
      </c>
      <c r="E14" s="48"/>
      <c r="F14" s="48"/>
      <c r="G14" s="48"/>
      <c r="H14" s="48"/>
      <c r="I14" s="15"/>
      <c r="J14" s="57">
        <v>49493267.109999999</v>
      </c>
      <c r="K14" s="17"/>
      <c r="L14" s="57">
        <v>1163796.6399999999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120</v>
      </c>
      <c r="CC14" s="48"/>
      <c r="CD14" s="48"/>
      <c r="CE14" s="48"/>
    </row>
    <row r="15" spans="1:83" ht="15" customHeight="1" x14ac:dyDescent="0.2">
      <c r="C15" s="47"/>
      <c r="D15" s="48" t="s">
        <v>121</v>
      </c>
      <c r="E15" s="48"/>
      <c r="F15" s="48"/>
      <c r="G15" s="48"/>
      <c r="H15" s="48"/>
      <c r="I15" s="15"/>
      <c r="J15" s="57">
        <v>36442030.57</v>
      </c>
      <c r="K15" s="17"/>
      <c r="L15" s="57">
        <v>37388319.68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 t="s">
        <v>122</v>
      </c>
      <c r="CC15" s="48"/>
      <c r="CD15" s="48"/>
      <c r="CE15" s="48"/>
    </row>
    <row r="16" spans="1:83" ht="15" customHeight="1" x14ac:dyDescent="0.2">
      <c r="C16" s="47"/>
      <c r="D16" s="48"/>
      <c r="E16" s="48" t="s">
        <v>123</v>
      </c>
      <c r="F16" s="48"/>
      <c r="G16" s="48"/>
      <c r="H16" s="48"/>
      <c r="I16" s="15"/>
      <c r="J16" s="57">
        <v>30556705.060000002</v>
      </c>
      <c r="K16" s="17"/>
      <c r="L16" s="57">
        <v>28658797.070000004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/>
      <c r="CC16" s="48" t="s">
        <v>124</v>
      </c>
      <c r="CD16" s="48"/>
      <c r="CE16" s="48"/>
    </row>
    <row r="17" spans="3:83" ht="15" customHeight="1" x14ac:dyDescent="0.2">
      <c r="C17" s="47"/>
      <c r="D17" s="48"/>
      <c r="E17" s="48" t="s">
        <v>127</v>
      </c>
      <c r="F17" s="48"/>
      <c r="G17" s="48"/>
      <c r="H17" s="48"/>
      <c r="I17" s="15"/>
      <c r="J17" s="57">
        <v>4142390.2199999997</v>
      </c>
      <c r="K17" s="17"/>
      <c r="L17" s="57">
        <v>6780898.8300000001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128</v>
      </c>
      <c r="CD17" s="48"/>
      <c r="CE17" s="48"/>
    </row>
    <row r="18" spans="3:83" ht="15" customHeight="1" x14ac:dyDescent="0.2">
      <c r="C18" s="47"/>
      <c r="D18" s="48"/>
      <c r="E18" s="48" t="s">
        <v>129</v>
      </c>
      <c r="F18" s="48"/>
      <c r="G18" s="48"/>
      <c r="H18" s="48"/>
      <c r="I18" s="15"/>
      <c r="J18" s="57">
        <v>1742935.29</v>
      </c>
      <c r="K18" s="17"/>
      <c r="L18" s="57">
        <v>1948623.78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130</v>
      </c>
      <c r="CD18" s="48"/>
      <c r="CE18" s="48"/>
    </row>
    <row r="19" spans="3:83" ht="15" customHeight="1" x14ac:dyDescent="0.2">
      <c r="C19" s="47"/>
      <c r="D19" s="48" t="s">
        <v>131</v>
      </c>
      <c r="E19" s="48"/>
      <c r="F19" s="48"/>
      <c r="G19" s="48"/>
      <c r="H19" s="48"/>
      <c r="I19" s="15"/>
      <c r="J19" s="57">
        <v>100000</v>
      </c>
      <c r="K19" s="17"/>
      <c r="L19" s="57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132</v>
      </c>
      <c r="CC19" s="48"/>
      <c r="CD19" s="48"/>
      <c r="CE19" s="48"/>
    </row>
    <row r="20" spans="3:83" ht="15" customHeight="1" x14ac:dyDescent="0.2">
      <c r="C20" s="47"/>
      <c r="D20" s="48" t="s">
        <v>256</v>
      </c>
      <c r="E20" s="48"/>
      <c r="F20" s="48"/>
      <c r="G20" s="48"/>
      <c r="H20" s="48"/>
      <c r="I20" s="15"/>
      <c r="J20" s="57">
        <v>27744890.52</v>
      </c>
      <c r="K20" s="17"/>
      <c r="L20" s="57">
        <v>49400228.859999999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257</v>
      </c>
      <c r="CC20" s="48"/>
      <c r="CD20" s="48"/>
      <c r="CE20" s="48"/>
    </row>
    <row r="21" spans="3:83" ht="15" customHeight="1" x14ac:dyDescent="0.2">
      <c r="C21" s="47" t="s">
        <v>133</v>
      </c>
      <c r="D21" s="48"/>
      <c r="E21" s="48"/>
      <c r="F21" s="48"/>
      <c r="G21" s="48"/>
      <c r="H21" s="48"/>
      <c r="I21" s="15"/>
      <c r="J21" s="49">
        <v>674136100.5799998</v>
      </c>
      <c r="K21" s="17"/>
      <c r="L21" s="49">
        <v>687899402.1099999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 t="s">
        <v>134</v>
      </c>
      <c r="CB21" s="48"/>
      <c r="CC21" s="48"/>
      <c r="CD21" s="48"/>
      <c r="CE21" s="48"/>
    </row>
    <row r="22" spans="3:83" ht="15" customHeight="1" x14ac:dyDescent="0.2">
      <c r="C22" s="47"/>
      <c r="D22" s="48" t="s">
        <v>135</v>
      </c>
      <c r="E22" s="48"/>
      <c r="F22" s="48"/>
      <c r="G22" s="48"/>
      <c r="H22" s="48"/>
      <c r="I22" s="15"/>
      <c r="J22" s="57">
        <v>184469869.40000001</v>
      </c>
      <c r="K22" s="17"/>
      <c r="L22" s="57">
        <v>214008468.50999999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 t="s">
        <v>136</v>
      </c>
      <c r="CC22" s="48"/>
      <c r="CD22" s="48"/>
      <c r="CE22" s="48"/>
    </row>
    <row r="23" spans="3:83" ht="15" customHeight="1" x14ac:dyDescent="0.2">
      <c r="C23" s="47"/>
      <c r="D23" s="48"/>
      <c r="E23" s="48" t="s">
        <v>139</v>
      </c>
      <c r="F23" s="48"/>
      <c r="G23" s="48"/>
      <c r="H23" s="48"/>
      <c r="I23" s="15"/>
      <c r="J23" s="57">
        <v>184469869.40000001</v>
      </c>
      <c r="K23" s="17"/>
      <c r="L23" s="57">
        <v>214008468.50999999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140</v>
      </c>
      <c r="CD23" s="48"/>
      <c r="CE23" s="48"/>
    </row>
    <row r="24" spans="3:83" ht="15" customHeight="1" x14ac:dyDescent="0.2">
      <c r="C24" s="47"/>
      <c r="D24" s="48"/>
      <c r="E24" s="48"/>
      <c r="F24" s="48" t="s">
        <v>141</v>
      </c>
      <c r="G24" s="48"/>
      <c r="H24" s="48"/>
      <c r="I24" s="15"/>
      <c r="J24" s="57">
        <v>111895340.18000001</v>
      </c>
      <c r="K24" s="17"/>
      <c r="L24" s="57">
        <v>145315754.31999999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142</v>
      </c>
      <c r="CE24" s="48"/>
    </row>
    <row r="25" spans="3:83" ht="15" customHeight="1" x14ac:dyDescent="0.2">
      <c r="C25" s="47"/>
      <c r="D25" s="48"/>
      <c r="E25" s="48"/>
      <c r="F25" s="48" t="s">
        <v>143</v>
      </c>
      <c r="G25" s="48"/>
      <c r="H25" s="48"/>
      <c r="I25" s="15"/>
      <c r="J25" s="57">
        <v>967825.62</v>
      </c>
      <c r="K25" s="17"/>
      <c r="L25" s="57">
        <v>967825.62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/>
      <c r="CD25" s="48" t="s">
        <v>144</v>
      </c>
      <c r="CE25" s="48"/>
    </row>
    <row r="26" spans="3:83" ht="15" customHeight="1" x14ac:dyDescent="0.2">
      <c r="C26" s="47"/>
      <c r="D26" s="48"/>
      <c r="E26" s="48"/>
      <c r="F26" s="48" t="s">
        <v>145</v>
      </c>
      <c r="G26" s="48"/>
      <c r="H26" s="48"/>
      <c r="I26" s="15"/>
      <c r="J26" s="57">
        <v>3796130.28</v>
      </c>
      <c r="K26" s="17"/>
      <c r="L26" s="57">
        <v>3769704.87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 t="s">
        <v>146</v>
      </c>
      <c r="CE26" s="48"/>
    </row>
    <row r="27" spans="3:83" ht="15" customHeight="1" x14ac:dyDescent="0.2">
      <c r="C27" s="47"/>
      <c r="D27" s="48"/>
      <c r="E27" s="48"/>
      <c r="F27" s="48" t="s">
        <v>258</v>
      </c>
      <c r="G27" s="48"/>
      <c r="H27" s="48"/>
      <c r="I27" s="15"/>
      <c r="J27" s="57">
        <v>67810573.319999993</v>
      </c>
      <c r="K27" s="17"/>
      <c r="L27" s="57">
        <v>63955183.700000003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259</v>
      </c>
      <c r="CE27" s="48"/>
    </row>
    <row r="28" spans="3:83" ht="15" customHeight="1" x14ac:dyDescent="0.2">
      <c r="C28" s="47"/>
      <c r="D28" s="48" t="s">
        <v>147</v>
      </c>
      <c r="E28" s="48"/>
      <c r="F28" s="48"/>
      <c r="G28" s="48"/>
      <c r="H28" s="48"/>
      <c r="I28" s="15"/>
      <c r="J28" s="57">
        <v>489666231.18000001</v>
      </c>
      <c r="K28" s="17"/>
      <c r="L28" s="57">
        <v>473890933.60000008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 t="s">
        <v>148</v>
      </c>
      <c r="CC28" s="48"/>
      <c r="CD28" s="48"/>
      <c r="CE28" s="48"/>
    </row>
    <row r="29" spans="3:83" ht="15" customHeight="1" x14ac:dyDescent="0.2">
      <c r="C29" s="47"/>
      <c r="D29" s="48"/>
      <c r="E29" s="48" t="s">
        <v>149</v>
      </c>
      <c r="F29" s="48"/>
      <c r="G29" s="48"/>
      <c r="H29" s="48"/>
      <c r="I29" s="15"/>
      <c r="J29" s="57">
        <v>284739118</v>
      </c>
      <c r="K29" s="17"/>
      <c r="L29" s="57">
        <v>286167000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 t="s">
        <v>150</v>
      </c>
      <c r="CD29" s="48"/>
      <c r="CE29" s="48"/>
    </row>
    <row r="30" spans="3:83" ht="15" customHeight="1" x14ac:dyDescent="0.2">
      <c r="C30" s="47"/>
      <c r="D30" s="48"/>
      <c r="E30" s="48"/>
      <c r="F30" s="48" t="s">
        <v>151</v>
      </c>
      <c r="G30" s="48"/>
      <c r="H30" s="48"/>
      <c r="I30" s="15"/>
      <c r="J30" s="57">
        <v>40000</v>
      </c>
      <c r="K30" s="17"/>
      <c r="L30" s="57">
        <v>44000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152</v>
      </c>
      <c r="CE30" s="48"/>
    </row>
    <row r="31" spans="3:83" ht="15" customHeight="1" x14ac:dyDescent="0.2">
      <c r="C31" s="47"/>
      <c r="D31" s="48"/>
      <c r="E31" s="48"/>
      <c r="F31" s="48" t="s">
        <v>153</v>
      </c>
      <c r="G31" s="48"/>
      <c r="H31" s="48"/>
      <c r="I31" s="15"/>
      <c r="J31" s="57">
        <v>205000</v>
      </c>
      <c r="K31" s="17"/>
      <c r="L31" s="57">
        <v>230000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 t="s">
        <v>154</v>
      </c>
      <c r="CE31" s="48"/>
    </row>
    <row r="32" spans="3:83" ht="15" customHeight="1" x14ac:dyDescent="0.2">
      <c r="C32" s="47"/>
      <c r="D32" s="48"/>
      <c r="E32" s="48"/>
      <c r="F32" s="48" t="s">
        <v>155</v>
      </c>
      <c r="G32" s="48"/>
      <c r="H32" s="48"/>
      <c r="I32" s="15"/>
      <c r="J32" s="57">
        <v>124800000</v>
      </c>
      <c r="K32" s="17"/>
      <c r="L32" s="57">
        <v>125000000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 t="s">
        <v>156</v>
      </c>
      <c r="CE32" s="48"/>
    </row>
    <row r="33" spans="3:83" ht="15" customHeight="1" x14ac:dyDescent="0.2">
      <c r="C33" s="47"/>
      <c r="D33" s="48"/>
      <c r="E33" s="48"/>
      <c r="F33" s="48" t="s">
        <v>260</v>
      </c>
      <c r="G33" s="48"/>
      <c r="H33" s="48"/>
      <c r="I33" s="15"/>
      <c r="J33" s="57">
        <v>159694118</v>
      </c>
      <c r="K33" s="17"/>
      <c r="L33" s="57">
        <v>160893000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 t="s">
        <v>261</v>
      </c>
      <c r="CE33" s="48"/>
    </row>
    <row r="34" spans="3:83" ht="15" customHeight="1" x14ac:dyDescent="0.2">
      <c r="C34" s="47"/>
      <c r="D34" s="48"/>
      <c r="E34" s="48" t="s">
        <v>300</v>
      </c>
      <c r="F34" s="48"/>
      <c r="G34" s="48"/>
      <c r="H34" s="48"/>
      <c r="I34" s="15"/>
      <c r="J34" s="57">
        <v>49150000</v>
      </c>
      <c r="K34" s="17"/>
      <c r="L34" s="57">
        <v>49200000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301</v>
      </c>
      <c r="CD34" s="48"/>
      <c r="CE34" s="48"/>
    </row>
    <row r="35" spans="3:83" ht="15" customHeight="1" x14ac:dyDescent="0.2">
      <c r="C35" s="47"/>
      <c r="D35" s="48"/>
      <c r="E35" s="48" t="s">
        <v>262</v>
      </c>
      <c r="F35" s="48"/>
      <c r="G35" s="48"/>
      <c r="H35" s="48"/>
      <c r="I35" s="15"/>
      <c r="J35" s="57">
        <v>35222064.939999998</v>
      </c>
      <c r="K35" s="17"/>
      <c r="L35" s="57">
        <v>16750000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263</v>
      </c>
      <c r="CD35" s="48"/>
      <c r="CE35" s="48"/>
    </row>
    <row r="36" spans="3:83" ht="15" customHeight="1" x14ac:dyDescent="0.2">
      <c r="C36" s="47"/>
      <c r="D36" s="48"/>
      <c r="E36" s="48" t="s">
        <v>159</v>
      </c>
      <c r="F36" s="48"/>
      <c r="G36" s="48"/>
      <c r="H36" s="48"/>
      <c r="I36" s="15"/>
      <c r="J36" s="57">
        <v>989046.05</v>
      </c>
      <c r="K36" s="17"/>
      <c r="L36" s="57">
        <v>1100490.57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160</v>
      </c>
      <c r="CD36" s="48"/>
      <c r="CE36" s="48"/>
    </row>
    <row r="37" spans="3:83" ht="15" customHeight="1" x14ac:dyDescent="0.2">
      <c r="C37" s="47"/>
      <c r="D37" s="48"/>
      <c r="E37" s="48" t="s">
        <v>161</v>
      </c>
      <c r="F37" s="48"/>
      <c r="G37" s="48"/>
      <c r="H37" s="48"/>
      <c r="I37" s="15"/>
      <c r="J37" s="57">
        <v>35078542.450000003</v>
      </c>
      <c r="K37" s="17"/>
      <c r="L37" s="57">
        <v>5562986.4199999999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162</v>
      </c>
      <c r="CD37" s="48"/>
      <c r="CE37" s="48"/>
    </row>
    <row r="38" spans="3:83" ht="15" customHeight="1" x14ac:dyDescent="0.2">
      <c r="C38" s="47"/>
      <c r="D38" s="48"/>
      <c r="E38" s="48" t="s">
        <v>163</v>
      </c>
      <c r="F38" s="48"/>
      <c r="G38" s="48"/>
      <c r="H38" s="48"/>
      <c r="I38" s="15"/>
      <c r="J38" s="57">
        <v>72545647.590000004</v>
      </c>
      <c r="K38" s="17"/>
      <c r="L38" s="57">
        <v>62250457.600000001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164</v>
      </c>
      <c r="CD38" s="48"/>
      <c r="CE38" s="48"/>
    </row>
    <row r="39" spans="3:83" ht="15" customHeight="1" x14ac:dyDescent="0.2">
      <c r="C39" s="47"/>
      <c r="D39" s="48"/>
      <c r="E39" s="48" t="s">
        <v>266</v>
      </c>
      <c r="F39" s="48"/>
      <c r="G39" s="48"/>
      <c r="H39" s="48"/>
      <c r="I39" s="15"/>
      <c r="J39" s="57">
        <v>0</v>
      </c>
      <c r="K39" s="17"/>
      <c r="L39" s="57">
        <v>195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267</v>
      </c>
      <c r="CD39" s="48"/>
      <c r="CE39" s="48"/>
    </row>
    <row r="40" spans="3:83" ht="15" customHeight="1" x14ac:dyDescent="0.2">
      <c r="C40" s="47"/>
      <c r="D40" s="48"/>
      <c r="E40" s="48" t="s">
        <v>165</v>
      </c>
      <c r="F40" s="48"/>
      <c r="G40" s="48"/>
      <c r="H40" s="48"/>
      <c r="I40" s="15"/>
      <c r="J40" s="57">
        <v>48180</v>
      </c>
      <c r="K40" s="17"/>
      <c r="L40" s="57">
        <v>-2886.3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 t="s">
        <v>166</v>
      </c>
      <c r="CD40" s="48"/>
      <c r="CE40" s="48"/>
    </row>
    <row r="41" spans="3:83" ht="15" customHeight="1" x14ac:dyDescent="0.2">
      <c r="C41" s="47"/>
      <c r="D41" s="48"/>
      <c r="E41" s="48" t="s">
        <v>286</v>
      </c>
      <c r="F41" s="48"/>
      <c r="G41" s="48"/>
      <c r="H41" s="48"/>
      <c r="I41" s="15"/>
      <c r="J41" s="57">
        <v>29803.3</v>
      </c>
      <c r="K41" s="17"/>
      <c r="L41" s="57">
        <v>32592.85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 t="s">
        <v>287</v>
      </c>
      <c r="CD41" s="48"/>
      <c r="CE41" s="48"/>
    </row>
    <row r="42" spans="3:83" ht="15" customHeight="1" x14ac:dyDescent="0.2">
      <c r="C42" s="47"/>
      <c r="D42" s="48"/>
      <c r="E42" s="48" t="s">
        <v>167</v>
      </c>
      <c r="F42" s="48"/>
      <c r="G42" s="48"/>
      <c r="H42" s="48"/>
      <c r="I42" s="15"/>
      <c r="J42" s="57">
        <v>8411662.8100000005</v>
      </c>
      <c r="K42" s="17"/>
      <c r="L42" s="57">
        <v>10876591.16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 t="s">
        <v>168</v>
      </c>
      <c r="CD42" s="48"/>
      <c r="CE42" s="48"/>
    </row>
    <row r="43" spans="3:83" ht="15" customHeight="1" x14ac:dyDescent="0.2">
      <c r="C43" s="47"/>
      <c r="D43" s="48"/>
      <c r="E43" s="48" t="s">
        <v>171</v>
      </c>
      <c r="F43" s="48"/>
      <c r="G43" s="48"/>
      <c r="H43" s="48"/>
      <c r="I43" s="15"/>
      <c r="J43" s="57">
        <v>3452166.04</v>
      </c>
      <c r="K43" s="17"/>
      <c r="L43" s="57">
        <v>41953506.299999997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 t="s">
        <v>172</v>
      </c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641138465.01999998</v>
      </c>
      <c r="K160" s="17"/>
      <c r="L160" s="57">
        <v>732470606.60000002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-2214802.16</v>
      </c>
      <c r="K161" s="17"/>
      <c r="L161" s="57">
        <v>-5380963.2599999998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89109164.900000006</v>
      </c>
      <c r="K162" s="17"/>
      <c r="L162" s="57">
        <v>90470242.400000006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-822220.80000000005</v>
      </c>
      <c r="K163" s="17"/>
      <c r="L163" s="57">
        <v>-861163.2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-60308.05</v>
      </c>
      <c r="K164" s="17"/>
      <c r="L164" s="57">
        <v>-47571.25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-89109164.900000006</v>
      </c>
      <c r="K165" s="17"/>
      <c r="L165" s="57">
        <v>-90470242.400000006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638041134.01000011</v>
      </c>
      <c r="K166" s="17"/>
      <c r="L166" s="49">
        <v>726180908.88999999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-747140000.25</v>
      </c>
      <c r="K167" s="17"/>
      <c r="L167" s="57">
        <v>-780422246.14999998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101384712.59999999</v>
      </c>
      <c r="K168" s="17"/>
      <c r="L168" s="57">
        <v>118071948.05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/>
      <c r="D169" s="48"/>
      <c r="E169" s="48"/>
      <c r="F169" s="48" t="s">
        <v>270</v>
      </c>
      <c r="G169" s="48"/>
      <c r="H169" s="48"/>
      <c r="I169" s="15"/>
      <c r="J169" s="57">
        <v>-155691.34</v>
      </c>
      <c r="K169" s="17"/>
      <c r="L169" s="57">
        <v>-182178.87</v>
      </c>
      <c r="M169" s="4"/>
      <c r="N169" s="4"/>
      <c r="O169" s="4"/>
      <c r="CA169" s="47"/>
      <c r="CB169" s="48"/>
      <c r="CC169" s="48"/>
      <c r="CD169" s="48" t="s">
        <v>271</v>
      </c>
      <c r="CE169" s="48"/>
    </row>
    <row r="170" spans="3:83" ht="15" x14ac:dyDescent="0.2">
      <c r="C170" s="47" t="s">
        <v>196</v>
      </c>
      <c r="D170" s="48"/>
      <c r="E170" s="48"/>
      <c r="F170" s="48"/>
      <c r="G170" s="48"/>
      <c r="H170" s="48"/>
      <c r="I170" s="15"/>
      <c r="J170" s="49">
        <v>101229021.25999999</v>
      </c>
      <c r="K170" s="17"/>
      <c r="L170" s="49">
        <v>117889769.17999999</v>
      </c>
      <c r="M170" s="4"/>
      <c r="N170" s="4"/>
      <c r="O170" s="4"/>
      <c r="CA170" s="47" t="s">
        <v>197</v>
      </c>
      <c r="CB170" s="48"/>
      <c r="CC170" s="48"/>
      <c r="CD170" s="48"/>
      <c r="CE170" s="48"/>
    </row>
    <row r="171" spans="3:83" ht="15" x14ac:dyDescent="0.2">
      <c r="C171" s="47" t="s">
        <v>198</v>
      </c>
      <c r="D171" s="48"/>
      <c r="E171" s="48"/>
      <c r="F171" s="48"/>
      <c r="G171" s="48"/>
      <c r="H171" s="48"/>
      <c r="I171" s="15"/>
      <c r="J171" s="49">
        <v>-645910978.99000001</v>
      </c>
      <c r="K171" s="17"/>
      <c r="L171" s="49">
        <v>-662532476.97000003</v>
      </c>
      <c r="M171" s="4"/>
      <c r="N171" s="4"/>
      <c r="O171" s="4"/>
      <c r="CA171" s="47" t="s">
        <v>199</v>
      </c>
      <c r="CB171" s="48"/>
      <c r="CC171" s="48"/>
      <c r="CD171" s="48"/>
      <c r="CE171" s="48"/>
    </row>
    <row r="172" spans="3:83" ht="15" x14ac:dyDescent="0.2">
      <c r="C172" s="47"/>
      <c r="D172" s="48"/>
      <c r="E172" s="48"/>
      <c r="F172" s="48" t="s">
        <v>272</v>
      </c>
      <c r="G172" s="48"/>
      <c r="H172" s="48"/>
      <c r="I172" s="15"/>
      <c r="J172" s="57">
        <v>-5367676.47</v>
      </c>
      <c r="K172" s="17"/>
      <c r="L172" s="57">
        <v>-7007329.25</v>
      </c>
      <c r="M172" s="4"/>
      <c r="N172" s="4"/>
      <c r="O172" s="4"/>
      <c r="CA172" s="47"/>
      <c r="CB172" s="48"/>
      <c r="CC172" s="48"/>
      <c r="CD172" s="48" t="s">
        <v>273</v>
      </c>
      <c r="CE172" s="48"/>
    </row>
    <row r="173" spans="3:83" ht="15" x14ac:dyDescent="0.2">
      <c r="C173" s="47"/>
      <c r="D173" s="48"/>
      <c r="E173" s="48"/>
      <c r="F173" s="48" t="s">
        <v>200</v>
      </c>
      <c r="G173" s="48"/>
      <c r="H173" s="48"/>
      <c r="I173" s="15"/>
      <c r="J173" s="57">
        <v>-961891.75</v>
      </c>
      <c r="K173" s="17"/>
      <c r="L173" s="57">
        <v>-2041690.4</v>
      </c>
      <c r="M173" s="4"/>
      <c r="N173" s="4"/>
      <c r="O173" s="4"/>
      <c r="CA173" s="47"/>
      <c r="CB173" s="48"/>
      <c r="CC173" s="48"/>
      <c r="CD173" s="48" t="s">
        <v>201</v>
      </c>
      <c r="CE173" s="48"/>
    </row>
    <row r="174" spans="3:83" ht="15" x14ac:dyDescent="0.2">
      <c r="C174" s="47"/>
      <c r="D174" s="48"/>
      <c r="E174" s="48"/>
      <c r="F174" s="48" t="s">
        <v>202</v>
      </c>
      <c r="G174" s="48"/>
      <c r="H174" s="48"/>
      <c r="I174" s="15"/>
      <c r="J174" s="57">
        <v>-538445.73</v>
      </c>
      <c r="K174" s="17"/>
      <c r="L174" s="57">
        <v>-2671889.5299999998</v>
      </c>
      <c r="M174" s="4"/>
      <c r="N174" s="4"/>
      <c r="O174" s="4"/>
      <c r="CA174" s="47"/>
      <c r="CB174" s="48"/>
      <c r="CC174" s="48"/>
      <c r="CD174" s="48" t="s">
        <v>203</v>
      </c>
      <c r="CE174" s="48"/>
    </row>
    <row r="175" spans="3:83" ht="15" x14ac:dyDescent="0.2">
      <c r="C175" s="47"/>
      <c r="D175" s="48"/>
      <c r="E175" s="48"/>
      <c r="F175" s="48" t="s">
        <v>204</v>
      </c>
      <c r="G175" s="48"/>
      <c r="H175" s="48"/>
      <c r="I175" s="15"/>
      <c r="J175" s="57">
        <v>200000</v>
      </c>
      <c r="K175" s="17"/>
      <c r="L175" s="57">
        <v>-1006000</v>
      </c>
      <c r="M175" s="4"/>
      <c r="N175" s="4"/>
      <c r="O175" s="4"/>
      <c r="CA175" s="47"/>
      <c r="CB175" s="48"/>
      <c r="CC175" s="48"/>
      <c r="CD175" s="48" t="s">
        <v>205</v>
      </c>
      <c r="CE175" s="48"/>
    </row>
    <row r="176" spans="3:83" ht="15" x14ac:dyDescent="0.2">
      <c r="C176" s="47"/>
      <c r="D176" s="48"/>
      <c r="E176" s="48"/>
      <c r="F176" s="48" t="s">
        <v>206</v>
      </c>
      <c r="G176" s="48"/>
      <c r="H176" s="48"/>
      <c r="I176" s="15"/>
      <c r="J176" s="57">
        <v>-77105163</v>
      </c>
      <c r="K176" s="17"/>
      <c r="L176" s="57">
        <v>-74157502</v>
      </c>
      <c r="M176" s="4"/>
      <c r="N176" s="4"/>
      <c r="O176" s="4"/>
      <c r="CA176" s="47"/>
      <c r="CB176" s="48"/>
      <c r="CC176" s="48"/>
      <c r="CD176" s="48" t="s">
        <v>207</v>
      </c>
      <c r="CE176" s="48"/>
    </row>
    <row r="177" spans="3:83" ht="15" x14ac:dyDescent="0.2">
      <c r="C177" s="47"/>
      <c r="D177" s="48"/>
      <c r="E177" s="48"/>
      <c r="F177" s="48" t="s">
        <v>208</v>
      </c>
      <c r="G177" s="48"/>
      <c r="H177" s="48"/>
      <c r="I177" s="15"/>
      <c r="J177" s="57">
        <v>85881940</v>
      </c>
      <c r="K177" s="17"/>
      <c r="L177" s="57">
        <v>10138209</v>
      </c>
      <c r="M177" s="4"/>
      <c r="N177" s="4"/>
      <c r="O177" s="4"/>
      <c r="CA177" s="47"/>
      <c r="CB177" s="48"/>
      <c r="CC177" s="48"/>
      <c r="CD177" s="48" t="s">
        <v>209</v>
      </c>
      <c r="CE177" s="48"/>
    </row>
    <row r="178" spans="3:83" ht="15" x14ac:dyDescent="0.2">
      <c r="C178" s="47" t="s">
        <v>210</v>
      </c>
      <c r="D178" s="48"/>
      <c r="E178" s="48"/>
      <c r="F178" s="48"/>
      <c r="G178" s="48"/>
      <c r="H178" s="48"/>
      <c r="I178" s="15"/>
      <c r="J178" s="49">
        <v>-643802215.94000006</v>
      </c>
      <c r="K178" s="17"/>
      <c r="L178" s="49">
        <v>-739278679.14999998</v>
      </c>
      <c r="M178" s="4"/>
      <c r="N178" s="4"/>
      <c r="O178" s="4"/>
      <c r="CA178" s="47" t="s">
        <v>211</v>
      </c>
      <c r="CB178" s="48"/>
      <c r="CC178" s="48"/>
      <c r="CD178" s="48"/>
      <c r="CE178" s="48"/>
    </row>
    <row r="179" spans="3:83" ht="15" x14ac:dyDescent="0.2">
      <c r="C179" s="47" t="s">
        <v>212</v>
      </c>
      <c r="D179" s="48"/>
      <c r="E179" s="48"/>
      <c r="F179" s="48"/>
      <c r="G179" s="48"/>
      <c r="H179" s="48"/>
      <c r="I179" s="15"/>
      <c r="J179" s="49">
        <v>-5761081.9299999475</v>
      </c>
      <c r="K179" s="17"/>
      <c r="L179" s="49">
        <v>-13097770.25999999</v>
      </c>
      <c r="M179" s="4"/>
      <c r="N179" s="4"/>
      <c r="O179" s="4"/>
      <c r="CA179" s="47" t="s">
        <v>213</v>
      </c>
      <c r="CB179" s="48"/>
      <c r="CC179" s="48"/>
      <c r="CD179" s="48"/>
      <c r="CE179" s="48"/>
    </row>
    <row r="180" spans="3:83" ht="15" x14ac:dyDescent="0.2">
      <c r="C180" s="47"/>
      <c r="D180" s="48"/>
      <c r="E180" s="48"/>
      <c r="F180" s="48" t="s">
        <v>214</v>
      </c>
      <c r="G180" s="48"/>
      <c r="H180" s="48"/>
      <c r="I180" s="15"/>
      <c r="J180" s="57">
        <v>-19135457.399999999</v>
      </c>
      <c r="K180" s="17"/>
      <c r="L180" s="57">
        <v>-18937567.379999999</v>
      </c>
      <c r="M180" s="4"/>
      <c r="N180" s="4"/>
      <c r="O180" s="4"/>
      <c r="CA180" s="47"/>
      <c r="CB180" s="48"/>
      <c r="CC180" s="48"/>
      <c r="CD180" s="48" t="s">
        <v>215</v>
      </c>
      <c r="CE180" s="48"/>
    </row>
    <row r="181" spans="3:83" ht="15" x14ac:dyDescent="0.2">
      <c r="C181" s="47"/>
      <c r="D181" s="48"/>
      <c r="E181" s="48"/>
      <c r="F181" s="48" t="s">
        <v>216</v>
      </c>
      <c r="G181" s="48"/>
      <c r="H181" s="48"/>
      <c r="I181" s="15"/>
      <c r="J181" s="57">
        <v>-14014020.300000001</v>
      </c>
      <c r="K181" s="17"/>
      <c r="L181" s="57">
        <v>-13782310.220000001</v>
      </c>
      <c r="M181" s="4"/>
      <c r="N181" s="4"/>
      <c r="O181" s="4"/>
      <c r="CA181" s="47"/>
      <c r="CB181" s="48"/>
      <c r="CC181" s="48"/>
      <c r="CD181" s="48" t="s">
        <v>217</v>
      </c>
      <c r="CE181" s="48"/>
    </row>
    <row r="182" spans="3:83" ht="15" x14ac:dyDescent="0.2">
      <c r="C182" s="47"/>
      <c r="D182" s="48"/>
      <c r="E182" s="48"/>
      <c r="F182" s="48" t="s">
        <v>218</v>
      </c>
      <c r="G182" s="48"/>
      <c r="H182" s="48"/>
      <c r="I182" s="15"/>
      <c r="J182" s="57">
        <v>-3153483.96</v>
      </c>
      <c r="K182" s="17"/>
      <c r="L182" s="57">
        <v>-3132072.27</v>
      </c>
      <c r="M182" s="4"/>
      <c r="N182" s="4"/>
      <c r="O182" s="4"/>
      <c r="CA182" s="47"/>
      <c r="CB182" s="48"/>
      <c r="CC182" s="48"/>
      <c r="CD182" s="48" t="s">
        <v>219</v>
      </c>
      <c r="CE182" s="48"/>
    </row>
    <row r="183" spans="3:83" ht="15" x14ac:dyDescent="0.2">
      <c r="C183" s="47"/>
      <c r="D183" s="48"/>
      <c r="E183" s="48"/>
      <c r="F183" s="48" t="s">
        <v>220</v>
      </c>
      <c r="G183" s="48"/>
      <c r="H183" s="48"/>
      <c r="I183" s="15"/>
      <c r="J183" s="57">
        <v>-415450.2</v>
      </c>
      <c r="K183" s="17"/>
      <c r="L183" s="57">
        <v>-153560.85</v>
      </c>
      <c r="M183" s="4"/>
      <c r="N183" s="4"/>
      <c r="O183" s="4"/>
      <c r="CA183" s="47"/>
      <c r="CB183" s="48"/>
      <c r="CC183" s="48"/>
      <c r="CD183" s="48" t="s">
        <v>221</v>
      </c>
      <c r="CE183" s="48"/>
    </row>
    <row r="184" spans="3:83" ht="15" x14ac:dyDescent="0.2">
      <c r="C184" s="47"/>
      <c r="D184" s="48"/>
      <c r="E184" s="48"/>
      <c r="F184" s="48" t="s">
        <v>222</v>
      </c>
      <c r="G184" s="48"/>
      <c r="H184" s="48"/>
      <c r="I184" s="15"/>
      <c r="J184" s="57">
        <v>-1724339.24</v>
      </c>
      <c r="K184" s="17"/>
      <c r="L184" s="57">
        <v>-1247408.0900000001</v>
      </c>
      <c r="M184" s="4"/>
      <c r="N184" s="4"/>
      <c r="O184" s="4"/>
      <c r="CA184" s="47"/>
      <c r="CB184" s="48"/>
      <c r="CC184" s="48"/>
      <c r="CD184" s="48" t="s">
        <v>223</v>
      </c>
      <c r="CE184" s="48"/>
    </row>
    <row r="185" spans="3:83" ht="15" x14ac:dyDescent="0.2">
      <c r="C185" s="47" t="s">
        <v>224</v>
      </c>
      <c r="D185" s="48"/>
      <c r="E185" s="48"/>
      <c r="F185" s="48"/>
      <c r="G185" s="48"/>
      <c r="H185" s="48"/>
      <c r="I185" s="15"/>
      <c r="J185" s="49">
        <v>-38442751.100000001</v>
      </c>
      <c r="K185" s="17"/>
      <c r="L185" s="49">
        <v>-37252918.81000001</v>
      </c>
      <c r="M185" s="4"/>
      <c r="N185" s="4"/>
      <c r="O185" s="4"/>
      <c r="CA185" s="47" t="s">
        <v>225</v>
      </c>
      <c r="CB185" s="48"/>
      <c r="CC185" s="48"/>
      <c r="CD185" s="48"/>
      <c r="CE185" s="48"/>
    </row>
    <row r="186" spans="3:83" ht="15" x14ac:dyDescent="0.2">
      <c r="C186" s="47" t="s">
        <v>226</v>
      </c>
      <c r="D186" s="48"/>
      <c r="E186" s="48"/>
      <c r="F186" s="48"/>
      <c r="G186" s="48"/>
      <c r="H186" s="48"/>
      <c r="I186" s="15"/>
      <c r="J186" s="49">
        <v>-682244967.04000008</v>
      </c>
      <c r="K186" s="17"/>
      <c r="L186" s="49">
        <v>-776531597.96000004</v>
      </c>
      <c r="M186" s="4"/>
      <c r="N186" s="4"/>
      <c r="O186" s="4"/>
      <c r="CA186" s="47" t="s">
        <v>227</v>
      </c>
      <c r="CB186" s="48"/>
      <c r="CC186" s="48"/>
      <c r="CD186" s="48"/>
      <c r="CE186" s="48"/>
    </row>
    <row r="187" spans="3:83" ht="15" x14ac:dyDescent="0.2">
      <c r="C187" s="47" t="s">
        <v>228</v>
      </c>
      <c r="D187" s="48"/>
      <c r="E187" s="48"/>
      <c r="F187" s="48"/>
      <c r="G187" s="48"/>
      <c r="H187" s="48"/>
      <c r="I187" s="15"/>
      <c r="J187" s="49">
        <v>-44203833.029999949</v>
      </c>
      <c r="K187" s="17"/>
      <c r="L187" s="49">
        <v>-50350689.07</v>
      </c>
      <c r="M187" s="4"/>
      <c r="N187" s="4"/>
      <c r="O187" s="4"/>
      <c r="CA187" s="47" t="s">
        <v>229</v>
      </c>
      <c r="CB187" s="48"/>
      <c r="CC187" s="48"/>
      <c r="CD187" s="48"/>
      <c r="CE187" s="48"/>
    </row>
    <row r="188" spans="3:83" ht="15" x14ac:dyDescent="0.2">
      <c r="C188" s="47"/>
      <c r="D188" s="48"/>
      <c r="E188" s="48"/>
      <c r="F188" s="48" t="s">
        <v>230</v>
      </c>
      <c r="G188" s="48"/>
      <c r="H188" s="48"/>
      <c r="I188" s="15"/>
      <c r="J188" s="57">
        <v>1255748.08</v>
      </c>
      <c r="K188" s="17"/>
      <c r="L188" s="57">
        <v>458868.03</v>
      </c>
      <c r="M188" s="4"/>
      <c r="N188" s="4"/>
      <c r="O188" s="4"/>
      <c r="CA188" s="47"/>
      <c r="CB188" s="48"/>
      <c r="CC188" s="48"/>
      <c r="CD188" s="48" t="s">
        <v>231</v>
      </c>
      <c r="CE188" s="48"/>
    </row>
    <row r="189" spans="3:83" ht="15" x14ac:dyDescent="0.2">
      <c r="C189" s="47"/>
      <c r="D189" s="48"/>
      <c r="E189" s="48"/>
      <c r="F189" s="48" t="s">
        <v>232</v>
      </c>
      <c r="G189" s="48"/>
      <c r="H189" s="48"/>
      <c r="I189" s="15"/>
      <c r="J189" s="57">
        <v>-2075615.24</v>
      </c>
      <c r="K189" s="17"/>
      <c r="L189" s="57">
        <v>-2508530.4</v>
      </c>
      <c r="M189" s="4"/>
      <c r="N189" s="4"/>
      <c r="O189" s="4"/>
      <c r="CA189" s="47"/>
      <c r="CB189" s="48"/>
      <c r="CC189" s="48"/>
      <c r="CD189" s="48" t="s">
        <v>233</v>
      </c>
      <c r="CE189" s="48"/>
    </row>
    <row r="190" spans="3:83" ht="15" x14ac:dyDescent="0.2">
      <c r="C190" s="47"/>
      <c r="D190" s="48"/>
      <c r="E190" s="48"/>
      <c r="F190" s="48" t="s">
        <v>234</v>
      </c>
      <c r="G190" s="48"/>
      <c r="H190" s="48"/>
      <c r="I190" s="15"/>
      <c r="J190" s="57">
        <v>11603286.050000001</v>
      </c>
      <c r="K190" s="17"/>
      <c r="L190" s="57">
        <v>-45244375.340000004</v>
      </c>
      <c r="M190" s="4"/>
      <c r="N190" s="4"/>
      <c r="O190" s="4"/>
      <c r="CA190" s="47"/>
      <c r="CB190" s="48"/>
      <c r="CC190" s="48"/>
      <c r="CD190" s="48" t="s">
        <v>235</v>
      </c>
      <c r="CE190" s="48"/>
    </row>
    <row r="191" spans="3:83" ht="15" x14ac:dyDescent="0.2">
      <c r="C191" s="47" t="s">
        <v>236</v>
      </c>
      <c r="D191" s="48"/>
      <c r="E191" s="48"/>
      <c r="F191" s="48"/>
      <c r="G191" s="48"/>
      <c r="H191" s="48"/>
      <c r="I191" s="15"/>
      <c r="J191" s="49">
        <v>10783418.890000001</v>
      </c>
      <c r="K191" s="17"/>
      <c r="L191" s="49">
        <v>-47294037.710000001</v>
      </c>
      <c r="M191" s="4"/>
      <c r="N191" s="4"/>
      <c r="O191" s="4"/>
      <c r="CA191" s="47" t="s">
        <v>237</v>
      </c>
      <c r="CB191" s="48"/>
      <c r="CC191" s="48"/>
      <c r="CD191" s="48"/>
      <c r="CE191" s="48"/>
    </row>
    <row r="192" spans="3:83" ht="15" x14ac:dyDescent="0.2">
      <c r="C192" s="47" t="s">
        <v>238</v>
      </c>
      <c r="D192" s="48"/>
      <c r="E192" s="48"/>
      <c r="F192" s="48"/>
      <c r="G192" s="48"/>
      <c r="H192" s="48"/>
      <c r="I192" s="15"/>
      <c r="J192" s="49">
        <v>10783418.890000001</v>
      </c>
      <c r="K192" s="17"/>
      <c r="L192" s="49">
        <v>-47294037.710000001</v>
      </c>
      <c r="M192" s="4"/>
      <c r="N192" s="4"/>
      <c r="O192" s="4"/>
      <c r="CA192" s="47" t="s">
        <v>239</v>
      </c>
      <c r="CB192" s="48"/>
      <c r="CC192" s="48"/>
      <c r="CD192" s="48"/>
      <c r="CE192" s="48"/>
    </row>
    <row r="193" spans="3:83" ht="15" x14ac:dyDescent="0.2">
      <c r="C193" s="47" t="s">
        <v>240</v>
      </c>
      <c r="D193" s="48"/>
      <c r="E193" s="48"/>
      <c r="F193" s="48"/>
      <c r="G193" s="48"/>
      <c r="H193" s="48"/>
      <c r="I193" s="15"/>
      <c r="J193" s="49">
        <v>-33420414.139999948</v>
      </c>
      <c r="K193" s="17"/>
      <c r="L193" s="49">
        <v>-97644726.780000001</v>
      </c>
      <c r="M193" s="4"/>
      <c r="N193" s="4"/>
      <c r="O193" s="4"/>
      <c r="CA193" s="47" t="s">
        <v>241</v>
      </c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204207.25</v>
      </c>
      <c r="K312" s="17"/>
      <c r="L312" s="57">
        <v>230159.75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 t="s">
        <v>190</v>
      </c>
      <c r="D313" s="48"/>
      <c r="E313" s="48"/>
      <c r="F313" s="48"/>
      <c r="G313" s="48"/>
      <c r="H313" s="48"/>
      <c r="I313" s="15"/>
      <c r="J313" s="49">
        <v>204207.25</v>
      </c>
      <c r="K313" s="17"/>
      <c r="L313" s="49">
        <v>230159.75</v>
      </c>
      <c r="M313" s="4"/>
      <c r="N313" s="4"/>
      <c r="O313" s="4"/>
      <c r="CA313" s="47" t="s">
        <v>191</v>
      </c>
      <c r="CB313" s="48"/>
      <c r="CC313" s="48"/>
      <c r="CD313" s="48"/>
      <c r="CE313" s="48"/>
    </row>
    <row r="314" spans="2:83" ht="14.45" customHeight="1" x14ac:dyDescent="0.2">
      <c r="C314" s="47"/>
      <c r="D314" s="48"/>
      <c r="E314" s="48"/>
      <c r="F314" s="48" t="s">
        <v>192</v>
      </c>
      <c r="G314" s="48"/>
      <c r="H314" s="48"/>
      <c r="I314" s="15"/>
      <c r="J314" s="57">
        <v>-198096.8</v>
      </c>
      <c r="K314" s="17"/>
      <c r="L314" s="57">
        <v>-232247.9</v>
      </c>
      <c r="M314" s="4"/>
      <c r="N314" s="4"/>
      <c r="O314" s="4"/>
      <c r="CA314" s="47"/>
      <c r="CB314" s="48"/>
      <c r="CC314" s="48"/>
      <c r="CD314" s="48" t="s">
        <v>193</v>
      </c>
      <c r="CE314" s="48"/>
    </row>
    <row r="315" spans="2:83" ht="14.45" customHeight="1" x14ac:dyDescent="0.2">
      <c r="C315" s="47"/>
      <c r="D315" s="48"/>
      <c r="E315" s="48"/>
      <c r="F315" s="48" t="s">
        <v>204</v>
      </c>
      <c r="G315" s="48"/>
      <c r="H315" s="48"/>
      <c r="I315" s="15"/>
      <c r="J315" s="57">
        <v>29000</v>
      </c>
      <c r="K315" s="17"/>
      <c r="L315" s="57">
        <v>17000</v>
      </c>
      <c r="M315" s="4"/>
      <c r="N315" s="4"/>
      <c r="O315" s="4"/>
      <c r="CA315" s="47"/>
      <c r="CB315" s="48"/>
      <c r="CC315" s="48"/>
      <c r="CD315" s="48" t="s">
        <v>205</v>
      </c>
      <c r="CE315" s="48"/>
    </row>
    <row r="316" spans="2:83" ht="14.45" customHeight="1" x14ac:dyDescent="0.2">
      <c r="C316" s="47" t="s">
        <v>210</v>
      </c>
      <c r="D316" s="48"/>
      <c r="E316" s="48"/>
      <c r="F316" s="48"/>
      <c r="G316" s="48"/>
      <c r="H316" s="48"/>
      <c r="I316" s="15"/>
      <c r="J316" s="49">
        <v>-169096.8</v>
      </c>
      <c r="K316" s="17"/>
      <c r="L316" s="49">
        <v>-215247.9</v>
      </c>
      <c r="M316" s="4"/>
      <c r="N316" s="4"/>
      <c r="O316" s="4"/>
      <c r="CA316" s="47" t="s">
        <v>211</v>
      </c>
      <c r="CB316" s="48"/>
      <c r="CC316" s="48"/>
      <c r="CD316" s="48"/>
      <c r="CE316" s="48"/>
    </row>
    <row r="317" spans="2:83" ht="14.45" customHeight="1" x14ac:dyDescent="0.2">
      <c r="C317" s="47" t="s">
        <v>212</v>
      </c>
      <c r="D317" s="48"/>
      <c r="E317" s="48"/>
      <c r="F317" s="48"/>
      <c r="G317" s="48"/>
      <c r="H317" s="48"/>
      <c r="I317" s="15"/>
      <c r="J317" s="49">
        <v>35110.450000000012</v>
      </c>
      <c r="K317" s="17"/>
      <c r="L317" s="49">
        <v>14911.850000000006</v>
      </c>
      <c r="M317" s="4"/>
      <c r="N317" s="4"/>
      <c r="O317" s="4"/>
      <c r="CA317" s="47" t="s">
        <v>213</v>
      </c>
      <c r="CB317" s="48"/>
      <c r="CC317" s="48"/>
      <c r="CD317" s="48"/>
      <c r="CE317" s="48"/>
    </row>
    <row r="318" spans="2:83" ht="14.45" customHeight="1" x14ac:dyDescent="0.2">
      <c r="C318" s="47"/>
      <c r="D318" s="48"/>
      <c r="E318" s="48"/>
      <c r="F318" s="48" t="s">
        <v>214</v>
      </c>
      <c r="G318" s="48"/>
      <c r="H318" s="48"/>
      <c r="I318" s="15"/>
      <c r="J318" s="57">
        <v>-6096.71</v>
      </c>
      <c r="K318" s="17"/>
      <c r="L318" s="57">
        <v>-5950.64</v>
      </c>
      <c r="M318" s="4"/>
      <c r="N318" s="4"/>
      <c r="O318" s="4"/>
      <c r="CA318" s="47"/>
      <c r="CB318" s="48"/>
      <c r="CC318" s="48"/>
      <c r="CD318" s="48" t="s">
        <v>215</v>
      </c>
      <c r="CE318" s="48"/>
    </row>
    <row r="319" spans="2:83" ht="14.45" customHeight="1" x14ac:dyDescent="0.2">
      <c r="C319" s="47"/>
      <c r="D319" s="48"/>
      <c r="E319" s="48"/>
      <c r="F319" s="48" t="s">
        <v>216</v>
      </c>
      <c r="G319" s="48"/>
      <c r="H319" s="48"/>
      <c r="I319" s="15"/>
      <c r="J319" s="57">
        <v>-4463.9799999999996</v>
      </c>
      <c r="K319" s="17"/>
      <c r="L319" s="57">
        <v>-4330.7299999999996</v>
      </c>
      <c r="M319" s="4"/>
      <c r="N319" s="4"/>
      <c r="O319" s="4"/>
      <c r="CA319" s="47"/>
      <c r="CB319" s="48"/>
      <c r="CC319" s="48"/>
      <c r="CD319" s="48" t="s">
        <v>217</v>
      </c>
      <c r="CE319" s="48"/>
    </row>
    <row r="320" spans="2:83" ht="14.45" customHeight="1" x14ac:dyDescent="0.2">
      <c r="C320" s="47"/>
      <c r="D320" s="48"/>
      <c r="E320" s="48"/>
      <c r="F320" s="48" t="s">
        <v>218</v>
      </c>
      <c r="G320" s="48"/>
      <c r="H320" s="48"/>
      <c r="I320" s="15"/>
      <c r="J320" s="57">
        <v>-1004.75</v>
      </c>
      <c r="K320" s="17"/>
      <c r="L320" s="57">
        <v>-984.17</v>
      </c>
      <c r="M320" s="4"/>
      <c r="N320" s="4"/>
      <c r="O320" s="4"/>
      <c r="CA320" s="47"/>
      <c r="CB320" s="48"/>
      <c r="CC320" s="48"/>
      <c r="CD320" s="48" t="s">
        <v>219</v>
      </c>
      <c r="CE320" s="48"/>
    </row>
    <row r="321" spans="3:83" ht="14.45" customHeight="1" x14ac:dyDescent="0.2">
      <c r="C321" s="47"/>
      <c r="D321" s="48"/>
      <c r="E321" s="48"/>
      <c r="F321" s="48" t="s">
        <v>222</v>
      </c>
      <c r="G321" s="48"/>
      <c r="H321" s="48"/>
      <c r="I321" s="15"/>
      <c r="J321" s="57">
        <v>-549.4</v>
      </c>
      <c r="K321" s="17"/>
      <c r="L321" s="57">
        <v>-391.97</v>
      </c>
      <c r="M321" s="4"/>
      <c r="N321" s="4"/>
      <c r="O321" s="4"/>
      <c r="CA321" s="47"/>
      <c r="CB321" s="48"/>
      <c r="CC321" s="48"/>
      <c r="CD321" s="48" t="s">
        <v>223</v>
      </c>
      <c r="CE321" s="48"/>
    </row>
    <row r="322" spans="3:83" ht="14.45" customHeight="1" x14ac:dyDescent="0.2">
      <c r="C322" s="47" t="s">
        <v>224</v>
      </c>
      <c r="D322" s="48"/>
      <c r="E322" s="48"/>
      <c r="F322" s="48"/>
      <c r="G322" s="48"/>
      <c r="H322" s="48"/>
      <c r="I322" s="15"/>
      <c r="J322" s="49">
        <v>-12114.839999999998</v>
      </c>
      <c r="K322" s="17"/>
      <c r="L322" s="49">
        <v>-11657.509999999998</v>
      </c>
      <c r="M322" s="4"/>
      <c r="N322" s="4"/>
      <c r="O322" s="4"/>
      <c r="CA322" s="47" t="s">
        <v>225</v>
      </c>
      <c r="CB322" s="48"/>
      <c r="CC322" s="48"/>
      <c r="CD322" s="48"/>
      <c r="CE322" s="48"/>
    </row>
    <row r="323" spans="3:83" ht="14.45" customHeight="1" x14ac:dyDescent="0.2">
      <c r="C323" s="47" t="s">
        <v>226</v>
      </c>
      <c r="D323" s="48"/>
      <c r="E323" s="48"/>
      <c r="F323" s="48"/>
      <c r="G323" s="48"/>
      <c r="H323" s="48"/>
      <c r="I323" s="15"/>
      <c r="J323" s="49">
        <v>-181211.63999999998</v>
      </c>
      <c r="K323" s="17"/>
      <c r="L323" s="49">
        <v>-226905.41</v>
      </c>
      <c r="M323" s="4"/>
      <c r="N323" s="4"/>
      <c r="O323" s="4"/>
      <c r="CA323" s="47" t="s">
        <v>227</v>
      </c>
      <c r="CB323" s="48"/>
      <c r="CC323" s="48"/>
      <c r="CD323" s="48"/>
      <c r="CE323" s="48"/>
    </row>
    <row r="324" spans="3:83" ht="14.45" customHeight="1" x14ac:dyDescent="0.2">
      <c r="C324" s="47" t="s">
        <v>228</v>
      </c>
      <c r="D324" s="48"/>
      <c r="E324" s="48"/>
      <c r="F324" s="48"/>
      <c r="G324" s="48"/>
      <c r="H324" s="48"/>
      <c r="I324" s="15"/>
      <c r="J324" s="49">
        <v>22995.610000000015</v>
      </c>
      <c r="K324" s="17"/>
      <c r="L324" s="49">
        <v>3254.3400000000074</v>
      </c>
      <c r="M324" s="4"/>
      <c r="N324" s="4"/>
      <c r="O324" s="4"/>
      <c r="CA324" s="47" t="s">
        <v>229</v>
      </c>
      <c r="CB324" s="48"/>
      <c r="CC324" s="48"/>
      <c r="CD324" s="48"/>
      <c r="CE324" s="48"/>
    </row>
    <row r="325" spans="3:83" ht="14.45" customHeight="1" x14ac:dyDescent="0.2">
      <c r="C325" s="47"/>
      <c r="D325" s="48"/>
      <c r="E325" s="48"/>
      <c r="F325" s="48" t="s">
        <v>232</v>
      </c>
      <c r="G325" s="48"/>
      <c r="H325" s="48"/>
      <c r="I325" s="15"/>
      <c r="J325" s="57">
        <v>-661.1</v>
      </c>
      <c r="K325" s="17"/>
      <c r="L325" s="57">
        <v>-788.24</v>
      </c>
      <c r="M325" s="4"/>
      <c r="N325" s="4"/>
      <c r="O325" s="4"/>
      <c r="CA325" s="47"/>
      <c r="CB325" s="48"/>
      <c r="CC325" s="48"/>
      <c r="CD325" s="48" t="s">
        <v>233</v>
      </c>
      <c r="CE325" s="48"/>
    </row>
    <row r="326" spans="3:83" ht="14.45" customHeight="1" x14ac:dyDescent="0.2">
      <c r="C326" s="47"/>
      <c r="D326" s="48"/>
      <c r="E326" s="48"/>
      <c r="F326" s="48" t="s">
        <v>234</v>
      </c>
      <c r="G326" s="48"/>
      <c r="H326" s="48"/>
      <c r="I326" s="15"/>
      <c r="J326" s="57">
        <v>4090.9</v>
      </c>
      <c r="K326" s="17"/>
      <c r="L326" s="57">
        <v>-14478.2</v>
      </c>
      <c r="M326" s="4"/>
      <c r="N326" s="4"/>
      <c r="O326" s="4"/>
      <c r="CA326" s="47"/>
      <c r="CB326" s="48"/>
      <c r="CC326" s="48"/>
      <c r="CD326" s="48" t="s">
        <v>235</v>
      </c>
      <c r="CE326" s="48"/>
    </row>
    <row r="327" spans="3:83" ht="14.45" customHeight="1" x14ac:dyDescent="0.2">
      <c r="C327" s="47" t="s">
        <v>236</v>
      </c>
      <c r="D327" s="48"/>
      <c r="E327" s="48"/>
      <c r="F327" s="48"/>
      <c r="G327" s="48"/>
      <c r="H327" s="48"/>
      <c r="I327" s="15"/>
      <c r="J327" s="49">
        <v>3429.8</v>
      </c>
      <c r="K327" s="17"/>
      <c r="L327" s="49">
        <v>-15266.44</v>
      </c>
      <c r="M327" s="4"/>
      <c r="N327" s="4"/>
      <c r="O327" s="4"/>
      <c r="CA327" s="47" t="s">
        <v>237</v>
      </c>
      <c r="CB327" s="48"/>
      <c r="CC327" s="48"/>
      <c r="CD327" s="48"/>
      <c r="CE327" s="48"/>
    </row>
    <row r="328" spans="3:83" ht="14.45" customHeight="1" x14ac:dyDescent="0.2">
      <c r="C328" s="47" t="s">
        <v>238</v>
      </c>
      <c r="D328" s="48"/>
      <c r="E328" s="48"/>
      <c r="F328" s="48"/>
      <c r="G328" s="48"/>
      <c r="H328" s="48"/>
      <c r="I328" s="15"/>
      <c r="J328" s="49">
        <v>3429.8</v>
      </c>
      <c r="K328" s="17"/>
      <c r="L328" s="49">
        <v>-15266.44</v>
      </c>
      <c r="M328" s="4"/>
      <c r="N328" s="4"/>
      <c r="O328" s="4"/>
      <c r="CA328" s="47" t="s">
        <v>239</v>
      </c>
      <c r="CB328" s="48"/>
      <c r="CC328" s="48"/>
      <c r="CD328" s="48"/>
      <c r="CE328" s="48"/>
    </row>
    <row r="329" spans="3:83" ht="14.45" customHeight="1" x14ac:dyDescent="0.2">
      <c r="C329" s="47" t="s">
        <v>240</v>
      </c>
      <c r="D329" s="48"/>
      <c r="E329" s="48"/>
      <c r="F329" s="48"/>
      <c r="G329" s="48"/>
      <c r="H329" s="48"/>
      <c r="I329" s="15"/>
      <c r="J329" s="49">
        <v>26425.410000000014</v>
      </c>
      <c r="K329" s="17"/>
      <c r="L329" s="49">
        <v>-12012.099999999993</v>
      </c>
      <c r="M329" s="4"/>
      <c r="N329" s="4"/>
      <c r="O329" s="4"/>
      <c r="CA329" s="47" t="s">
        <v>241</v>
      </c>
      <c r="CB329" s="48"/>
      <c r="CC329" s="48"/>
      <c r="CD329" s="48"/>
      <c r="CE329" s="48"/>
    </row>
    <row r="330" spans="3:83" ht="14.45" hidden="1" customHeight="1" x14ac:dyDescent="0.2">
      <c r="C330" s="47"/>
      <c r="D330" s="48"/>
      <c r="E330" s="48"/>
      <c r="F330" s="48"/>
      <c r="G330" s="48"/>
      <c r="H330" s="48"/>
      <c r="I330" s="15"/>
      <c r="J330" s="57"/>
      <c r="K330" s="17"/>
      <c r="L330" s="57"/>
      <c r="M330" s="4"/>
      <c r="N330" s="4"/>
      <c r="O330" s="4"/>
      <c r="CA330" s="47"/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/>
      <c r="D464" s="48"/>
      <c r="E464" s="48"/>
      <c r="F464" s="48" t="s">
        <v>176</v>
      </c>
      <c r="G464" s="48"/>
      <c r="H464" s="48"/>
      <c r="I464" s="15"/>
      <c r="J464" s="57">
        <v>88605658.700000003</v>
      </c>
      <c r="K464" s="17"/>
      <c r="L464" s="57">
        <v>90927733.290000007</v>
      </c>
      <c r="AB464" s="1"/>
      <c r="AC464" s="1"/>
      <c r="AD464" s="1"/>
      <c r="AE464" s="1"/>
      <c r="AF464" s="1"/>
      <c r="AG464" s="1"/>
      <c r="CA464" s="47"/>
      <c r="CB464" s="48"/>
      <c r="CC464" s="48"/>
      <c r="CD464" s="48" t="s">
        <v>177</v>
      </c>
      <c r="CE464" s="48"/>
    </row>
    <row r="465" spans="3:83" s="4" customFormat="1" ht="14.45" customHeight="1" x14ac:dyDescent="0.2">
      <c r="C465" s="47"/>
      <c r="D465" s="48"/>
      <c r="E465" s="48"/>
      <c r="F465" s="48" t="s">
        <v>178</v>
      </c>
      <c r="G465" s="48"/>
      <c r="H465" s="48"/>
      <c r="I465" s="15"/>
      <c r="J465" s="57">
        <v>-2837521.31</v>
      </c>
      <c r="K465" s="17"/>
      <c r="L465" s="57">
        <v>-3280738.48</v>
      </c>
      <c r="CA465" s="47"/>
      <c r="CB465" s="48"/>
      <c r="CC465" s="48"/>
      <c r="CD465" s="48" t="s">
        <v>179</v>
      </c>
      <c r="CE465" s="48"/>
    </row>
    <row r="466" spans="3:83" s="4" customFormat="1" ht="14.45" customHeight="1" x14ac:dyDescent="0.2">
      <c r="C466" s="47" t="s">
        <v>190</v>
      </c>
      <c r="D466" s="48"/>
      <c r="E466" s="48"/>
      <c r="F466" s="48"/>
      <c r="G466" s="48"/>
      <c r="H466" s="48"/>
      <c r="I466" s="15"/>
      <c r="J466" s="49">
        <v>85768137.390000001</v>
      </c>
      <c r="K466" s="17"/>
      <c r="L466" s="49">
        <v>87646994.810000002</v>
      </c>
      <c r="CA466" s="47" t="s">
        <v>191</v>
      </c>
      <c r="CB466" s="48"/>
      <c r="CC466" s="48"/>
      <c r="CD466" s="48"/>
      <c r="CE466" s="48"/>
    </row>
    <row r="467" spans="3:83" s="4" customFormat="1" ht="14.45" customHeight="1" x14ac:dyDescent="0.2">
      <c r="C467" s="47"/>
      <c r="D467" s="48"/>
      <c r="E467" s="48"/>
      <c r="F467" s="48" t="s">
        <v>192</v>
      </c>
      <c r="G467" s="48"/>
      <c r="H467" s="48"/>
      <c r="I467" s="15"/>
      <c r="J467" s="57">
        <v>-61631961.100000001</v>
      </c>
      <c r="K467" s="17"/>
      <c r="L467" s="57">
        <v>-63019710.25</v>
      </c>
      <c r="CA467" s="47"/>
      <c r="CB467" s="48"/>
      <c r="CC467" s="48"/>
      <c r="CD467" s="48" t="s">
        <v>193</v>
      </c>
      <c r="CE467" s="48"/>
    </row>
    <row r="468" spans="3:83" s="4" customFormat="1" ht="14.45" customHeight="1" x14ac:dyDescent="0.2">
      <c r="C468" s="47"/>
      <c r="D468" s="48"/>
      <c r="E468" s="48"/>
      <c r="F468" s="48" t="s">
        <v>194</v>
      </c>
      <c r="G468" s="48"/>
      <c r="H468" s="48"/>
      <c r="I468" s="15"/>
      <c r="J468" s="57">
        <v>198530.55</v>
      </c>
      <c r="K468" s="17"/>
      <c r="L468" s="57">
        <v>263057.40000000002</v>
      </c>
      <c r="CA468" s="47"/>
      <c r="CB468" s="48"/>
      <c r="CC468" s="48"/>
      <c r="CD468" s="48" t="s">
        <v>195</v>
      </c>
      <c r="CE468" s="48"/>
    </row>
    <row r="469" spans="3:83" s="4" customFormat="1" ht="14.45" customHeight="1" x14ac:dyDescent="0.2">
      <c r="C469" s="47"/>
      <c r="D469" s="48"/>
      <c r="E469" s="48"/>
      <c r="F469" s="48" t="s">
        <v>270</v>
      </c>
      <c r="G469" s="48"/>
      <c r="H469" s="48"/>
      <c r="I469" s="15"/>
      <c r="J469" s="57">
        <v>-3527.93</v>
      </c>
      <c r="K469" s="17"/>
      <c r="L469" s="57">
        <v>-73631.490000000005</v>
      </c>
      <c r="CA469" s="47"/>
      <c r="CB469" s="48"/>
      <c r="CC469" s="48"/>
      <c r="CD469" s="48" t="s">
        <v>271</v>
      </c>
      <c r="CE469" s="48"/>
    </row>
    <row r="470" spans="3:83" s="4" customFormat="1" ht="14.45" customHeight="1" x14ac:dyDescent="0.2">
      <c r="C470" s="47" t="s">
        <v>198</v>
      </c>
      <c r="D470" s="48"/>
      <c r="E470" s="48"/>
      <c r="F470" s="48"/>
      <c r="G470" s="48"/>
      <c r="H470" s="48"/>
      <c r="I470" s="15"/>
      <c r="J470" s="49">
        <v>-61436958.480000004</v>
      </c>
      <c r="K470" s="17"/>
      <c r="L470" s="49">
        <v>-62830284.340000004</v>
      </c>
      <c r="CA470" s="47" t="s">
        <v>199</v>
      </c>
      <c r="CB470" s="48"/>
      <c r="CC470" s="48"/>
      <c r="CD470" s="48"/>
      <c r="CE470" s="48"/>
    </row>
    <row r="471" spans="3:83" s="4" customFormat="1" ht="14.45" customHeight="1" x14ac:dyDescent="0.2">
      <c r="C471" s="47"/>
      <c r="D471" s="48"/>
      <c r="E471" s="48"/>
      <c r="F471" s="48" t="s">
        <v>202</v>
      </c>
      <c r="G471" s="48"/>
      <c r="H471" s="48"/>
      <c r="I471" s="15"/>
      <c r="J471" s="57">
        <v>-123685.59</v>
      </c>
      <c r="K471" s="17"/>
      <c r="L471" s="57">
        <v>-68406.399999999994</v>
      </c>
      <c r="CA471" s="47"/>
      <c r="CB471" s="48"/>
      <c r="CC471" s="48"/>
      <c r="CD471" s="48" t="s">
        <v>203</v>
      </c>
      <c r="CE471" s="48"/>
    </row>
    <row r="472" spans="3:83" s="4" customFormat="1" ht="14.45" customHeight="1" x14ac:dyDescent="0.2">
      <c r="C472" s="47"/>
      <c r="D472" s="48"/>
      <c r="E472" s="48"/>
      <c r="F472" s="48" t="s">
        <v>204</v>
      </c>
      <c r="G472" s="48"/>
      <c r="H472" s="48"/>
      <c r="I472" s="15"/>
      <c r="J472" s="57">
        <v>1198882</v>
      </c>
      <c r="K472" s="17"/>
      <c r="L472" s="57">
        <v>13615000</v>
      </c>
      <c r="CA472" s="47"/>
      <c r="CB472" s="48"/>
      <c r="CC472" s="48"/>
      <c r="CD472" s="48" t="s">
        <v>205</v>
      </c>
      <c r="CE472" s="48"/>
    </row>
    <row r="473" spans="3:83" s="4" customFormat="1" ht="14.45" customHeight="1" x14ac:dyDescent="0.2">
      <c r="C473" s="47"/>
      <c r="D473" s="48"/>
      <c r="E473" s="48"/>
      <c r="F473" s="48" t="s">
        <v>302</v>
      </c>
      <c r="G473" s="48"/>
      <c r="H473" s="48"/>
      <c r="I473" s="15"/>
      <c r="J473" s="57">
        <v>50000</v>
      </c>
      <c r="K473" s="17"/>
      <c r="L473" s="57">
        <v>3550000</v>
      </c>
      <c r="CA473" s="47"/>
      <c r="CB473" s="48"/>
      <c r="CC473" s="48"/>
      <c r="CD473" s="48" t="s">
        <v>303</v>
      </c>
      <c r="CE473" s="48"/>
    </row>
    <row r="474" spans="3:83" s="4" customFormat="1" ht="14.45" customHeight="1" x14ac:dyDescent="0.2">
      <c r="C474" s="47"/>
      <c r="D474" s="48"/>
      <c r="E474" s="48"/>
      <c r="F474" s="48" t="s">
        <v>304</v>
      </c>
      <c r="G474" s="48"/>
      <c r="H474" s="48"/>
      <c r="I474" s="15"/>
      <c r="J474" s="57">
        <v>-79770.55</v>
      </c>
      <c r="K474" s="17"/>
      <c r="L474" s="57">
        <v>-44208.7</v>
      </c>
      <c r="CA474" s="47"/>
      <c r="CB474" s="48"/>
      <c r="CC474" s="48"/>
      <c r="CD474" s="48" t="s">
        <v>305</v>
      </c>
      <c r="CE474" s="48"/>
    </row>
    <row r="475" spans="3:83" s="4" customFormat="1" ht="14.45" customHeight="1" x14ac:dyDescent="0.2">
      <c r="C475" s="47" t="s">
        <v>210</v>
      </c>
      <c r="D475" s="48"/>
      <c r="E475" s="48"/>
      <c r="F475" s="48"/>
      <c r="G475" s="48"/>
      <c r="H475" s="48"/>
      <c r="I475" s="15"/>
      <c r="J475" s="49">
        <v>-60391532.620000005</v>
      </c>
      <c r="K475" s="17"/>
      <c r="L475" s="49">
        <v>-45777899.440000005</v>
      </c>
      <c r="CA475" s="47" t="s">
        <v>211</v>
      </c>
      <c r="CB475" s="48"/>
      <c r="CC475" s="48"/>
      <c r="CD475" s="48"/>
      <c r="CE475" s="48"/>
    </row>
    <row r="476" spans="3:83" s="4" customFormat="1" ht="14.45" customHeight="1" x14ac:dyDescent="0.2">
      <c r="C476" s="47" t="s">
        <v>212</v>
      </c>
      <c r="D476" s="48"/>
      <c r="E476" s="48"/>
      <c r="F476" s="48"/>
      <c r="G476" s="48"/>
      <c r="H476" s="48"/>
      <c r="I476" s="15"/>
      <c r="J476" s="49">
        <v>25376604.769999992</v>
      </c>
      <c r="K476" s="17"/>
      <c r="L476" s="49">
        <v>41869095.369999997</v>
      </c>
      <c r="CA476" s="47" t="s">
        <v>213</v>
      </c>
      <c r="CB476" s="48"/>
      <c r="CC476" s="48"/>
      <c r="CD476" s="48"/>
      <c r="CE476" s="48"/>
    </row>
    <row r="477" spans="3:83" s="4" customFormat="1" ht="14.45" customHeight="1" x14ac:dyDescent="0.2">
      <c r="C477" s="47"/>
      <c r="D477" s="48"/>
      <c r="E477" s="48"/>
      <c r="F477" s="48" t="s">
        <v>214</v>
      </c>
      <c r="G477" s="48"/>
      <c r="H477" s="48"/>
      <c r="I477" s="15"/>
      <c r="J477" s="57">
        <v>-11012506.25</v>
      </c>
      <c r="K477" s="17"/>
      <c r="L477" s="57">
        <v>-10545751.619999999</v>
      </c>
      <c r="CA477" s="47"/>
      <c r="CB477" s="48"/>
      <c r="CC477" s="48"/>
      <c r="CD477" s="48" t="s">
        <v>215</v>
      </c>
      <c r="CE477" s="48"/>
    </row>
    <row r="478" spans="3:83" s="4" customFormat="1" ht="14.45" customHeight="1" x14ac:dyDescent="0.2">
      <c r="C478" s="47"/>
      <c r="D478" s="48"/>
      <c r="E478" s="48"/>
      <c r="F478" s="48" t="s">
        <v>216</v>
      </c>
      <c r="G478" s="48"/>
      <c r="H478" s="48"/>
      <c r="I478" s="15"/>
      <c r="J478" s="57">
        <v>-8506448.5</v>
      </c>
      <c r="K478" s="17"/>
      <c r="L478" s="57">
        <v>-7587049.0700000003</v>
      </c>
      <c r="CA478" s="47"/>
      <c r="CB478" s="48"/>
      <c r="CC478" s="48"/>
      <c r="CD478" s="48" t="s">
        <v>217</v>
      </c>
      <c r="CE478" s="48"/>
    </row>
    <row r="479" spans="3:83" ht="15" x14ac:dyDescent="0.2">
      <c r="C479" s="47"/>
      <c r="D479" s="48"/>
      <c r="E479" s="48"/>
      <c r="F479" s="48" t="s">
        <v>218</v>
      </c>
      <c r="G479" s="48"/>
      <c r="H479" s="48"/>
      <c r="I479" s="15"/>
      <c r="J479" s="57">
        <v>-1920573.6</v>
      </c>
      <c r="K479" s="17"/>
      <c r="L479" s="57">
        <v>-1669469.2</v>
      </c>
      <c r="CA479" s="47"/>
      <c r="CB479" s="48"/>
      <c r="CC479" s="48"/>
      <c r="CD479" s="48" t="s">
        <v>219</v>
      </c>
      <c r="CE479" s="48"/>
    </row>
    <row r="480" spans="3:83" ht="15" x14ac:dyDescent="0.2">
      <c r="C480" s="47"/>
      <c r="D480" s="48"/>
      <c r="E480" s="48"/>
      <c r="F480" s="48" t="s">
        <v>220</v>
      </c>
      <c r="G480" s="48"/>
      <c r="H480" s="48"/>
      <c r="I480" s="15"/>
      <c r="J480" s="57">
        <v>-539279.80000000005</v>
      </c>
      <c r="K480" s="17"/>
      <c r="L480" s="57">
        <v>-264211.8</v>
      </c>
      <c r="CA480" s="47"/>
      <c r="CB480" s="48"/>
      <c r="CC480" s="48"/>
      <c r="CD480" s="48" t="s">
        <v>221</v>
      </c>
      <c r="CE480" s="48"/>
    </row>
    <row r="481" spans="3:83" ht="15" x14ac:dyDescent="0.2">
      <c r="C481" s="47"/>
      <c r="D481" s="48"/>
      <c r="E481" s="48"/>
      <c r="F481" s="48" t="s">
        <v>222</v>
      </c>
      <c r="G481" s="48"/>
      <c r="H481" s="48"/>
      <c r="I481" s="15"/>
      <c r="J481" s="57">
        <v>-1358422.05</v>
      </c>
      <c r="K481" s="17"/>
      <c r="L481" s="57">
        <v>-963913.59</v>
      </c>
      <c r="CA481" s="47"/>
      <c r="CB481" s="48"/>
      <c r="CC481" s="48"/>
      <c r="CD481" s="48" t="s">
        <v>223</v>
      </c>
      <c r="CE481" s="48"/>
    </row>
    <row r="482" spans="3:83" ht="15" x14ac:dyDescent="0.2">
      <c r="C482" s="47" t="s">
        <v>224</v>
      </c>
      <c r="D482" s="48"/>
      <c r="E482" s="48"/>
      <c r="F482" s="48"/>
      <c r="G482" s="48"/>
      <c r="H482" s="48"/>
      <c r="I482" s="15"/>
      <c r="J482" s="49">
        <v>-23337230.200000003</v>
      </c>
      <c r="K482" s="17"/>
      <c r="L482" s="49">
        <v>-21030395.279999997</v>
      </c>
      <c r="CA482" s="47" t="s">
        <v>225</v>
      </c>
      <c r="CB482" s="48"/>
      <c r="CC482" s="48"/>
      <c r="CD482" s="48"/>
      <c r="CE482" s="48"/>
    </row>
    <row r="483" spans="3:83" ht="15" x14ac:dyDescent="0.2">
      <c r="C483" s="47" t="s">
        <v>226</v>
      </c>
      <c r="D483" s="48"/>
      <c r="E483" s="48"/>
      <c r="F483" s="48"/>
      <c r="G483" s="48"/>
      <c r="H483" s="48"/>
      <c r="I483" s="15"/>
      <c r="J483" s="49">
        <v>-83728762.820000008</v>
      </c>
      <c r="K483" s="17"/>
      <c r="L483" s="49">
        <v>-66808294.719999999</v>
      </c>
      <c r="CA483" s="47" t="s">
        <v>227</v>
      </c>
      <c r="CB483" s="48"/>
      <c r="CC483" s="48"/>
      <c r="CD483" s="48"/>
      <c r="CE483" s="48"/>
    </row>
    <row r="484" spans="3:83" ht="15" x14ac:dyDescent="0.2">
      <c r="C484" s="47" t="s">
        <v>228</v>
      </c>
      <c r="D484" s="48"/>
      <c r="E484" s="48"/>
      <c r="F484" s="48"/>
      <c r="G484" s="48"/>
      <c r="H484" s="48"/>
      <c r="I484" s="15"/>
      <c r="J484" s="49">
        <v>2039374.5699999898</v>
      </c>
      <c r="K484" s="17"/>
      <c r="L484" s="49">
        <v>20838700.090000004</v>
      </c>
      <c r="CA484" s="47" t="s">
        <v>229</v>
      </c>
      <c r="CB484" s="48"/>
      <c r="CC484" s="48"/>
      <c r="CD484" s="48"/>
      <c r="CE484" s="48"/>
    </row>
    <row r="485" spans="3:83" ht="15" x14ac:dyDescent="0.2">
      <c r="C485" s="47"/>
      <c r="D485" s="48"/>
      <c r="E485" s="48"/>
      <c r="F485" s="48" t="s">
        <v>276</v>
      </c>
      <c r="G485" s="48"/>
      <c r="H485" s="48"/>
      <c r="I485" s="15"/>
      <c r="J485" s="57">
        <v>2179797.7200000002</v>
      </c>
      <c r="K485" s="17"/>
      <c r="L485" s="57">
        <v>2083865.11</v>
      </c>
      <c r="CA485" s="47"/>
      <c r="CB485" s="48"/>
      <c r="CC485" s="48"/>
      <c r="CD485" s="48" t="s">
        <v>277</v>
      </c>
      <c r="CE485" s="48"/>
    </row>
    <row r="486" spans="3:83" ht="15" x14ac:dyDescent="0.2">
      <c r="C486" s="47"/>
      <c r="D486" s="48"/>
      <c r="E486" s="48"/>
      <c r="F486" s="48" t="s">
        <v>306</v>
      </c>
      <c r="G486" s="48"/>
      <c r="H486" s="48"/>
      <c r="I486" s="15"/>
      <c r="J486" s="57">
        <v>-168953.72</v>
      </c>
      <c r="K486" s="17"/>
      <c r="L486" s="57">
        <v>-154064.15</v>
      </c>
      <c r="CA486" s="47"/>
      <c r="CB486" s="48"/>
      <c r="CC486" s="48"/>
      <c r="CD486" s="48" t="s">
        <v>307</v>
      </c>
      <c r="CE486" s="48"/>
    </row>
    <row r="487" spans="3:83" ht="15" x14ac:dyDescent="0.2">
      <c r="C487" s="47"/>
      <c r="D487" s="48"/>
      <c r="E487" s="48"/>
      <c r="F487" s="48" t="s">
        <v>278</v>
      </c>
      <c r="G487" s="48"/>
      <c r="H487" s="48"/>
      <c r="I487" s="15"/>
      <c r="J487" s="57">
        <v>0</v>
      </c>
      <c r="K487" s="17"/>
      <c r="L487" s="57">
        <v>-27281038.789999999</v>
      </c>
      <c r="CA487" s="47"/>
      <c r="CB487" s="48"/>
      <c r="CC487" s="48"/>
      <c r="CD487" s="48" t="s">
        <v>279</v>
      </c>
      <c r="CE487" s="48"/>
    </row>
    <row r="488" spans="3:83" ht="15" x14ac:dyDescent="0.2">
      <c r="C488" s="47" t="s">
        <v>236</v>
      </c>
      <c r="D488" s="48"/>
      <c r="E488" s="48"/>
      <c r="F488" s="48"/>
      <c r="G488" s="48"/>
      <c r="H488" s="48"/>
      <c r="I488" s="15"/>
      <c r="J488" s="49">
        <v>2010844.0000000002</v>
      </c>
      <c r="K488" s="17"/>
      <c r="L488" s="49">
        <v>-25351237.829999998</v>
      </c>
      <c r="CA488" s="47" t="s">
        <v>237</v>
      </c>
      <c r="CB488" s="48"/>
      <c r="CC488" s="48"/>
      <c r="CD488" s="48"/>
      <c r="CE488" s="48"/>
    </row>
    <row r="489" spans="3:83" ht="15" x14ac:dyDescent="0.2">
      <c r="C489" s="47"/>
      <c r="D489" s="48"/>
      <c r="E489" s="48"/>
      <c r="F489" s="48" t="s">
        <v>280</v>
      </c>
      <c r="G489" s="48"/>
      <c r="H489" s="48"/>
      <c r="I489" s="15"/>
      <c r="J489" s="57">
        <v>-194828.95</v>
      </c>
      <c r="K489" s="17"/>
      <c r="L489" s="57">
        <v>449267.55</v>
      </c>
      <c r="CA489" s="47"/>
      <c r="CB489" s="48"/>
      <c r="CC489" s="48"/>
      <c r="CD489" s="48" t="s">
        <v>281</v>
      </c>
      <c r="CE489" s="48"/>
    </row>
    <row r="490" spans="3:83" ht="15" x14ac:dyDescent="0.2">
      <c r="C490" s="47" t="s">
        <v>282</v>
      </c>
      <c r="D490" s="48"/>
      <c r="E490" s="48"/>
      <c r="F490" s="48"/>
      <c r="G490" s="48"/>
      <c r="H490" s="48"/>
      <c r="I490" s="15"/>
      <c r="J490" s="49">
        <v>1816015.0500000003</v>
      </c>
      <c r="K490" s="17"/>
      <c r="L490" s="49">
        <v>-24901970.279999997</v>
      </c>
      <c r="CA490" s="47" t="s">
        <v>283</v>
      </c>
      <c r="CB490" s="48"/>
      <c r="CC490" s="48"/>
      <c r="CD490" s="48"/>
      <c r="CE490" s="48"/>
    </row>
    <row r="491" spans="3:83" ht="15" x14ac:dyDescent="0.2">
      <c r="C491" s="47" t="s">
        <v>284</v>
      </c>
      <c r="D491" s="48"/>
      <c r="E491" s="48"/>
      <c r="F491" s="48"/>
      <c r="G491" s="48"/>
      <c r="H491" s="48"/>
      <c r="I491" s="15"/>
      <c r="J491" s="49">
        <v>3855389.6199999899</v>
      </c>
      <c r="K491" s="17"/>
      <c r="L491" s="49">
        <v>-4063270.1899999939</v>
      </c>
      <c r="CA491" s="47" t="s">
        <v>285</v>
      </c>
      <c r="CB491" s="48"/>
      <c r="CC491" s="48"/>
      <c r="CD491" s="48"/>
      <c r="CE491" s="48"/>
    </row>
    <row r="492" spans="3:83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83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83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83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83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28E19-1F7D-4D44-88DD-8F2198C8C7E8}">
  <sheetPr codeName="shtTempSheet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356645952.84999996</v>
      </c>
      <c r="K8" s="17"/>
      <c r="L8" s="49">
        <v>372733146.85999995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194862795.81</v>
      </c>
      <c r="K9" s="17"/>
      <c r="L9" s="57">
        <v>242074536.80000001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194862795.81</v>
      </c>
      <c r="K10" s="17"/>
      <c r="L10" s="57">
        <v>242074536.80000001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53520938.159999996</v>
      </c>
      <c r="K11" s="17"/>
      <c r="L11" s="57">
        <v>32061385.690000001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86832409.099999994</v>
      </c>
      <c r="K12" s="17"/>
      <c r="L12" s="57">
        <v>84452435.159999996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75948646.629999995</v>
      </c>
      <c r="K13" s="17"/>
      <c r="L13" s="57">
        <v>71410487.319999993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9728816.3399999999</v>
      </c>
      <c r="K14" s="17"/>
      <c r="L14" s="57">
        <v>12064660.530000001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1154946.1299999999</v>
      </c>
      <c r="K15" s="17"/>
      <c r="L15" s="57">
        <v>977287.31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116505.53</v>
      </c>
      <c r="K16" s="17"/>
      <c r="L16" s="57">
        <v>2944144.75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21313304.25</v>
      </c>
      <c r="K17" s="17"/>
      <c r="L17" s="57">
        <v>11200644.460000001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356645952.85000002</v>
      </c>
      <c r="K18" s="17"/>
      <c r="L18" s="49">
        <v>372733146.86000001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130023555.34</v>
      </c>
      <c r="K19" s="17"/>
      <c r="L19" s="57">
        <v>145667002.31999999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129923555.34</v>
      </c>
      <c r="K21" s="17"/>
      <c r="L21" s="57">
        <v>145567002.31999999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80677559.870000005</v>
      </c>
      <c r="K22" s="17"/>
      <c r="L22" s="57">
        <v>96904876.640000001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-3958590.09</v>
      </c>
      <c r="K23" s="17"/>
      <c r="L23" s="57">
        <v>-2717905.69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53204585.560000002</v>
      </c>
      <c r="K24" s="17"/>
      <c r="L24" s="57">
        <v>51380031.369999997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226622397.50999999</v>
      </c>
      <c r="K25" s="17"/>
      <c r="L25" s="57">
        <v>227066144.53999999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154952051.91</v>
      </c>
      <c r="K26" s="17"/>
      <c r="L26" s="57">
        <v>172946863.47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1273862.8700000001</v>
      </c>
      <c r="K27" s="17"/>
      <c r="L27" s="57">
        <v>552509.18000000005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709000</v>
      </c>
      <c r="K28" s="17"/>
      <c r="L28" s="57">
        <v>693000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151736921.06999999</v>
      </c>
      <c r="K29" s="17"/>
      <c r="L29" s="57">
        <v>170658060.16999999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/>
      <c r="F30" s="48" t="s">
        <v>157</v>
      </c>
      <c r="G30" s="48"/>
      <c r="H30" s="48"/>
      <c r="I30" s="15"/>
      <c r="J30" s="57">
        <v>1232267.97</v>
      </c>
      <c r="K30" s="17"/>
      <c r="L30" s="57">
        <v>1043294.12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158</v>
      </c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2538581.4500000002</v>
      </c>
      <c r="K31" s="17"/>
      <c r="L31" s="57">
        <v>2672636.02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61098.9</v>
      </c>
      <c r="K32" s="17"/>
      <c r="L32" s="57">
        <v>17956.099999999999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50570427.009999998</v>
      </c>
      <c r="K33" s="17"/>
      <c r="L33" s="57">
        <v>38862375.920000002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4996770.5</v>
      </c>
      <c r="K34" s="17"/>
      <c r="L34" s="57">
        <v>2359037.0299999998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266</v>
      </c>
      <c r="F35" s="48"/>
      <c r="G35" s="48"/>
      <c r="H35" s="48"/>
      <c r="I35" s="15"/>
      <c r="J35" s="57">
        <v>42657.25</v>
      </c>
      <c r="K35" s="17"/>
      <c r="L35" s="57">
        <v>354236.4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267</v>
      </c>
      <c r="CD35" s="48"/>
      <c r="CE35" s="48"/>
    </row>
    <row r="36" spans="3:83" ht="15" customHeight="1" x14ac:dyDescent="0.2">
      <c r="C36" s="47"/>
      <c r="D36" s="48"/>
      <c r="E36" s="48" t="s">
        <v>286</v>
      </c>
      <c r="F36" s="48"/>
      <c r="G36" s="48"/>
      <c r="H36" s="48"/>
      <c r="I36" s="15"/>
      <c r="J36" s="57">
        <v>669256.5</v>
      </c>
      <c r="K36" s="17"/>
      <c r="L36" s="57">
        <v>482248.1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287</v>
      </c>
      <c r="CD36" s="48"/>
      <c r="CE36" s="48"/>
    </row>
    <row r="37" spans="3:83" ht="15" customHeight="1" x14ac:dyDescent="0.2">
      <c r="C37" s="47"/>
      <c r="D37" s="48"/>
      <c r="E37" s="48" t="s">
        <v>167</v>
      </c>
      <c r="F37" s="48"/>
      <c r="G37" s="48"/>
      <c r="H37" s="48"/>
      <c r="I37" s="15"/>
      <c r="J37" s="57">
        <v>37928.800000000003</v>
      </c>
      <c r="K37" s="17"/>
      <c r="L37" s="57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168</v>
      </c>
      <c r="CD37" s="48"/>
      <c r="CE37" s="48"/>
    </row>
    <row r="38" spans="3:83" ht="15" customHeight="1" x14ac:dyDescent="0.2">
      <c r="C38" s="47"/>
      <c r="D38" s="48"/>
      <c r="E38" s="48" t="s">
        <v>169</v>
      </c>
      <c r="F38" s="48"/>
      <c r="G38" s="48"/>
      <c r="H38" s="48"/>
      <c r="I38" s="15"/>
      <c r="J38" s="57">
        <v>8278824.2199999997</v>
      </c>
      <c r="K38" s="17"/>
      <c r="L38" s="57">
        <v>3879499.37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170</v>
      </c>
      <c r="CD38" s="48"/>
      <c r="CE38" s="48"/>
    </row>
    <row r="39" spans="3:83" ht="15" customHeight="1" x14ac:dyDescent="0.2">
      <c r="C39" s="47"/>
      <c r="D39" s="48"/>
      <c r="E39" s="48" t="s">
        <v>171</v>
      </c>
      <c r="F39" s="48"/>
      <c r="G39" s="48"/>
      <c r="H39" s="48"/>
      <c r="I39" s="15"/>
      <c r="J39" s="57">
        <v>4474800.97</v>
      </c>
      <c r="K39" s="17"/>
      <c r="L39" s="57">
        <v>5491292.1299999999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 t="s">
        <v>172</v>
      </c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685016870.04999995</v>
      </c>
      <c r="K160" s="17"/>
      <c r="L160" s="57">
        <v>738539517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-9385092.0399999991</v>
      </c>
      <c r="K161" s="17"/>
      <c r="L161" s="57">
        <v>-9144598.5999999996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158354731.09999999</v>
      </c>
      <c r="K162" s="17"/>
      <c r="L162" s="57">
        <v>158057628.09999999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-750361.61</v>
      </c>
      <c r="K163" s="17"/>
      <c r="L163" s="57">
        <v>-843899.3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-55040.05</v>
      </c>
      <c r="K164" s="17"/>
      <c r="L164" s="57">
        <v>-43451.15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-158354731.09999999</v>
      </c>
      <c r="K165" s="17"/>
      <c r="L165" s="57">
        <v>-158057628.09999999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674826376.35000002</v>
      </c>
      <c r="K166" s="17"/>
      <c r="L166" s="49">
        <v>728507567.95000005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-839368658.58000004</v>
      </c>
      <c r="K167" s="17"/>
      <c r="L167" s="57">
        <v>-868865508.98000002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103698819.55</v>
      </c>
      <c r="K168" s="17"/>
      <c r="L168" s="57">
        <v>112848807.81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103698819.55</v>
      </c>
      <c r="K169" s="17"/>
      <c r="L169" s="49">
        <v>112848807.81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-735669839.03000009</v>
      </c>
      <c r="K170" s="17"/>
      <c r="L170" s="49">
        <v>-756016701.17000008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272</v>
      </c>
      <c r="G171" s="48"/>
      <c r="H171" s="48"/>
      <c r="I171" s="15"/>
      <c r="J171" s="57">
        <v>-1165921.24</v>
      </c>
      <c r="K171" s="17"/>
      <c r="L171" s="57">
        <v>-1676691.23</v>
      </c>
      <c r="M171" s="4"/>
      <c r="N171" s="4"/>
      <c r="O171" s="4"/>
      <c r="CA171" s="47"/>
      <c r="CB171" s="48"/>
      <c r="CC171" s="48"/>
      <c r="CD171" s="48" t="s">
        <v>273</v>
      </c>
      <c r="CE171" s="48"/>
    </row>
    <row r="172" spans="3:83" ht="15" x14ac:dyDescent="0.2">
      <c r="C172" s="47"/>
      <c r="D172" s="48"/>
      <c r="E172" s="48"/>
      <c r="F172" s="48" t="s">
        <v>200</v>
      </c>
      <c r="G172" s="48"/>
      <c r="H172" s="48"/>
      <c r="I172" s="15"/>
      <c r="J172" s="57">
        <v>-1396651.65</v>
      </c>
      <c r="K172" s="17"/>
      <c r="L172" s="57">
        <v>-1266708.27</v>
      </c>
      <c r="M172" s="4"/>
      <c r="N172" s="4"/>
      <c r="O172" s="4"/>
      <c r="CA172" s="47"/>
      <c r="CB172" s="48"/>
      <c r="CC172" s="48"/>
      <c r="CD172" s="48" t="s">
        <v>201</v>
      </c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-1059667.3899999999</v>
      </c>
      <c r="K173" s="17"/>
      <c r="L173" s="57">
        <v>-3292164.38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18921139.100000001</v>
      </c>
      <c r="K174" s="17"/>
      <c r="L174" s="57">
        <v>7230054.4500000002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36152426</v>
      </c>
      <c r="K175" s="17"/>
      <c r="L175" s="57">
        <v>32624874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16746810</v>
      </c>
      <c r="K176" s="17"/>
      <c r="L176" s="57">
        <v>4340160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-667471704.21000004</v>
      </c>
      <c r="K177" s="17"/>
      <c r="L177" s="49">
        <v>-718057176.60000002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7354672.1399999857</v>
      </c>
      <c r="K178" s="17"/>
      <c r="L178" s="49">
        <v>10450391.350000024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216</v>
      </c>
      <c r="G179" s="48"/>
      <c r="H179" s="48"/>
      <c r="I179" s="15"/>
      <c r="J179" s="57">
        <v>-28370454.829999998</v>
      </c>
      <c r="K179" s="17"/>
      <c r="L179" s="57">
        <v>-38444326.619999997</v>
      </c>
      <c r="M179" s="4"/>
      <c r="N179" s="4"/>
      <c r="O179" s="4"/>
      <c r="CA179" s="47"/>
      <c r="CB179" s="48"/>
      <c r="CC179" s="48"/>
      <c r="CD179" s="48" t="s">
        <v>217</v>
      </c>
      <c r="CE179" s="48"/>
    </row>
    <row r="180" spans="3:83" ht="15" x14ac:dyDescent="0.2">
      <c r="C180" s="47"/>
      <c r="D180" s="48"/>
      <c r="E180" s="48"/>
      <c r="F180" s="48" t="s">
        <v>218</v>
      </c>
      <c r="G180" s="48"/>
      <c r="H180" s="48"/>
      <c r="I180" s="15"/>
      <c r="J180" s="57">
        <v>-2763814.84</v>
      </c>
      <c r="K180" s="17"/>
      <c r="L180" s="57">
        <v>-2605177.92</v>
      </c>
      <c r="M180" s="4"/>
      <c r="N180" s="4"/>
      <c r="O180" s="4"/>
      <c r="CA180" s="47"/>
      <c r="CB180" s="48"/>
      <c r="CC180" s="48"/>
      <c r="CD180" s="48" t="s">
        <v>219</v>
      </c>
      <c r="CE180" s="48"/>
    </row>
    <row r="181" spans="3:83" ht="15" x14ac:dyDescent="0.2">
      <c r="C181" s="47"/>
      <c r="D181" s="48"/>
      <c r="E181" s="48"/>
      <c r="F181" s="48" t="s">
        <v>220</v>
      </c>
      <c r="G181" s="48"/>
      <c r="H181" s="48"/>
      <c r="I181" s="15"/>
      <c r="J181" s="57">
        <v>-2355403.5</v>
      </c>
      <c r="K181" s="17"/>
      <c r="L181" s="57">
        <v>-1100860.96</v>
      </c>
      <c r="M181" s="4"/>
      <c r="N181" s="4"/>
      <c r="O181" s="4"/>
      <c r="CA181" s="47"/>
      <c r="CB181" s="48"/>
      <c r="CC181" s="48"/>
      <c r="CD181" s="48" t="s">
        <v>221</v>
      </c>
      <c r="CE181" s="48"/>
    </row>
    <row r="182" spans="3:83" ht="15" x14ac:dyDescent="0.2">
      <c r="C182" s="47" t="s">
        <v>224</v>
      </c>
      <c r="D182" s="48"/>
      <c r="E182" s="48"/>
      <c r="F182" s="48"/>
      <c r="G182" s="48"/>
      <c r="H182" s="48"/>
      <c r="I182" s="15"/>
      <c r="J182" s="49">
        <v>-33489673.169999998</v>
      </c>
      <c r="K182" s="17"/>
      <c r="L182" s="49">
        <v>-42150365.5</v>
      </c>
      <c r="M182" s="4"/>
      <c r="N182" s="4"/>
      <c r="O182" s="4"/>
      <c r="CA182" s="47" t="s">
        <v>225</v>
      </c>
      <c r="CB182" s="48"/>
      <c r="CC182" s="48"/>
      <c r="CD182" s="48"/>
      <c r="CE182" s="48"/>
    </row>
    <row r="183" spans="3:83" ht="15" x14ac:dyDescent="0.2">
      <c r="C183" s="47" t="s">
        <v>226</v>
      </c>
      <c r="D183" s="48"/>
      <c r="E183" s="48"/>
      <c r="F183" s="48"/>
      <c r="G183" s="48"/>
      <c r="H183" s="48"/>
      <c r="I183" s="15"/>
      <c r="J183" s="49">
        <v>-700961377.38</v>
      </c>
      <c r="K183" s="17"/>
      <c r="L183" s="49">
        <v>-760207542.10000002</v>
      </c>
      <c r="M183" s="4"/>
      <c r="N183" s="4"/>
      <c r="O183" s="4"/>
      <c r="CA183" s="47" t="s">
        <v>227</v>
      </c>
      <c r="CB183" s="48"/>
      <c r="CC183" s="48"/>
      <c r="CD183" s="48"/>
      <c r="CE183" s="48"/>
    </row>
    <row r="184" spans="3:83" ht="15" x14ac:dyDescent="0.2">
      <c r="C184" s="47" t="s">
        <v>228</v>
      </c>
      <c r="D184" s="48"/>
      <c r="E184" s="48"/>
      <c r="F184" s="48"/>
      <c r="G184" s="48"/>
      <c r="H184" s="48"/>
      <c r="I184" s="15"/>
      <c r="J184" s="49">
        <v>-26135001.030000012</v>
      </c>
      <c r="K184" s="17"/>
      <c r="L184" s="49">
        <v>-31699974.149999976</v>
      </c>
      <c r="M184" s="4"/>
      <c r="N184" s="4"/>
      <c r="O184" s="4"/>
      <c r="CA184" s="47" t="s">
        <v>229</v>
      </c>
      <c r="CB184" s="48"/>
      <c r="CC184" s="48"/>
      <c r="CD184" s="48"/>
      <c r="CE184" s="48"/>
    </row>
    <row r="185" spans="3:83" ht="15" x14ac:dyDescent="0.2">
      <c r="C185" s="47"/>
      <c r="D185" s="48"/>
      <c r="E185" s="48"/>
      <c r="F185" s="48" t="s">
        <v>230</v>
      </c>
      <c r="G185" s="48"/>
      <c r="H185" s="48"/>
      <c r="I185" s="15"/>
      <c r="J185" s="57">
        <v>1080086.75</v>
      </c>
      <c r="K185" s="17"/>
      <c r="L185" s="57">
        <v>429946.45</v>
      </c>
      <c r="M185" s="4"/>
      <c r="N185" s="4"/>
      <c r="O185" s="4"/>
      <c r="CA185" s="47"/>
      <c r="CB185" s="48"/>
      <c r="CC185" s="48"/>
      <c r="CD185" s="48" t="s">
        <v>231</v>
      </c>
      <c r="CE185" s="48"/>
    </row>
    <row r="186" spans="3:83" ht="15" x14ac:dyDescent="0.2">
      <c r="C186" s="47"/>
      <c r="D186" s="48"/>
      <c r="E186" s="48"/>
      <c r="F186" s="48" t="s">
        <v>232</v>
      </c>
      <c r="G186" s="48"/>
      <c r="H186" s="48"/>
      <c r="I186" s="15"/>
      <c r="J186" s="57">
        <v>-298210.52</v>
      </c>
      <c r="K186" s="17"/>
      <c r="L186" s="57">
        <v>-786037.03</v>
      </c>
      <c r="M186" s="4"/>
      <c r="N186" s="4"/>
      <c r="O186" s="4"/>
      <c r="CA186" s="47"/>
      <c r="CB186" s="48"/>
      <c r="CC186" s="48"/>
      <c r="CD186" s="48" t="s">
        <v>233</v>
      </c>
      <c r="CE186" s="48"/>
    </row>
    <row r="187" spans="3:83" ht="15" x14ac:dyDescent="0.2">
      <c r="C187" s="47"/>
      <c r="D187" s="48"/>
      <c r="E187" s="48"/>
      <c r="F187" s="48" t="s">
        <v>234</v>
      </c>
      <c r="G187" s="48"/>
      <c r="H187" s="48"/>
      <c r="I187" s="15"/>
      <c r="J187" s="57">
        <v>9096115.2799999993</v>
      </c>
      <c r="K187" s="17"/>
      <c r="L187" s="57">
        <v>-21445449.440000001</v>
      </c>
      <c r="M187" s="4"/>
      <c r="N187" s="4"/>
      <c r="O187" s="4"/>
      <c r="CA187" s="47"/>
      <c r="CB187" s="48"/>
      <c r="CC187" s="48"/>
      <c r="CD187" s="48" t="s">
        <v>235</v>
      </c>
      <c r="CE187" s="48"/>
    </row>
    <row r="188" spans="3:83" ht="15" x14ac:dyDescent="0.2">
      <c r="C188" s="47" t="s">
        <v>236</v>
      </c>
      <c r="D188" s="48"/>
      <c r="E188" s="48"/>
      <c r="F188" s="48"/>
      <c r="G188" s="48"/>
      <c r="H188" s="48"/>
      <c r="I188" s="15"/>
      <c r="J188" s="49">
        <v>9877991.5099999998</v>
      </c>
      <c r="K188" s="17"/>
      <c r="L188" s="49">
        <v>-21801540.02</v>
      </c>
      <c r="M188" s="4"/>
      <c r="N188" s="4"/>
      <c r="O188" s="4"/>
      <c r="CA188" s="47" t="s">
        <v>237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292</v>
      </c>
      <c r="G189" s="48"/>
      <c r="H189" s="48"/>
      <c r="I189" s="15"/>
      <c r="J189" s="57">
        <v>29692.75</v>
      </c>
      <c r="K189" s="17"/>
      <c r="L189" s="57">
        <v>59728.24</v>
      </c>
      <c r="M189" s="4"/>
      <c r="N189" s="4"/>
      <c r="O189" s="4"/>
      <c r="CA189" s="47"/>
      <c r="CB189" s="48"/>
      <c r="CC189" s="48"/>
      <c r="CD189" s="48" t="s">
        <v>293</v>
      </c>
      <c r="CE189" s="48"/>
    </row>
    <row r="190" spans="3:83" ht="15" x14ac:dyDescent="0.2">
      <c r="C190" s="47" t="s">
        <v>238</v>
      </c>
      <c r="D190" s="48"/>
      <c r="E190" s="48"/>
      <c r="F190" s="48"/>
      <c r="G190" s="48"/>
      <c r="H190" s="48"/>
      <c r="I190" s="15"/>
      <c r="J190" s="49">
        <v>9907684.2599999998</v>
      </c>
      <c r="K190" s="17"/>
      <c r="L190" s="49">
        <v>-21741811.780000001</v>
      </c>
      <c r="M190" s="4"/>
      <c r="N190" s="4"/>
      <c r="O190" s="4"/>
      <c r="CA190" s="47" t="s">
        <v>239</v>
      </c>
      <c r="CB190" s="48"/>
      <c r="CC190" s="48"/>
      <c r="CD190" s="48"/>
      <c r="CE190" s="48"/>
    </row>
    <row r="191" spans="3:83" ht="15" x14ac:dyDescent="0.2">
      <c r="C191" s="47" t="s">
        <v>240</v>
      </c>
      <c r="D191" s="48"/>
      <c r="E191" s="48"/>
      <c r="F191" s="48"/>
      <c r="G191" s="48"/>
      <c r="H191" s="48"/>
      <c r="I191" s="15"/>
      <c r="J191" s="49">
        <v>-16227316.770000013</v>
      </c>
      <c r="K191" s="17"/>
      <c r="L191" s="49">
        <v>-53441785.92999997</v>
      </c>
      <c r="M191" s="4"/>
      <c r="N191" s="4"/>
      <c r="O191" s="4"/>
      <c r="CA191" s="47" t="s">
        <v>241</v>
      </c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16796170.140000001</v>
      </c>
      <c r="K312" s="17"/>
      <c r="L312" s="57">
        <v>13720744.279999999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66442.87</v>
      </c>
      <c r="K313" s="17"/>
      <c r="L313" s="57">
        <v>-137780.54999999999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16862613.010000002</v>
      </c>
      <c r="K314" s="17"/>
      <c r="L314" s="49">
        <v>13582963.729999999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-13541676.810000001</v>
      </c>
      <c r="K315" s="17"/>
      <c r="L315" s="57">
        <v>-10543258.950000001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-176935.56</v>
      </c>
      <c r="K316" s="17"/>
      <c r="L316" s="57">
        <v>-98169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-737353.69</v>
      </c>
      <c r="K317" s="17"/>
      <c r="L317" s="57">
        <v>439112.1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-14455966.060000001</v>
      </c>
      <c r="K318" s="17"/>
      <c r="L318" s="49">
        <v>-10202315.850000001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2406646.9500000011</v>
      </c>
      <c r="K319" s="17"/>
      <c r="L319" s="49">
        <v>3380647.8799999971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-2007702.26</v>
      </c>
      <c r="K320" s="17"/>
      <c r="L320" s="57">
        <v>-1941650.41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-110266.82</v>
      </c>
      <c r="K321" s="17"/>
      <c r="L321" s="57">
        <v>-107057.75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-322197.84999999998</v>
      </c>
      <c r="K322" s="17"/>
      <c r="L322" s="57">
        <v>-116268.16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-2440166.9300000002</v>
      </c>
      <c r="K323" s="17"/>
      <c r="L323" s="49">
        <v>-2164976.3199999998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-16896132.990000002</v>
      </c>
      <c r="K324" s="17"/>
      <c r="L324" s="49">
        <v>-12367292.170000002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-33519.97999999905</v>
      </c>
      <c r="K325" s="17"/>
      <c r="L325" s="49">
        <v>1215671.5599999973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92861.49</v>
      </c>
      <c r="K326" s="17"/>
      <c r="L326" s="57">
        <v>172.66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232</v>
      </c>
      <c r="G327" s="48"/>
      <c r="H327" s="48"/>
      <c r="I327" s="15"/>
      <c r="J327" s="57">
        <v>-59833</v>
      </c>
      <c r="K327" s="17"/>
      <c r="L327" s="57">
        <v>-134574.23000000001</v>
      </c>
      <c r="M327" s="4"/>
      <c r="N327" s="4"/>
      <c r="O327" s="4"/>
      <c r="CA327" s="47"/>
      <c r="CB327" s="48"/>
      <c r="CC327" s="48"/>
      <c r="CD327" s="48" t="s">
        <v>233</v>
      </c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1825045.68</v>
      </c>
      <c r="K328" s="17"/>
      <c r="L328" s="57">
        <v>-3671589.02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1858074.17</v>
      </c>
      <c r="K329" s="17"/>
      <c r="L329" s="49">
        <v>-3805990.59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1858074.17</v>
      </c>
      <c r="K330" s="17"/>
      <c r="L330" s="49">
        <v>-3805990.59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1824554.1900000009</v>
      </c>
      <c r="K331" s="17"/>
      <c r="L331" s="49">
        <v>-2590319.0300000026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FD95-95F0-4E60-A03C-0C691833613D}">
  <sheetPr codeName="shtTempSheet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23443528</v>
      </c>
      <c r="K8" s="17"/>
      <c r="L8" s="49">
        <v>22894595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20203847</v>
      </c>
      <c r="K9" s="17"/>
      <c r="L9" s="57">
        <v>20072340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20203847</v>
      </c>
      <c r="K10" s="17"/>
      <c r="L10" s="57">
        <v>20072340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121</v>
      </c>
      <c r="E11" s="48"/>
      <c r="F11" s="48"/>
      <c r="G11" s="48"/>
      <c r="H11" s="48"/>
      <c r="I11" s="15"/>
      <c r="J11" s="57">
        <v>229098</v>
      </c>
      <c r="K11" s="17"/>
      <c r="L11" s="57">
        <v>149837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122</v>
      </c>
      <c r="CC11" s="48"/>
      <c r="CD11" s="48"/>
      <c r="CE11" s="48"/>
    </row>
    <row r="12" spans="1:83" ht="15" customHeight="1" x14ac:dyDescent="0.2">
      <c r="C12" s="47"/>
      <c r="D12" s="48"/>
      <c r="E12" s="48" t="s">
        <v>127</v>
      </c>
      <c r="F12" s="48"/>
      <c r="G12" s="48"/>
      <c r="H12" s="48"/>
      <c r="I12" s="15"/>
      <c r="J12" s="57">
        <v>134587</v>
      </c>
      <c r="K12" s="17"/>
      <c r="L12" s="57">
        <v>125365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/>
      <c r="CC12" s="48" t="s">
        <v>128</v>
      </c>
      <c r="CD12" s="48"/>
      <c r="CE12" s="48"/>
    </row>
    <row r="13" spans="1:83" ht="15" customHeight="1" x14ac:dyDescent="0.2">
      <c r="C13" s="47"/>
      <c r="D13" s="48"/>
      <c r="E13" s="48" t="s">
        <v>129</v>
      </c>
      <c r="F13" s="48"/>
      <c r="G13" s="48"/>
      <c r="H13" s="48"/>
      <c r="I13" s="15"/>
      <c r="J13" s="57">
        <v>94511</v>
      </c>
      <c r="K13" s="17"/>
      <c r="L13" s="57">
        <v>24472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130</v>
      </c>
      <c r="CD13" s="48"/>
      <c r="CE13" s="48"/>
    </row>
    <row r="14" spans="1:83" ht="15" customHeight="1" x14ac:dyDescent="0.2">
      <c r="C14" s="47"/>
      <c r="D14" s="48" t="s">
        <v>131</v>
      </c>
      <c r="E14" s="48"/>
      <c r="F14" s="48"/>
      <c r="G14" s="48"/>
      <c r="H14" s="48"/>
      <c r="I14" s="15"/>
      <c r="J14" s="57">
        <v>3010583</v>
      </c>
      <c r="K14" s="17"/>
      <c r="L14" s="57">
        <v>2672418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 t="s">
        <v>132</v>
      </c>
      <c r="CC14" s="48"/>
      <c r="CD14" s="48"/>
      <c r="CE14" s="48"/>
    </row>
    <row r="15" spans="1:83" ht="15" customHeight="1" x14ac:dyDescent="0.2">
      <c r="C15" s="47" t="s">
        <v>133</v>
      </c>
      <c r="D15" s="48"/>
      <c r="E15" s="48"/>
      <c r="F15" s="48"/>
      <c r="G15" s="48"/>
      <c r="H15" s="48"/>
      <c r="I15" s="15"/>
      <c r="J15" s="49">
        <v>23443528</v>
      </c>
      <c r="K15" s="17"/>
      <c r="L15" s="49">
        <v>22894595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 t="s">
        <v>134</v>
      </c>
      <c r="CB15" s="48"/>
      <c r="CC15" s="48"/>
      <c r="CD15" s="48"/>
      <c r="CE15" s="48"/>
    </row>
    <row r="16" spans="1:83" ht="15" customHeight="1" x14ac:dyDescent="0.2">
      <c r="C16" s="47"/>
      <c r="D16" s="48" t="s">
        <v>135</v>
      </c>
      <c r="E16" s="48"/>
      <c r="F16" s="48"/>
      <c r="G16" s="48"/>
      <c r="H16" s="48"/>
      <c r="I16" s="15"/>
      <c r="J16" s="57">
        <v>20293072</v>
      </c>
      <c r="K16" s="17"/>
      <c r="L16" s="57">
        <v>20078461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136</v>
      </c>
      <c r="CC16" s="48"/>
      <c r="CD16" s="48"/>
      <c r="CE16" s="48"/>
    </row>
    <row r="17" spans="3:83" ht="15" customHeight="1" x14ac:dyDescent="0.2">
      <c r="C17" s="47"/>
      <c r="D17" s="48"/>
      <c r="E17" s="48" t="s">
        <v>137</v>
      </c>
      <c r="F17" s="48"/>
      <c r="G17" s="48"/>
      <c r="H17" s="48"/>
      <c r="I17" s="15"/>
      <c r="J17" s="57">
        <v>50000</v>
      </c>
      <c r="K17" s="17"/>
      <c r="L17" s="57">
        <v>50000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/>
      <c r="CC17" s="48" t="s">
        <v>138</v>
      </c>
      <c r="CD17" s="48"/>
      <c r="CE17" s="48"/>
    </row>
    <row r="18" spans="3:83" ht="15" customHeight="1" x14ac:dyDescent="0.2">
      <c r="C18" s="47"/>
      <c r="D18" s="48"/>
      <c r="E18" s="48" t="s">
        <v>139</v>
      </c>
      <c r="F18" s="48"/>
      <c r="G18" s="48"/>
      <c r="H18" s="48"/>
      <c r="I18" s="15"/>
      <c r="J18" s="57">
        <v>20243072</v>
      </c>
      <c r="K18" s="17"/>
      <c r="L18" s="57">
        <v>20028461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/>
      <c r="CB18" s="48"/>
      <c r="CC18" s="48" t="s">
        <v>140</v>
      </c>
      <c r="CD18" s="48"/>
      <c r="CE18" s="48"/>
    </row>
    <row r="19" spans="3:83" ht="15" customHeight="1" x14ac:dyDescent="0.2">
      <c r="C19" s="47"/>
      <c r="D19" s="48"/>
      <c r="E19" s="48"/>
      <c r="F19" s="48" t="s">
        <v>145</v>
      </c>
      <c r="G19" s="48"/>
      <c r="H19" s="48"/>
      <c r="I19" s="15"/>
      <c r="J19" s="57">
        <v>20243072</v>
      </c>
      <c r="K19" s="17"/>
      <c r="L19" s="57">
        <v>20028461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/>
      <c r="CC19" s="48"/>
      <c r="CD19" s="48" t="s">
        <v>146</v>
      </c>
      <c r="CE19" s="48"/>
    </row>
    <row r="20" spans="3:83" ht="15" customHeight="1" x14ac:dyDescent="0.2">
      <c r="C20" s="47"/>
      <c r="D20" s="48" t="s">
        <v>147</v>
      </c>
      <c r="E20" s="48"/>
      <c r="F20" s="48"/>
      <c r="G20" s="48"/>
      <c r="H20" s="48"/>
      <c r="I20" s="15"/>
      <c r="J20" s="57">
        <v>3150456</v>
      </c>
      <c r="K20" s="17"/>
      <c r="L20" s="57">
        <v>2816134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 t="s">
        <v>148</v>
      </c>
      <c r="CC20" s="48"/>
      <c r="CD20" s="48"/>
      <c r="CE20" s="48"/>
    </row>
    <row r="21" spans="3:83" ht="15" customHeight="1" x14ac:dyDescent="0.2">
      <c r="C21" s="47"/>
      <c r="D21" s="48"/>
      <c r="E21" s="48" t="s">
        <v>149</v>
      </c>
      <c r="F21" s="48"/>
      <c r="G21" s="48"/>
      <c r="H21" s="48"/>
      <c r="I21" s="15"/>
      <c r="J21" s="57">
        <v>2456778</v>
      </c>
      <c r="K21" s="17"/>
      <c r="L21" s="57">
        <v>2211331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150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151</v>
      </c>
      <c r="G22" s="48"/>
      <c r="H22" s="48"/>
      <c r="I22" s="15"/>
      <c r="J22" s="57">
        <v>2456778</v>
      </c>
      <c r="K22" s="17"/>
      <c r="L22" s="57">
        <v>2211331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152</v>
      </c>
      <c r="CE22" s="48"/>
    </row>
    <row r="23" spans="3:83" ht="15" customHeight="1" x14ac:dyDescent="0.2">
      <c r="C23" s="47"/>
      <c r="D23" s="48"/>
      <c r="E23" s="48" t="s">
        <v>163</v>
      </c>
      <c r="F23" s="48"/>
      <c r="G23" s="48"/>
      <c r="H23" s="48"/>
      <c r="I23" s="15"/>
      <c r="J23" s="57">
        <v>4575</v>
      </c>
      <c r="K23" s="17"/>
      <c r="L23" s="57">
        <v>3669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 t="s">
        <v>164</v>
      </c>
      <c r="CD23" s="48"/>
      <c r="CE23" s="48"/>
    </row>
    <row r="24" spans="3:83" ht="15" customHeight="1" x14ac:dyDescent="0.2">
      <c r="C24" s="47"/>
      <c r="D24" s="48"/>
      <c r="E24" s="48" t="s">
        <v>167</v>
      </c>
      <c r="F24" s="48"/>
      <c r="G24" s="48"/>
      <c r="H24" s="48"/>
      <c r="I24" s="15"/>
      <c r="J24" s="57">
        <v>499922</v>
      </c>
      <c r="K24" s="17"/>
      <c r="L24" s="57">
        <v>116749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 t="s">
        <v>168</v>
      </c>
      <c r="CD24" s="48"/>
      <c r="CE24" s="48"/>
    </row>
    <row r="25" spans="3:83" ht="15" customHeight="1" x14ac:dyDescent="0.2">
      <c r="C25" s="47"/>
      <c r="D25" s="48"/>
      <c r="E25" s="48" t="s">
        <v>171</v>
      </c>
      <c r="F25" s="48"/>
      <c r="G25" s="48"/>
      <c r="H25" s="48"/>
      <c r="I25" s="15"/>
      <c r="J25" s="57">
        <v>189181</v>
      </c>
      <c r="K25" s="17"/>
      <c r="L25" s="57">
        <v>484385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/>
      <c r="CC25" s="48" t="s">
        <v>172</v>
      </c>
      <c r="CD25" s="48"/>
      <c r="CE25" s="48"/>
    </row>
    <row r="26" spans="3:83" ht="15" hidden="1" customHeight="1" x14ac:dyDescent="0.2">
      <c r="C26" s="47"/>
      <c r="D26" s="48"/>
      <c r="E26" s="48"/>
      <c r="F26" s="48"/>
      <c r="G26" s="48"/>
      <c r="H26" s="48"/>
      <c r="I26" s="15"/>
      <c r="J26" s="57"/>
      <c r="K26" s="17"/>
      <c r="L26" s="57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/>
      <c r="CD26" s="48"/>
      <c r="CE26" s="48"/>
    </row>
    <row r="27" spans="3:83" ht="15" hidden="1" customHeight="1" x14ac:dyDescent="0.2">
      <c r="C27" s="47"/>
      <c r="D27" s="48"/>
      <c r="E27" s="48"/>
      <c r="F27" s="48"/>
      <c r="G27" s="48"/>
      <c r="H27" s="48"/>
      <c r="I27" s="15"/>
      <c r="J27" s="57"/>
      <c r="K27" s="17"/>
      <c r="L27" s="57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/>
      <c r="CE27" s="48"/>
    </row>
    <row r="28" spans="3:83" ht="15" hidden="1" customHeight="1" x14ac:dyDescent="0.2">
      <c r="C28" s="47"/>
      <c r="D28" s="48"/>
      <c r="E28" s="48"/>
      <c r="F28" s="48"/>
      <c r="G28" s="48"/>
      <c r="H28" s="48"/>
      <c r="I28" s="15"/>
      <c r="J28" s="57"/>
      <c r="K28" s="17"/>
      <c r="L28" s="57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/>
      <c r="CE28" s="48"/>
    </row>
    <row r="29" spans="3:83" ht="15" hidden="1" customHeight="1" x14ac:dyDescent="0.2">
      <c r="C29" s="47"/>
      <c r="D29" s="48"/>
      <c r="E29" s="48"/>
      <c r="F29" s="48"/>
      <c r="G29" s="48"/>
      <c r="H29" s="48"/>
      <c r="I29" s="15"/>
      <c r="J29" s="57"/>
      <c r="K29" s="17"/>
      <c r="L29" s="57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/>
      <c r="CE29" s="48"/>
    </row>
    <row r="30" spans="3:83" ht="15" hidden="1" customHeight="1" x14ac:dyDescent="0.2">
      <c r="C30" s="47"/>
      <c r="D30" s="48"/>
      <c r="E30" s="48"/>
      <c r="F30" s="48"/>
      <c r="G30" s="48"/>
      <c r="H30" s="48"/>
      <c r="I30" s="15"/>
      <c r="J30" s="57"/>
      <c r="K30" s="17"/>
      <c r="L30" s="57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/>
      <c r="CE30" s="48"/>
    </row>
    <row r="31" spans="3:83" ht="15" hidden="1" customHeight="1" x14ac:dyDescent="0.2">
      <c r="C31" s="47"/>
      <c r="D31" s="48"/>
      <c r="E31" s="48"/>
      <c r="F31" s="48"/>
      <c r="G31" s="48"/>
      <c r="H31" s="48"/>
      <c r="I31" s="15"/>
      <c r="J31" s="57"/>
      <c r="K31" s="17"/>
      <c r="L31" s="57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/>
      <c r="CD31" s="48"/>
      <c r="CE31" s="48"/>
    </row>
    <row r="32" spans="3:83" ht="15" hidden="1" customHeight="1" x14ac:dyDescent="0.2">
      <c r="C32" s="47"/>
      <c r="D32" s="48"/>
      <c r="E32" s="48"/>
      <c r="F32" s="48"/>
      <c r="G32" s="48"/>
      <c r="H32" s="48"/>
      <c r="I32" s="15"/>
      <c r="J32" s="57"/>
      <c r="K32" s="17"/>
      <c r="L32" s="57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/>
      <c r="CD32" s="48"/>
      <c r="CE32" s="48"/>
    </row>
    <row r="33" spans="3:83" ht="15" hidden="1" customHeight="1" x14ac:dyDescent="0.2">
      <c r="C33" s="47"/>
      <c r="D33" s="48"/>
      <c r="E33" s="48"/>
      <c r="F33" s="48"/>
      <c r="G33" s="48"/>
      <c r="H33" s="48"/>
      <c r="I33" s="15"/>
      <c r="J33" s="57"/>
      <c r="K33" s="17"/>
      <c r="L33" s="57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/>
      <c r="CD33" s="48"/>
      <c r="CE33" s="48"/>
    </row>
    <row r="34" spans="3:83" ht="15" hidden="1" customHeight="1" x14ac:dyDescent="0.2">
      <c r="C34" s="47"/>
      <c r="D34" s="48"/>
      <c r="E34" s="48"/>
      <c r="F34" s="48"/>
      <c r="G34" s="48"/>
      <c r="H34" s="48"/>
      <c r="I34" s="15"/>
      <c r="J34" s="57"/>
      <c r="K34" s="17"/>
      <c r="L34" s="57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/>
      <c r="CD34" s="48"/>
      <c r="CE34" s="48"/>
    </row>
    <row r="35" spans="3:83" ht="15" hidden="1" customHeight="1" x14ac:dyDescent="0.2">
      <c r="C35" s="47"/>
      <c r="D35" s="48"/>
      <c r="E35" s="48"/>
      <c r="F35" s="48"/>
      <c r="G35" s="48"/>
      <c r="H35" s="48"/>
      <c r="I35" s="15"/>
      <c r="J35" s="57"/>
      <c r="K35" s="17"/>
      <c r="L35" s="57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/>
      <c r="CD35" s="48"/>
      <c r="CE35" s="48"/>
    </row>
    <row r="36" spans="3:83" ht="15" hidden="1" customHeight="1" x14ac:dyDescent="0.2">
      <c r="C36" s="47"/>
      <c r="D36" s="48"/>
      <c r="E36" s="48"/>
      <c r="F36" s="48"/>
      <c r="G36" s="48"/>
      <c r="H36" s="48"/>
      <c r="I36" s="15"/>
      <c r="J36" s="57"/>
      <c r="K36" s="17"/>
      <c r="L36" s="57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/>
      <c r="CD36" s="48"/>
      <c r="CE36" s="48"/>
    </row>
    <row r="37" spans="3:83" ht="15" hidden="1" customHeight="1" x14ac:dyDescent="0.2">
      <c r="C37" s="47"/>
      <c r="D37" s="48"/>
      <c r="E37" s="48"/>
      <c r="F37" s="48"/>
      <c r="G37" s="48"/>
      <c r="H37" s="48"/>
      <c r="I37" s="15"/>
      <c r="J37" s="57"/>
      <c r="K37" s="17"/>
      <c r="L37" s="57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/>
      <c r="CD37" s="48"/>
      <c r="CE37" s="48"/>
    </row>
    <row r="38" spans="3:83" ht="15" hidden="1" customHeight="1" x14ac:dyDescent="0.2">
      <c r="C38" s="47"/>
      <c r="D38" s="48"/>
      <c r="E38" s="48"/>
      <c r="F38" s="48"/>
      <c r="G38" s="48"/>
      <c r="H38" s="48"/>
      <c r="I38" s="15"/>
      <c r="J38" s="57"/>
      <c r="K38" s="17"/>
      <c r="L38" s="57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/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 t="s">
        <v>248</v>
      </c>
      <c r="D160" s="48"/>
      <c r="E160" s="48"/>
      <c r="F160" s="48"/>
      <c r="G160" s="48"/>
      <c r="H160" s="48"/>
      <c r="I160" s="15"/>
      <c r="J160" s="57"/>
      <c r="K160" s="17"/>
      <c r="L160" s="57"/>
      <c r="M160" s="4"/>
      <c r="N160" s="4"/>
      <c r="O160" s="4"/>
      <c r="CA160" s="47" t="s">
        <v>249</v>
      </c>
      <c r="CB160" s="48"/>
      <c r="CC160" s="48"/>
      <c r="CD160" s="48"/>
      <c r="CE160" s="48"/>
    </row>
    <row r="161" spans="3:83" ht="15" hidden="1" x14ac:dyDescent="0.2">
      <c r="C161" s="47"/>
      <c r="D161" s="48"/>
      <c r="E161" s="48"/>
      <c r="F161" s="48"/>
      <c r="G161" s="48"/>
      <c r="H161" s="48"/>
      <c r="I161" s="15"/>
      <c r="J161" s="57"/>
      <c r="K161" s="17"/>
      <c r="L161" s="57"/>
      <c r="M161" s="4"/>
      <c r="N161" s="4"/>
      <c r="O161" s="4"/>
      <c r="CA161" s="47"/>
      <c r="CB161" s="48"/>
      <c r="CC161" s="48"/>
      <c r="CD161" s="48"/>
      <c r="CE161" s="48"/>
    </row>
    <row r="162" spans="3:83" ht="15" hidden="1" x14ac:dyDescent="0.2">
      <c r="C162" s="47"/>
      <c r="D162" s="48"/>
      <c r="E162" s="48"/>
      <c r="F162" s="48"/>
      <c r="G162" s="48"/>
      <c r="H162" s="48"/>
      <c r="I162" s="15"/>
      <c r="J162" s="57"/>
      <c r="K162" s="17"/>
      <c r="L162" s="57"/>
      <c r="M162" s="4"/>
      <c r="N162" s="4"/>
      <c r="O162" s="4"/>
      <c r="CA162" s="47"/>
      <c r="CB162" s="48"/>
      <c r="CC162" s="48"/>
      <c r="CD162" s="48"/>
      <c r="CE162" s="48"/>
    </row>
    <row r="163" spans="3:83" ht="15" hidden="1" x14ac:dyDescent="0.2">
      <c r="C163" s="47"/>
      <c r="D163" s="48"/>
      <c r="E163" s="48"/>
      <c r="F163" s="48"/>
      <c r="G163" s="48"/>
      <c r="H163" s="48"/>
      <c r="I163" s="15"/>
      <c r="J163" s="57"/>
      <c r="K163" s="17"/>
      <c r="L163" s="57"/>
      <c r="M163" s="4"/>
      <c r="N163" s="4"/>
      <c r="O163" s="4"/>
      <c r="CA163" s="47"/>
      <c r="CB163" s="48"/>
      <c r="CC163" s="48"/>
      <c r="CD163" s="48"/>
      <c r="CE163" s="48"/>
    </row>
    <row r="164" spans="3:83" ht="15" hidden="1" x14ac:dyDescent="0.2">
      <c r="C164" s="47"/>
      <c r="D164" s="48"/>
      <c r="E164" s="48"/>
      <c r="F164" s="48"/>
      <c r="G164" s="48"/>
      <c r="H164" s="48"/>
      <c r="I164" s="15"/>
      <c r="J164" s="57"/>
      <c r="K164" s="17"/>
      <c r="L164" s="57"/>
      <c r="M164" s="4"/>
      <c r="N164" s="4"/>
      <c r="O164" s="4"/>
      <c r="CA164" s="47"/>
      <c r="CB164" s="48"/>
      <c r="CC164" s="48"/>
      <c r="CD164" s="48"/>
      <c r="CE164" s="48"/>
    </row>
    <row r="165" spans="3:83" ht="15" hidden="1" x14ac:dyDescent="0.2">
      <c r="C165" s="47"/>
      <c r="D165" s="48"/>
      <c r="E165" s="48"/>
      <c r="F165" s="48"/>
      <c r="G165" s="48"/>
      <c r="H165" s="48"/>
      <c r="I165" s="15"/>
      <c r="J165" s="57"/>
      <c r="K165" s="17"/>
      <c r="L165" s="57"/>
      <c r="M165" s="4"/>
      <c r="N165" s="4"/>
      <c r="O165" s="4"/>
      <c r="CA165" s="47"/>
      <c r="CB165" s="48"/>
      <c r="CC165" s="48"/>
      <c r="CD165" s="48"/>
      <c r="CE165" s="48"/>
    </row>
    <row r="166" spans="3:83" ht="15" hidden="1" x14ac:dyDescent="0.2">
      <c r="C166" s="47"/>
      <c r="D166" s="48"/>
      <c r="E166" s="48"/>
      <c r="F166" s="48"/>
      <c r="G166" s="48"/>
      <c r="H166" s="48"/>
      <c r="I166" s="15"/>
      <c r="J166" s="57"/>
      <c r="K166" s="17"/>
      <c r="L166" s="57"/>
      <c r="M166" s="4"/>
      <c r="N166" s="4"/>
      <c r="O166" s="4"/>
      <c r="CA166" s="47"/>
      <c r="CB166" s="48"/>
      <c r="CC166" s="48"/>
      <c r="CD166" s="48"/>
      <c r="CE166" s="48"/>
    </row>
    <row r="167" spans="3:83" ht="15" hidden="1" x14ac:dyDescent="0.2">
      <c r="C167" s="47"/>
      <c r="D167" s="48"/>
      <c r="E167" s="48"/>
      <c r="F167" s="48"/>
      <c r="G167" s="48"/>
      <c r="H167" s="48"/>
      <c r="I167" s="15"/>
      <c r="J167" s="57"/>
      <c r="K167" s="17"/>
      <c r="L167" s="57"/>
      <c r="M167" s="4"/>
      <c r="N167" s="4"/>
      <c r="O167" s="4"/>
      <c r="CA167" s="47"/>
      <c r="CB167" s="48"/>
      <c r="CC167" s="48"/>
      <c r="CD167" s="48"/>
      <c r="CE167" s="48"/>
    </row>
    <row r="168" spans="3:83" ht="15" hidden="1" x14ac:dyDescent="0.2">
      <c r="C168" s="47"/>
      <c r="D168" s="48"/>
      <c r="E168" s="48"/>
      <c r="F168" s="48"/>
      <c r="G168" s="48"/>
      <c r="H168" s="48"/>
      <c r="I168" s="15"/>
      <c r="J168" s="57"/>
      <c r="K168" s="17"/>
      <c r="L168" s="57"/>
      <c r="M168" s="4"/>
      <c r="N168" s="4"/>
      <c r="O168" s="4"/>
      <c r="CA168" s="47"/>
      <c r="CB168" s="48"/>
      <c r="CC168" s="48"/>
      <c r="CD168" s="48"/>
      <c r="CE168" s="48"/>
    </row>
    <row r="169" spans="3:83" ht="15" hidden="1" x14ac:dyDescent="0.2">
      <c r="C169" s="47"/>
      <c r="D169" s="48"/>
      <c r="E169" s="48"/>
      <c r="F169" s="48"/>
      <c r="G169" s="48"/>
      <c r="H169" s="48"/>
      <c r="I169" s="15"/>
      <c r="J169" s="57"/>
      <c r="K169" s="17"/>
      <c r="L169" s="57"/>
      <c r="M169" s="4"/>
      <c r="N169" s="4"/>
      <c r="O169" s="4"/>
      <c r="CA169" s="47"/>
      <c r="CB169" s="48"/>
      <c r="CC169" s="48"/>
      <c r="CD169" s="48"/>
      <c r="CE169" s="48"/>
    </row>
    <row r="170" spans="3:83" ht="15" hidden="1" x14ac:dyDescent="0.2">
      <c r="C170" s="47"/>
      <c r="D170" s="48"/>
      <c r="E170" s="48"/>
      <c r="F170" s="48"/>
      <c r="G170" s="48"/>
      <c r="H170" s="48"/>
      <c r="I170" s="15"/>
      <c r="J170" s="57"/>
      <c r="K170" s="17"/>
      <c r="L170" s="57"/>
      <c r="M170" s="4"/>
      <c r="N170" s="4"/>
      <c r="O170" s="4"/>
      <c r="CA170" s="47"/>
      <c r="CB170" s="48"/>
      <c r="CC170" s="48"/>
      <c r="CD170" s="48"/>
      <c r="CE170" s="48"/>
    </row>
    <row r="171" spans="3:83" ht="15" hidden="1" x14ac:dyDescent="0.2">
      <c r="C171" s="47"/>
      <c r="D171" s="48"/>
      <c r="E171" s="48"/>
      <c r="F171" s="48"/>
      <c r="G171" s="48"/>
      <c r="H171" s="48"/>
      <c r="I171" s="15"/>
      <c r="J171" s="57"/>
      <c r="K171" s="17"/>
      <c r="L171" s="57"/>
      <c r="M171" s="4"/>
      <c r="N171" s="4"/>
      <c r="O171" s="4"/>
      <c r="CA171" s="47"/>
      <c r="CB171" s="48"/>
      <c r="CC171" s="48"/>
      <c r="CD171" s="48"/>
      <c r="CE171" s="48"/>
    </row>
    <row r="172" spans="3:83" ht="15" hidden="1" x14ac:dyDescent="0.2">
      <c r="C172" s="47"/>
      <c r="D172" s="48"/>
      <c r="E172" s="48"/>
      <c r="F172" s="48"/>
      <c r="G172" s="48"/>
      <c r="H172" s="48"/>
      <c r="I172" s="15"/>
      <c r="J172" s="57"/>
      <c r="K172" s="17"/>
      <c r="L172" s="57"/>
      <c r="M172" s="4"/>
      <c r="N172" s="4"/>
      <c r="O172" s="4"/>
      <c r="CA172" s="47"/>
      <c r="CB172" s="48"/>
      <c r="CC172" s="48"/>
      <c r="CD172" s="48"/>
      <c r="CE172" s="48"/>
    </row>
    <row r="173" spans="3:83" ht="15" hidden="1" x14ac:dyDescent="0.2">
      <c r="C173" s="47"/>
      <c r="D173" s="48"/>
      <c r="E173" s="48"/>
      <c r="F173" s="48"/>
      <c r="G173" s="48"/>
      <c r="H173" s="48"/>
      <c r="I173" s="15"/>
      <c r="J173" s="57"/>
      <c r="K173" s="17"/>
      <c r="L173" s="57"/>
      <c r="M173" s="4"/>
      <c r="N173" s="4"/>
      <c r="O173" s="4"/>
      <c r="CA173" s="47"/>
      <c r="CB173" s="48"/>
      <c r="CC173" s="48"/>
      <c r="CD173" s="48"/>
      <c r="CE173" s="48"/>
    </row>
    <row r="174" spans="3:83" ht="15" hidden="1" x14ac:dyDescent="0.2">
      <c r="C174" s="47"/>
      <c r="D174" s="48"/>
      <c r="E174" s="48"/>
      <c r="F174" s="48"/>
      <c r="G174" s="48"/>
      <c r="H174" s="48"/>
      <c r="I174" s="15"/>
      <c r="J174" s="57"/>
      <c r="K174" s="17"/>
      <c r="L174" s="57"/>
      <c r="M174" s="4"/>
      <c r="N174" s="4"/>
      <c r="O174" s="4"/>
      <c r="CA174" s="47"/>
      <c r="CB174" s="48"/>
      <c r="CC174" s="48"/>
      <c r="CD174" s="48"/>
      <c r="CE174" s="48"/>
    </row>
    <row r="175" spans="3:83" ht="15" hidden="1" x14ac:dyDescent="0.2">
      <c r="C175" s="47"/>
      <c r="D175" s="48"/>
      <c r="E175" s="48"/>
      <c r="F175" s="48"/>
      <c r="G175" s="48"/>
      <c r="H175" s="48"/>
      <c r="I175" s="15"/>
      <c r="J175" s="57"/>
      <c r="K175" s="17"/>
      <c r="L175" s="57"/>
      <c r="M175" s="4"/>
      <c r="N175" s="4"/>
      <c r="O175" s="4"/>
      <c r="CA175" s="47"/>
      <c r="CB175" s="48"/>
      <c r="CC175" s="48"/>
      <c r="CD175" s="48"/>
      <c r="CE175" s="48"/>
    </row>
    <row r="176" spans="3:83" ht="15" hidden="1" x14ac:dyDescent="0.2">
      <c r="C176" s="47"/>
      <c r="D176" s="48"/>
      <c r="E176" s="48"/>
      <c r="F176" s="48"/>
      <c r="G176" s="48"/>
      <c r="H176" s="48"/>
      <c r="I176" s="15"/>
      <c r="J176" s="57"/>
      <c r="K176" s="17"/>
      <c r="L176" s="57"/>
      <c r="M176" s="4"/>
      <c r="N176" s="4"/>
      <c r="O176" s="4"/>
      <c r="CA176" s="47"/>
      <c r="CB176" s="48"/>
      <c r="CC176" s="48"/>
      <c r="CD176" s="48"/>
      <c r="CE176" s="48"/>
    </row>
    <row r="177" spans="3:83" ht="15" hidden="1" x14ac:dyDescent="0.2">
      <c r="C177" s="47"/>
      <c r="D177" s="48"/>
      <c r="E177" s="48"/>
      <c r="F177" s="48"/>
      <c r="G177" s="48"/>
      <c r="H177" s="48"/>
      <c r="I177" s="15"/>
      <c r="J177" s="57"/>
      <c r="K177" s="17"/>
      <c r="L177" s="57"/>
      <c r="M177" s="4"/>
      <c r="N177" s="4"/>
      <c r="O177" s="4"/>
      <c r="CA177" s="47"/>
      <c r="CB177" s="48"/>
      <c r="CC177" s="48"/>
      <c r="CD177" s="48"/>
      <c r="CE177" s="48"/>
    </row>
    <row r="178" spans="3:83" ht="15" hidden="1" x14ac:dyDescent="0.2">
      <c r="C178" s="47"/>
      <c r="D178" s="48"/>
      <c r="E178" s="48"/>
      <c r="F178" s="48"/>
      <c r="G178" s="48"/>
      <c r="H178" s="48"/>
      <c r="I178" s="15"/>
      <c r="J178" s="57"/>
      <c r="K178" s="17"/>
      <c r="L178" s="57"/>
      <c r="M178" s="4"/>
      <c r="N178" s="4"/>
      <c r="O178" s="4"/>
      <c r="CA178" s="47"/>
      <c r="CB178" s="48"/>
      <c r="CC178" s="48"/>
      <c r="CD178" s="48"/>
      <c r="CE178" s="48"/>
    </row>
    <row r="179" spans="3:83" ht="15" hidden="1" x14ac:dyDescent="0.2">
      <c r="C179" s="47"/>
      <c r="D179" s="48"/>
      <c r="E179" s="48"/>
      <c r="F179" s="48"/>
      <c r="G179" s="48"/>
      <c r="H179" s="48"/>
      <c r="I179" s="15"/>
      <c r="J179" s="57"/>
      <c r="K179" s="17"/>
      <c r="L179" s="57"/>
      <c r="M179" s="4"/>
      <c r="N179" s="4"/>
      <c r="O179" s="4"/>
      <c r="CA179" s="47"/>
      <c r="CB179" s="48"/>
      <c r="CC179" s="48"/>
      <c r="CD179" s="48"/>
      <c r="CE179" s="48"/>
    </row>
    <row r="180" spans="3:83" ht="15" hidden="1" x14ac:dyDescent="0.2">
      <c r="C180" s="47"/>
      <c r="D180" s="48"/>
      <c r="E180" s="48"/>
      <c r="F180" s="48"/>
      <c r="G180" s="48"/>
      <c r="H180" s="48"/>
      <c r="I180" s="15"/>
      <c r="J180" s="57"/>
      <c r="K180" s="17"/>
      <c r="L180" s="57"/>
      <c r="M180" s="4"/>
      <c r="N180" s="4"/>
      <c r="O180" s="4"/>
      <c r="CA180" s="47"/>
      <c r="CB180" s="48"/>
      <c r="CC180" s="48"/>
      <c r="CD180" s="48"/>
      <c r="CE180" s="48"/>
    </row>
    <row r="181" spans="3:83" ht="15" hidden="1" x14ac:dyDescent="0.2">
      <c r="C181" s="47"/>
      <c r="D181" s="48"/>
      <c r="E181" s="48"/>
      <c r="F181" s="48"/>
      <c r="G181" s="48"/>
      <c r="H181" s="48"/>
      <c r="I181" s="15"/>
      <c r="J181" s="57"/>
      <c r="K181" s="17"/>
      <c r="L181" s="57"/>
      <c r="M181" s="4"/>
      <c r="N181" s="4"/>
      <c r="O181" s="4"/>
      <c r="CA181" s="47"/>
      <c r="CB181" s="48"/>
      <c r="CC181" s="48"/>
      <c r="CD181" s="48"/>
      <c r="CE181" s="48"/>
    </row>
    <row r="182" spans="3:83" ht="15" hidden="1" x14ac:dyDescent="0.2">
      <c r="C182" s="47"/>
      <c r="D182" s="48"/>
      <c r="E182" s="48"/>
      <c r="F182" s="48"/>
      <c r="G182" s="48"/>
      <c r="H182" s="48"/>
      <c r="I182" s="15"/>
      <c r="J182" s="57"/>
      <c r="K182" s="17"/>
      <c r="L182" s="57"/>
      <c r="M182" s="4"/>
      <c r="N182" s="4"/>
      <c r="O182" s="4"/>
      <c r="CA182" s="47"/>
      <c r="CB182" s="48"/>
      <c r="CC182" s="48"/>
      <c r="CD182" s="48"/>
      <c r="CE182" s="48"/>
    </row>
    <row r="183" spans="3:83" ht="15" hidden="1" x14ac:dyDescent="0.2">
      <c r="C183" s="47"/>
      <c r="D183" s="48"/>
      <c r="E183" s="48"/>
      <c r="F183" s="48"/>
      <c r="G183" s="48"/>
      <c r="H183" s="48"/>
      <c r="I183" s="15"/>
      <c r="J183" s="57"/>
      <c r="K183" s="17"/>
      <c r="L183" s="57"/>
      <c r="M183" s="4"/>
      <c r="N183" s="4"/>
      <c r="O183" s="4"/>
      <c r="CA183" s="47"/>
      <c r="CB183" s="48"/>
      <c r="CC183" s="48"/>
      <c r="CD183" s="48"/>
      <c r="CE183" s="48"/>
    </row>
    <row r="184" spans="3:83" ht="15" hidden="1" x14ac:dyDescent="0.2">
      <c r="C184" s="47"/>
      <c r="D184" s="48"/>
      <c r="E184" s="48"/>
      <c r="F184" s="48"/>
      <c r="G184" s="48"/>
      <c r="H184" s="48"/>
      <c r="I184" s="15"/>
      <c r="J184" s="57"/>
      <c r="K184" s="17"/>
      <c r="L184" s="57"/>
      <c r="M184" s="4"/>
      <c r="N184" s="4"/>
      <c r="O184" s="4"/>
      <c r="CA184" s="47"/>
      <c r="CB184" s="48"/>
      <c r="CC184" s="48"/>
      <c r="CD184" s="48"/>
      <c r="CE184" s="48"/>
    </row>
    <row r="185" spans="3:83" ht="15" hidden="1" x14ac:dyDescent="0.2">
      <c r="C185" s="47"/>
      <c r="D185" s="48"/>
      <c r="E185" s="48"/>
      <c r="F185" s="48"/>
      <c r="G185" s="48"/>
      <c r="H185" s="48"/>
      <c r="I185" s="15"/>
      <c r="J185" s="57"/>
      <c r="K185" s="17"/>
      <c r="L185" s="57"/>
      <c r="M185" s="4"/>
      <c r="N185" s="4"/>
      <c r="O185" s="4"/>
      <c r="CA185" s="47"/>
      <c r="CB185" s="48"/>
      <c r="CC185" s="48"/>
      <c r="CD185" s="48"/>
      <c r="CE185" s="48"/>
    </row>
    <row r="186" spans="3:83" ht="15" hidden="1" x14ac:dyDescent="0.2">
      <c r="C186" s="47"/>
      <c r="D186" s="48"/>
      <c r="E186" s="48"/>
      <c r="F186" s="48"/>
      <c r="G186" s="48"/>
      <c r="H186" s="48"/>
      <c r="I186" s="15"/>
      <c r="J186" s="57"/>
      <c r="K186" s="17"/>
      <c r="L186" s="57"/>
      <c r="M186" s="4"/>
      <c r="N186" s="4"/>
      <c r="O186" s="4"/>
      <c r="CA186" s="47"/>
      <c r="CB186" s="48"/>
      <c r="CC186" s="48"/>
      <c r="CD186" s="48"/>
      <c r="CE186" s="48"/>
    </row>
    <row r="187" spans="3:83" ht="15" hidden="1" x14ac:dyDescent="0.2">
      <c r="C187" s="47"/>
      <c r="D187" s="48"/>
      <c r="E187" s="48"/>
      <c r="F187" s="48"/>
      <c r="G187" s="48"/>
      <c r="H187" s="48"/>
      <c r="I187" s="15"/>
      <c r="J187" s="57"/>
      <c r="K187" s="17"/>
      <c r="L187" s="57"/>
      <c r="M187" s="4"/>
      <c r="N187" s="4"/>
      <c r="O187" s="4"/>
      <c r="CA187" s="47"/>
      <c r="CB187" s="48"/>
      <c r="CC187" s="48"/>
      <c r="CD187" s="48"/>
      <c r="CE187" s="48"/>
    </row>
    <row r="188" spans="3:83" ht="15" hidden="1" x14ac:dyDescent="0.2">
      <c r="C188" s="47"/>
      <c r="D188" s="48"/>
      <c r="E188" s="48"/>
      <c r="F188" s="48"/>
      <c r="G188" s="48"/>
      <c r="H188" s="48"/>
      <c r="I188" s="15"/>
      <c r="J188" s="57"/>
      <c r="K188" s="17"/>
      <c r="L188" s="57"/>
      <c r="M188" s="4"/>
      <c r="N188" s="4"/>
      <c r="O188" s="4"/>
      <c r="CA188" s="47"/>
      <c r="CB188" s="48"/>
      <c r="CC188" s="48"/>
      <c r="CD188" s="48"/>
      <c r="CE188" s="48"/>
    </row>
    <row r="189" spans="3:83" ht="15" hidden="1" x14ac:dyDescent="0.2">
      <c r="C189" s="47"/>
      <c r="D189" s="48"/>
      <c r="E189" s="48"/>
      <c r="F189" s="48"/>
      <c r="G189" s="48"/>
      <c r="H189" s="48"/>
      <c r="I189" s="15"/>
      <c r="J189" s="57"/>
      <c r="K189" s="17"/>
      <c r="L189" s="57"/>
      <c r="M189" s="4"/>
      <c r="N189" s="4"/>
      <c r="O189" s="4"/>
      <c r="CA189" s="47"/>
      <c r="CB189" s="48"/>
      <c r="CC189" s="48"/>
      <c r="CD189" s="48"/>
      <c r="CE189" s="48"/>
    </row>
    <row r="190" spans="3:83" ht="15" hidden="1" x14ac:dyDescent="0.2">
      <c r="C190" s="47"/>
      <c r="D190" s="48"/>
      <c r="E190" s="48"/>
      <c r="F190" s="48"/>
      <c r="G190" s="48"/>
      <c r="H190" s="48"/>
      <c r="I190" s="15"/>
      <c r="J190" s="57"/>
      <c r="K190" s="17"/>
      <c r="L190" s="57"/>
      <c r="M190" s="4"/>
      <c r="N190" s="4"/>
      <c r="O190" s="4"/>
      <c r="CA190" s="47"/>
      <c r="CB190" s="48"/>
      <c r="CC190" s="48"/>
      <c r="CD190" s="48"/>
      <c r="CE190" s="48"/>
    </row>
    <row r="191" spans="3:83" ht="15" hidden="1" x14ac:dyDescent="0.2">
      <c r="C191" s="47"/>
      <c r="D191" s="48"/>
      <c r="E191" s="48"/>
      <c r="F191" s="48"/>
      <c r="G191" s="48"/>
      <c r="H191" s="48"/>
      <c r="I191" s="15"/>
      <c r="J191" s="57"/>
      <c r="K191" s="17"/>
      <c r="L191" s="57"/>
      <c r="M191" s="4"/>
      <c r="N191" s="4"/>
      <c r="O191" s="4"/>
      <c r="CA191" s="47"/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21976108</v>
      </c>
      <c r="K312" s="17"/>
      <c r="L312" s="57">
        <v>18731725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-725313</v>
      </c>
      <c r="K313" s="17"/>
      <c r="L313" s="57">
        <v>-779583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/>
      <c r="D314" s="48"/>
      <c r="E314" s="48"/>
      <c r="F314" s="48" t="s">
        <v>268</v>
      </c>
      <c r="G314" s="48"/>
      <c r="H314" s="48"/>
      <c r="I314" s="15"/>
      <c r="J314" s="57">
        <v>-23500</v>
      </c>
      <c r="K314" s="17"/>
      <c r="L314" s="57">
        <v>-20500</v>
      </c>
      <c r="M314" s="4"/>
      <c r="N314" s="4"/>
      <c r="O314" s="4"/>
      <c r="CA314" s="47"/>
      <c r="CB314" s="48"/>
      <c r="CC314" s="48"/>
      <c r="CD314" s="48" t="s">
        <v>269</v>
      </c>
      <c r="CE314" s="48"/>
    </row>
    <row r="315" spans="2:83" ht="14.45" customHeight="1" x14ac:dyDescent="0.2">
      <c r="C315" s="47" t="s">
        <v>190</v>
      </c>
      <c r="D315" s="48"/>
      <c r="E315" s="48"/>
      <c r="F315" s="48"/>
      <c r="G315" s="48"/>
      <c r="H315" s="48"/>
      <c r="I315" s="15"/>
      <c r="J315" s="49">
        <v>21227295</v>
      </c>
      <c r="K315" s="17"/>
      <c r="L315" s="49">
        <v>17931642</v>
      </c>
      <c r="M315" s="4"/>
      <c r="N315" s="4"/>
      <c r="O315" s="4"/>
      <c r="CA315" s="47" t="s">
        <v>191</v>
      </c>
      <c r="CB315" s="48"/>
      <c r="CC315" s="48"/>
      <c r="CD315" s="48"/>
      <c r="CE315" s="48"/>
    </row>
    <row r="316" spans="2:83" ht="14.45" customHeight="1" x14ac:dyDescent="0.2">
      <c r="C316" s="47"/>
      <c r="D316" s="48"/>
      <c r="E316" s="48"/>
      <c r="F316" s="48" t="s">
        <v>192</v>
      </c>
      <c r="G316" s="48"/>
      <c r="H316" s="48"/>
      <c r="I316" s="15"/>
      <c r="J316" s="57">
        <v>-17755498</v>
      </c>
      <c r="K316" s="17"/>
      <c r="L316" s="57">
        <v>-15839845</v>
      </c>
      <c r="M316" s="4"/>
      <c r="N316" s="4"/>
      <c r="O316" s="4"/>
      <c r="CA316" s="47"/>
      <c r="CB316" s="48"/>
      <c r="CC316" s="48"/>
      <c r="CD316" s="48" t="s">
        <v>193</v>
      </c>
      <c r="CE316" s="48"/>
    </row>
    <row r="317" spans="2:83" ht="14.45" customHeight="1" x14ac:dyDescent="0.2">
      <c r="C317" s="47"/>
      <c r="D317" s="48"/>
      <c r="E317" s="48"/>
      <c r="F317" s="48" t="s">
        <v>202</v>
      </c>
      <c r="G317" s="48"/>
      <c r="H317" s="48"/>
      <c r="I317" s="15"/>
      <c r="J317" s="57">
        <v>-148150</v>
      </c>
      <c r="K317" s="17"/>
      <c r="L317" s="57">
        <v>-152039</v>
      </c>
      <c r="M317" s="4"/>
      <c r="N317" s="4"/>
      <c r="O317" s="4"/>
      <c r="CA317" s="47"/>
      <c r="CB317" s="48"/>
      <c r="CC317" s="48"/>
      <c r="CD317" s="48" t="s">
        <v>203</v>
      </c>
      <c r="CE317" s="48"/>
    </row>
    <row r="318" spans="2:83" ht="14.45" customHeight="1" x14ac:dyDescent="0.2">
      <c r="C318" s="47"/>
      <c r="D318" s="48"/>
      <c r="E318" s="48"/>
      <c r="F318" s="48" t="s">
        <v>204</v>
      </c>
      <c r="G318" s="48"/>
      <c r="H318" s="48"/>
      <c r="I318" s="15"/>
      <c r="J318" s="57">
        <v>-245447</v>
      </c>
      <c r="K318" s="17"/>
      <c r="L318" s="57">
        <v>-180087</v>
      </c>
      <c r="M318" s="4"/>
      <c r="N318" s="4"/>
      <c r="O318" s="4"/>
      <c r="CA318" s="47"/>
      <c r="CB318" s="48"/>
      <c r="CC318" s="48"/>
      <c r="CD318" s="48" t="s">
        <v>205</v>
      </c>
      <c r="CE318" s="48"/>
    </row>
    <row r="319" spans="2:83" ht="14.45" customHeight="1" x14ac:dyDescent="0.2">
      <c r="C319" s="47" t="s">
        <v>210</v>
      </c>
      <c r="D319" s="48"/>
      <c r="E319" s="48"/>
      <c r="F319" s="48"/>
      <c r="G319" s="48"/>
      <c r="H319" s="48"/>
      <c r="I319" s="15"/>
      <c r="J319" s="49">
        <v>-18149095</v>
      </c>
      <c r="K319" s="17"/>
      <c r="L319" s="49">
        <v>-16171971</v>
      </c>
      <c r="M319" s="4"/>
      <c r="N319" s="4"/>
      <c r="O319" s="4"/>
      <c r="CA319" s="47" t="s">
        <v>211</v>
      </c>
      <c r="CB319" s="48"/>
      <c r="CC319" s="48"/>
      <c r="CD319" s="48"/>
      <c r="CE319" s="48"/>
    </row>
    <row r="320" spans="2:83" ht="14.45" customHeight="1" x14ac:dyDescent="0.2">
      <c r="C320" s="47" t="s">
        <v>212</v>
      </c>
      <c r="D320" s="48"/>
      <c r="E320" s="48"/>
      <c r="F320" s="48"/>
      <c r="G320" s="48"/>
      <c r="H320" s="48"/>
      <c r="I320" s="15"/>
      <c r="J320" s="49">
        <v>3078200</v>
      </c>
      <c r="K320" s="17"/>
      <c r="L320" s="49">
        <v>1759671</v>
      </c>
      <c r="M320" s="4"/>
      <c r="N320" s="4"/>
      <c r="O320" s="4"/>
      <c r="CA320" s="47" t="s">
        <v>213</v>
      </c>
      <c r="CB320" s="48"/>
      <c r="CC320" s="48"/>
      <c r="CD320" s="48"/>
      <c r="CE320" s="48"/>
    </row>
    <row r="321" spans="3:83" ht="14.45" customHeight="1" x14ac:dyDescent="0.2">
      <c r="C321" s="47"/>
      <c r="D321" s="48"/>
      <c r="E321" s="48"/>
      <c r="F321" s="48" t="s">
        <v>214</v>
      </c>
      <c r="G321" s="48"/>
      <c r="H321" s="48"/>
      <c r="I321" s="15"/>
      <c r="J321" s="57">
        <v>-2700941</v>
      </c>
      <c r="K321" s="17"/>
      <c r="L321" s="57">
        <v>-2133996</v>
      </c>
      <c r="M321" s="4"/>
      <c r="N321" s="4"/>
      <c r="O321" s="4"/>
      <c r="CA321" s="47"/>
      <c r="CB321" s="48"/>
      <c r="CC321" s="48"/>
      <c r="CD321" s="48" t="s">
        <v>215</v>
      </c>
      <c r="CE321" s="48"/>
    </row>
    <row r="322" spans="3:83" ht="14.45" customHeight="1" x14ac:dyDescent="0.2">
      <c r="C322" s="47"/>
      <c r="D322" s="48"/>
      <c r="E322" s="48"/>
      <c r="F322" s="48" t="s">
        <v>216</v>
      </c>
      <c r="G322" s="48"/>
      <c r="H322" s="48"/>
      <c r="I322" s="15"/>
      <c r="J322" s="57">
        <v>-1084249</v>
      </c>
      <c r="K322" s="17"/>
      <c r="L322" s="57">
        <v>-856658</v>
      </c>
      <c r="M322" s="4"/>
      <c r="N322" s="4"/>
      <c r="O322" s="4"/>
      <c r="CA322" s="47"/>
      <c r="CB322" s="48"/>
      <c r="CC322" s="48"/>
      <c r="CD322" s="48" t="s">
        <v>217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-3785190</v>
      </c>
      <c r="K323" s="17"/>
      <c r="L323" s="49">
        <v>-2990654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-21934285</v>
      </c>
      <c r="K324" s="17"/>
      <c r="L324" s="49">
        <v>-19162625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-706990</v>
      </c>
      <c r="K325" s="17"/>
      <c r="L325" s="49">
        <v>-1230983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2860</v>
      </c>
      <c r="K326" s="17"/>
      <c r="L326" s="57">
        <v>2315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234</v>
      </c>
      <c r="G327" s="48"/>
      <c r="H327" s="48"/>
      <c r="I327" s="15"/>
      <c r="J327" s="57">
        <v>918740</v>
      </c>
      <c r="K327" s="17"/>
      <c r="L327" s="57">
        <v>-3480738</v>
      </c>
      <c r="M327" s="4"/>
      <c r="N327" s="4"/>
      <c r="O327" s="4"/>
      <c r="CA327" s="47"/>
      <c r="CB327" s="48"/>
      <c r="CC327" s="48"/>
      <c r="CD327" s="48" t="s">
        <v>235</v>
      </c>
      <c r="CE327" s="48"/>
    </row>
    <row r="328" spans="3:83" ht="14.45" customHeight="1" x14ac:dyDescent="0.2">
      <c r="C328" s="47" t="s">
        <v>236</v>
      </c>
      <c r="D328" s="48"/>
      <c r="E328" s="48"/>
      <c r="F328" s="48"/>
      <c r="G328" s="48"/>
      <c r="H328" s="48"/>
      <c r="I328" s="15"/>
      <c r="J328" s="49">
        <v>921600</v>
      </c>
      <c r="K328" s="17"/>
      <c r="L328" s="49">
        <v>-3478423</v>
      </c>
      <c r="M328" s="4"/>
      <c r="N328" s="4"/>
      <c r="O328" s="4"/>
      <c r="CA328" s="47" t="s">
        <v>237</v>
      </c>
      <c r="CB328" s="48"/>
      <c r="CC328" s="48"/>
      <c r="CD328" s="48"/>
      <c r="CE328" s="48"/>
    </row>
    <row r="329" spans="3:83" ht="14.45" customHeight="1" x14ac:dyDescent="0.2">
      <c r="C329" s="47" t="s">
        <v>238</v>
      </c>
      <c r="D329" s="48"/>
      <c r="E329" s="48"/>
      <c r="F329" s="48"/>
      <c r="G329" s="48"/>
      <c r="H329" s="48"/>
      <c r="I329" s="15"/>
      <c r="J329" s="49">
        <v>921600</v>
      </c>
      <c r="K329" s="17"/>
      <c r="L329" s="49">
        <v>-3478423</v>
      </c>
      <c r="M329" s="4"/>
      <c r="N329" s="4"/>
      <c r="O329" s="4"/>
      <c r="CA329" s="47" t="s">
        <v>239</v>
      </c>
      <c r="CB329" s="48"/>
      <c r="CC329" s="48"/>
      <c r="CD329" s="48"/>
      <c r="CE329" s="48"/>
    </row>
    <row r="330" spans="3:83" ht="14.45" customHeight="1" x14ac:dyDescent="0.2">
      <c r="C330" s="47" t="s">
        <v>240</v>
      </c>
      <c r="D330" s="48"/>
      <c r="E330" s="48"/>
      <c r="F330" s="48"/>
      <c r="G330" s="48"/>
      <c r="H330" s="48"/>
      <c r="I330" s="15"/>
      <c r="J330" s="49">
        <v>214610</v>
      </c>
      <c r="K330" s="17"/>
      <c r="L330" s="49">
        <v>-4709406</v>
      </c>
      <c r="M330" s="4"/>
      <c r="N330" s="4"/>
      <c r="O330" s="4"/>
      <c r="CA330" s="47" t="s">
        <v>241</v>
      </c>
      <c r="CB330" s="48"/>
      <c r="CC330" s="48"/>
      <c r="CD330" s="48"/>
      <c r="CE330" s="48"/>
    </row>
    <row r="331" spans="3:83" ht="14.45" hidden="1" customHeight="1" x14ac:dyDescent="0.2">
      <c r="C331" s="47"/>
      <c r="D331" s="48"/>
      <c r="E331" s="48"/>
      <c r="F331" s="48"/>
      <c r="G331" s="48"/>
      <c r="H331" s="48"/>
      <c r="I331" s="15"/>
      <c r="J331" s="57"/>
      <c r="K331" s="17"/>
      <c r="L331" s="57"/>
      <c r="M331" s="4"/>
      <c r="N331" s="4"/>
      <c r="O331" s="4"/>
      <c r="CA331" s="47"/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604CB-2293-4441-84E9-9950DBADC82E}">
  <sheetPr codeName="shtTempSheet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7"/>
      <c r="B6" s="37"/>
      <c r="C6" s="37"/>
      <c r="D6" s="37"/>
      <c r="E6" s="37"/>
      <c r="F6" s="37"/>
      <c r="G6" s="37"/>
      <c r="H6" s="37"/>
      <c r="I6" s="37"/>
      <c r="J6" s="38"/>
      <c r="K6" s="38"/>
      <c r="L6" s="38"/>
      <c r="M6" s="38"/>
      <c r="AA6" s="39" t="s">
        <v>88</v>
      </c>
      <c r="AB6" s="39" t="s">
        <v>89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9" t="s">
        <v>90</v>
      </c>
      <c r="AK6" s="39" t="s">
        <v>91</v>
      </c>
      <c r="AS6" s="40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9" t="s">
        <v>92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9" t="s">
        <v>93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3" t="s">
        <v>94</v>
      </c>
      <c r="C7" s="41" t="s">
        <v>95</v>
      </c>
      <c r="D7" s="41"/>
      <c r="E7" s="41"/>
      <c r="F7" s="41"/>
      <c r="G7" s="41"/>
      <c r="H7" s="41"/>
      <c r="I7" s="8"/>
      <c r="J7" s="42" t="s">
        <v>96</v>
      </c>
      <c r="K7" s="10"/>
      <c r="L7" s="42" t="s">
        <v>97</v>
      </c>
      <c r="M7" s="4"/>
      <c r="N7" s="4"/>
      <c r="O7" s="4"/>
      <c r="P7" s="11"/>
      <c r="AB7" s="43" t="s">
        <v>98</v>
      </c>
      <c r="AC7" s="44" t="s">
        <v>338</v>
      </c>
      <c r="AD7" s="19">
        <f>AC7 - 1</f>
        <v>2022</v>
      </c>
      <c r="AF7" s="43" t="s">
        <v>98</v>
      </c>
      <c r="AG7" s="43" t="s">
        <v>99</v>
      </c>
      <c r="AH7" s="44" t="str">
        <f>AC7</f>
        <v>2023</v>
      </c>
      <c r="AI7" s="19">
        <f>AD7</f>
        <v>2022</v>
      </c>
      <c r="AK7" s="43" t="s">
        <v>98</v>
      </c>
      <c r="AL7" s="43" t="s">
        <v>99</v>
      </c>
      <c r="AM7" s="43" t="s">
        <v>100</v>
      </c>
      <c r="AN7" s="45" t="s">
        <v>101</v>
      </c>
      <c r="AO7" s="45" t="s">
        <v>102</v>
      </c>
      <c r="AP7" s="45" t="s">
        <v>103</v>
      </c>
      <c r="AQ7" s="45" t="s">
        <v>104</v>
      </c>
      <c r="AR7" s="45" t="s">
        <v>105</v>
      </c>
      <c r="AS7" s="44" t="str">
        <f>AC7</f>
        <v>2023</v>
      </c>
      <c r="AT7" s="19">
        <f>AD7</f>
        <v>2022</v>
      </c>
      <c r="AV7" s="43" t="s">
        <v>98</v>
      </c>
      <c r="AW7" s="43" t="s">
        <v>99</v>
      </c>
      <c r="AX7" s="43" t="s">
        <v>100</v>
      </c>
      <c r="AY7" s="43" t="s">
        <v>101</v>
      </c>
      <c r="AZ7" s="45" t="s">
        <v>102</v>
      </c>
      <c r="BA7" s="45" t="s">
        <v>103</v>
      </c>
      <c r="BB7" s="45" t="s">
        <v>104</v>
      </c>
      <c r="BC7" s="45" t="s">
        <v>105</v>
      </c>
      <c r="BD7" s="19" t="str">
        <f>AC7</f>
        <v>2023</v>
      </c>
      <c r="BE7" s="19">
        <f>AD7</f>
        <v>2022</v>
      </c>
      <c r="BG7" s="43" t="s">
        <v>98</v>
      </c>
      <c r="BH7" s="43" t="s">
        <v>99</v>
      </c>
      <c r="BI7" s="43" t="s">
        <v>100</v>
      </c>
      <c r="BJ7" s="43" t="s">
        <v>101</v>
      </c>
      <c r="BK7" s="43" t="s">
        <v>102</v>
      </c>
      <c r="BL7" s="43" t="s">
        <v>103</v>
      </c>
      <c r="BM7" s="43" t="s">
        <v>104</v>
      </c>
      <c r="BN7" s="45" t="s">
        <v>105</v>
      </c>
      <c r="BO7" s="19" t="str">
        <f>AC7</f>
        <v>2023</v>
      </c>
      <c r="BP7" s="19">
        <f>AD7</f>
        <v>2022</v>
      </c>
      <c r="BQ7" s="18" t="str">
        <f>AC7</f>
        <v>2023</v>
      </c>
      <c r="BR7" s="46">
        <f>AD7</f>
        <v>2022</v>
      </c>
      <c r="BS7"/>
      <c r="BT7"/>
      <c r="BU7"/>
      <c r="BV7"/>
      <c r="BW7"/>
      <c r="CA7" s="41" t="s">
        <v>106</v>
      </c>
      <c r="CB7" s="41"/>
      <c r="CC7" s="41"/>
      <c r="CD7" s="41"/>
      <c r="CE7" s="41"/>
    </row>
    <row r="8" spans="1:83" ht="15" customHeight="1" x14ac:dyDescent="0.2">
      <c r="C8" s="47" t="s">
        <v>107</v>
      </c>
      <c r="D8" s="48"/>
      <c r="E8" s="48"/>
      <c r="F8" s="48"/>
      <c r="G8" s="48"/>
      <c r="H8" s="48"/>
      <c r="I8" s="15"/>
      <c r="J8" s="49">
        <v>427081095.46999991</v>
      </c>
      <c r="K8" s="17"/>
      <c r="L8" s="49">
        <v>452540574.17000002</v>
      </c>
      <c r="M8" s="4"/>
      <c r="N8" s="4"/>
      <c r="O8" s="4"/>
      <c r="AA8" s="50"/>
      <c r="AB8" s="51"/>
      <c r="AC8" s="52"/>
      <c r="AD8" s="52"/>
      <c r="AF8" s="52"/>
      <c r="AG8" s="53"/>
      <c r="AH8" s="54"/>
      <c r="AI8" s="54"/>
      <c r="AK8" s="52"/>
      <c r="AL8" s="55"/>
      <c r="AM8" s="55"/>
      <c r="AN8" s="55"/>
      <c r="AO8" s="55"/>
      <c r="AP8" s="55"/>
      <c r="AQ8" s="55"/>
      <c r="AR8" s="55"/>
      <c r="AS8" s="54"/>
      <c r="AT8" s="54"/>
      <c r="AV8" s="52"/>
      <c r="AW8" s="55"/>
      <c r="AX8" s="55"/>
      <c r="AY8" s="55"/>
      <c r="AZ8" s="55"/>
      <c r="BA8" s="55"/>
      <c r="BB8" s="55"/>
      <c r="BC8" s="55"/>
      <c r="BD8" s="54"/>
      <c r="BE8" s="54"/>
      <c r="BG8" s="52"/>
      <c r="BH8" s="55" t="s">
        <v>108</v>
      </c>
      <c r="BI8" s="55" t="s">
        <v>109</v>
      </c>
      <c r="BJ8" s="55" t="s">
        <v>110</v>
      </c>
      <c r="BK8" s="55" t="s">
        <v>111</v>
      </c>
      <c r="BL8" s="55"/>
      <c r="BM8" s="55"/>
      <c r="BN8" s="55"/>
      <c r="BO8" s="54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4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6">
        <v>0</v>
      </c>
      <c r="BR8" s="56">
        <v>0</v>
      </c>
      <c r="BS8"/>
      <c r="BT8"/>
      <c r="BU8"/>
      <c r="BV8"/>
      <c r="BW8"/>
      <c r="CA8" s="47" t="s">
        <v>112</v>
      </c>
      <c r="CB8" s="48"/>
      <c r="CC8" s="48"/>
      <c r="CD8" s="48"/>
      <c r="CE8" s="48"/>
    </row>
    <row r="9" spans="1:83" ht="15" customHeight="1" x14ac:dyDescent="0.2">
      <c r="C9" s="47"/>
      <c r="D9" s="48" t="s">
        <v>113</v>
      </c>
      <c r="E9" s="48"/>
      <c r="F9" s="48"/>
      <c r="G9" s="48"/>
      <c r="H9" s="48"/>
      <c r="I9" s="15"/>
      <c r="J9" s="57">
        <v>223152856.94</v>
      </c>
      <c r="K9" s="17"/>
      <c r="L9" s="57">
        <v>255978022.92000002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7"/>
      <c r="CB9" s="48" t="s">
        <v>114</v>
      </c>
      <c r="CC9" s="48"/>
      <c r="CD9" s="48"/>
      <c r="CE9" s="48"/>
    </row>
    <row r="10" spans="1:83" ht="15" customHeight="1" x14ac:dyDescent="0.2">
      <c r="C10" s="47"/>
      <c r="D10" s="48"/>
      <c r="E10" s="48" t="s">
        <v>115</v>
      </c>
      <c r="F10" s="48"/>
      <c r="G10" s="48"/>
      <c r="H10" s="48"/>
      <c r="I10" s="15"/>
      <c r="J10" s="57">
        <v>223152856.94</v>
      </c>
      <c r="K10" s="17"/>
      <c r="L10" s="57">
        <v>255978022.92000002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7"/>
      <c r="CB10" s="48"/>
      <c r="CC10" s="48" t="s">
        <v>116</v>
      </c>
      <c r="CD10" s="48"/>
      <c r="CE10" s="48"/>
    </row>
    <row r="11" spans="1:83" ht="15" customHeight="1" x14ac:dyDescent="0.2">
      <c r="C11" s="47"/>
      <c r="D11" s="48" t="s">
        <v>119</v>
      </c>
      <c r="E11" s="48"/>
      <c r="F11" s="48"/>
      <c r="G11" s="48"/>
      <c r="H11" s="48"/>
      <c r="I11" s="15"/>
      <c r="J11" s="57">
        <v>61238617.149999999</v>
      </c>
      <c r="K11" s="17"/>
      <c r="L11" s="57">
        <v>77009941.179999992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7"/>
      <c r="CB11" s="48" t="s">
        <v>120</v>
      </c>
      <c r="CC11" s="48"/>
      <c r="CD11" s="48"/>
      <c r="CE11" s="48"/>
    </row>
    <row r="12" spans="1:83" ht="15" customHeight="1" x14ac:dyDescent="0.2">
      <c r="C12" s="47"/>
      <c r="D12" s="48" t="s">
        <v>121</v>
      </c>
      <c r="E12" s="48"/>
      <c r="F12" s="48"/>
      <c r="G12" s="48"/>
      <c r="H12" s="48"/>
      <c r="I12" s="15"/>
      <c r="J12" s="57">
        <v>107062246.81</v>
      </c>
      <c r="K12" s="17"/>
      <c r="L12" s="57">
        <v>98160673.24000001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7"/>
      <c r="CB12" s="48" t="s">
        <v>122</v>
      </c>
      <c r="CC12" s="48"/>
      <c r="CD12" s="48"/>
      <c r="CE12" s="48"/>
    </row>
    <row r="13" spans="1:83" ht="15" customHeight="1" x14ac:dyDescent="0.2">
      <c r="C13" s="47"/>
      <c r="D13" s="48"/>
      <c r="E13" s="48" t="s">
        <v>123</v>
      </c>
      <c r="F13" s="48"/>
      <c r="G13" s="48"/>
      <c r="H13" s="48"/>
      <c r="I13" s="15"/>
      <c r="J13" s="57">
        <v>85877008.5</v>
      </c>
      <c r="K13" s="17"/>
      <c r="L13" s="57">
        <v>77577083.640000001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7"/>
      <c r="CB13" s="48"/>
      <c r="CC13" s="48" t="s">
        <v>124</v>
      </c>
      <c r="CD13" s="48"/>
      <c r="CE13" s="48"/>
    </row>
    <row r="14" spans="1:83" ht="15" customHeight="1" x14ac:dyDescent="0.2">
      <c r="C14" s="47"/>
      <c r="D14" s="48"/>
      <c r="E14" s="48" t="s">
        <v>127</v>
      </c>
      <c r="F14" s="48"/>
      <c r="G14" s="48"/>
      <c r="H14" s="48"/>
      <c r="I14" s="15"/>
      <c r="J14" s="57">
        <v>18822573.91</v>
      </c>
      <c r="K14" s="17"/>
      <c r="L14" s="57">
        <v>19160422.080000002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7"/>
      <c r="CB14" s="48"/>
      <c r="CC14" s="48" t="s">
        <v>128</v>
      </c>
      <c r="CD14" s="48"/>
      <c r="CE14" s="48"/>
    </row>
    <row r="15" spans="1:83" ht="15" customHeight="1" x14ac:dyDescent="0.2">
      <c r="C15" s="47"/>
      <c r="D15" s="48"/>
      <c r="E15" s="48" t="s">
        <v>129</v>
      </c>
      <c r="F15" s="48"/>
      <c r="G15" s="48"/>
      <c r="H15" s="48"/>
      <c r="I15" s="15"/>
      <c r="J15" s="57">
        <v>2362664.4</v>
      </c>
      <c r="K15" s="17"/>
      <c r="L15" s="57">
        <v>1423167.52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7"/>
      <c r="CB15" s="48"/>
      <c r="CC15" s="48" t="s">
        <v>130</v>
      </c>
      <c r="CD15" s="48"/>
      <c r="CE15" s="48"/>
    </row>
    <row r="16" spans="1:83" ht="15" customHeight="1" x14ac:dyDescent="0.2">
      <c r="C16" s="47"/>
      <c r="D16" s="48" t="s">
        <v>131</v>
      </c>
      <c r="E16" s="48"/>
      <c r="F16" s="48"/>
      <c r="G16" s="48"/>
      <c r="H16" s="48"/>
      <c r="I16" s="15"/>
      <c r="J16" s="57">
        <v>129713.26</v>
      </c>
      <c r="K16" s="17"/>
      <c r="L16" s="57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7"/>
      <c r="CB16" s="48" t="s">
        <v>132</v>
      </c>
      <c r="CC16" s="48"/>
      <c r="CD16" s="48"/>
      <c r="CE16" s="48"/>
    </row>
    <row r="17" spans="3:83" ht="15" customHeight="1" x14ac:dyDescent="0.2">
      <c r="C17" s="47"/>
      <c r="D17" s="48" t="s">
        <v>256</v>
      </c>
      <c r="E17" s="48"/>
      <c r="F17" s="48"/>
      <c r="G17" s="48"/>
      <c r="H17" s="48"/>
      <c r="I17" s="15"/>
      <c r="J17" s="57">
        <v>35497661.310000002</v>
      </c>
      <c r="K17" s="17"/>
      <c r="L17" s="57">
        <v>21391936.830000002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7"/>
      <c r="CB17" s="48" t="s">
        <v>257</v>
      </c>
      <c r="CC17" s="48"/>
      <c r="CD17" s="48"/>
      <c r="CE17" s="48"/>
    </row>
    <row r="18" spans="3:83" ht="15" customHeight="1" x14ac:dyDescent="0.2">
      <c r="C18" s="47" t="s">
        <v>133</v>
      </c>
      <c r="D18" s="48"/>
      <c r="E18" s="48"/>
      <c r="F18" s="48"/>
      <c r="G18" s="48"/>
      <c r="H18" s="48"/>
      <c r="I18" s="15"/>
      <c r="J18" s="49">
        <v>427081095.47000003</v>
      </c>
      <c r="K18" s="17"/>
      <c r="L18" s="49">
        <v>452540574.17000002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7" t="s">
        <v>134</v>
      </c>
      <c r="CB18" s="48"/>
      <c r="CC18" s="48"/>
      <c r="CD18" s="48"/>
      <c r="CE18" s="48"/>
    </row>
    <row r="19" spans="3:83" ht="15" customHeight="1" x14ac:dyDescent="0.2">
      <c r="C19" s="47"/>
      <c r="D19" s="48" t="s">
        <v>135</v>
      </c>
      <c r="E19" s="48"/>
      <c r="F19" s="48"/>
      <c r="G19" s="48"/>
      <c r="H19" s="48"/>
      <c r="I19" s="15"/>
      <c r="J19" s="57">
        <v>127287674.06</v>
      </c>
      <c r="K19" s="17"/>
      <c r="L19" s="57">
        <v>170478618.55000001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7"/>
      <c r="CB19" s="48" t="s">
        <v>136</v>
      </c>
      <c r="CC19" s="48"/>
      <c r="CD19" s="48"/>
      <c r="CE19" s="48"/>
    </row>
    <row r="20" spans="3:83" ht="15" customHeight="1" x14ac:dyDescent="0.2">
      <c r="C20" s="47"/>
      <c r="D20" s="48"/>
      <c r="E20" s="48" t="s">
        <v>137</v>
      </c>
      <c r="F20" s="48"/>
      <c r="G20" s="48"/>
      <c r="H20" s="48"/>
      <c r="I20" s="15"/>
      <c r="J20" s="57">
        <v>100000</v>
      </c>
      <c r="K20" s="17"/>
      <c r="L20" s="57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7"/>
      <c r="CB20" s="48"/>
      <c r="CC20" s="48" t="s">
        <v>138</v>
      </c>
      <c r="CD20" s="48"/>
      <c r="CE20" s="48"/>
    </row>
    <row r="21" spans="3:83" ht="15" customHeight="1" x14ac:dyDescent="0.2">
      <c r="C21" s="47"/>
      <c r="D21" s="48"/>
      <c r="E21" s="48" t="s">
        <v>139</v>
      </c>
      <c r="F21" s="48"/>
      <c r="G21" s="48"/>
      <c r="H21" s="48"/>
      <c r="I21" s="15"/>
      <c r="J21" s="57">
        <v>127187674.06</v>
      </c>
      <c r="K21" s="17"/>
      <c r="L21" s="57">
        <v>170378618.55000001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7"/>
      <c r="CB21" s="48"/>
      <c r="CC21" s="48" t="s">
        <v>140</v>
      </c>
      <c r="CD21" s="48"/>
      <c r="CE21" s="48"/>
    </row>
    <row r="22" spans="3:83" ht="15" customHeight="1" x14ac:dyDescent="0.2">
      <c r="C22" s="47"/>
      <c r="D22" s="48"/>
      <c r="E22" s="48"/>
      <c r="F22" s="48" t="s">
        <v>141</v>
      </c>
      <c r="G22" s="48"/>
      <c r="H22" s="48"/>
      <c r="I22" s="15"/>
      <c r="J22" s="57">
        <v>50699319.25</v>
      </c>
      <c r="K22" s="17"/>
      <c r="L22" s="57">
        <v>98919009.760000005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7"/>
      <c r="CB22" s="48"/>
      <c r="CC22" s="48"/>
      <c r="CD22" s="48" t="s">
        <v>142</v>
      </c>
      <c r="CE22" s="48"/>
    </row>
    <row r="23" spans="3:83" ht="15" customHeight="1" x14ac:dyDescent="0.2">
      <c r="C23" s="47"/>
      <c r="D23" s="48"/>
      <c r="E23" s="48"/>
      <c r="F23" s="48" t="s">
        <v>143</v>
      </c>
      <c r="G23" s="48"/>
      <c r="H23" s="48"/>
      <c r="I23" s="15"/>
      <c r="J23" s="57">
        <v>-4482319.58</v>
      </c>
      <c r="K23" s="17"/>
      <c r="L23" s="57">
        <v>-4649713.63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7"/>
      <c r="CB23" s="48"/>
      <c r="CC23" s="48"/>
      <c r="CD23" s="48" t="s">
        <v>144</v>
      </c>
      <c r="CE23" s="48"/>
    </row>
    <row r="24" spans="3:83" ht="15" customHeight="1" x14ac:dyDescent="0.2">
      <c r="C24" s="47"/>
      <c r="D24" s="48"/>
      <c r="E24" s="48"/>
      <c r="F24" s="48" t="s">
        <v>145</v>
      </c>
      <c r="G24" s="48"/>
      <c r="H24" s="48"/>
      <c r="I24" s="15"/>
      <c r="J24" s="57">
        <v>80970674.390000001</v>
      </c>
      <c r="K24" s="17"/>
      <c r="L24" s="57">
        <v>76109322.420000002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7"/>
      <c r="CB24" s="48"/>
      <c r="CC24" s="48"/>
      <c r="CD24" s="48" t="s">
        <v>146</v>
      </c>
      <c r="CE24" s="48"/>
    </row>
    <row r="25" spans="3:83" ht="15" customHeight="1" x14ac:dyDescent="0.2">
      <c r="C25" s="47"/>
      <c r="D25" s="48" t="s">
        <v>147</v>
      </c>
      <c r="E25" s="48"/>
      <c r="F25" s="48"/>
      <c r="G25" s="48"/>
      <c r="H25" s="48"/>
      <c r="I25" s="15"/>
      <c r="J25" s="57">
        <v>299793421.40999997</v>
      </c>
      <c r="K25" s="17"/>
      <c r="L25" s="57">
        <v>282061955.62000006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7"/>
      <c r="CB25" s="48" t="s">
        <v>148</v>
      </c>
      <c r="CC25" s="48"/>
      <c r="CD25" s="48"/>
      <c r="CE25" s="48"/>
    </row>
    <row r="26" spans="3:83" ht="15" customHeight="1" x14ac:dyDescent="0.2">
      <c r="C26" s="47"/>
      <c r="D26" s="48"/>
      <c r="E26" s="48" t="s">
        <v>149</v>
      </c>
      <c r="F26" s="48"/>
      <c r="G26" s="48"/>
      <c r="H26" s="48"/>
      <c r="I26" s="15"/>
      <c r="J26" s="57">
        <v>204069036.94999999</v>
      </c>
      <c r="K26" s="17"/>
      <c r="L26" s="57">
        <v>207211035.77000001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7"/>
      <c r="CB26" s="48"/>
      <c r="CC26" s="48" t="s">
        <v>150</v>
      </c>
      <c r="CD26" s="48"/>
      <c r="CE26" s="48"/>
    </row>
    <row r="27" spans="3:83" ht="15" customHeight="1" x14ac:dyDescent="0.2">
      <c r="C27" s="47"/>
      <c r="D27" s="48"/>
      <c r="E27" s="48"/>
      <c r="F27" s="48" t="s">
        <v>151</v>
      </c>
      <c r="G27" s="48"/>
      <c r="H27" s="48"/>
      <c r="I27" s="15"/>
      <c r="J27" s="57">
        <v>2442377.16</v>
      </c>
      <c r="K27" s="17"/>
      <c r="L27" s="57">
        <v>2301908.06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7"/>
      <c r="CB27" s="48"/>
      <c r="CC27" s="48"/>
      <c r="CD27" s="48" t="s">
        <v>152</v>
      </c>
      <c r="CE27" s="48"/>
    </row>
    <row r="28" spans="3:83" ht="15" customHeight="1" x14ac:dyDescent="0.2">
      <c r="C28" s="47"/>
      <c r="D28" s="48"/>
      <c r="E28" s="48"/>
      <c r="F28" s="48" t="s">
        <v>153</v>
      </c>
      <c r="G28" s="48"/>
      <c r="H28" s="48"/>
      <c r="I28" s="15"/>
      <c r="J28" s="57">
        <v>358000</v>
      </c>
      <c r="K28" s="17"/>
      <c r="L28" s="57">
        <v>389000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7"/>
      <c r="CB28" s="48"/>
      <c r="CC28" s="48"/>
      <c r="CD28" s="48" t="s">
        <v>154</v>
      </c>
      <c r="CE28" s="48"/>
    </row>
    <row r="29" spans="3:83" ht="15" customHeight="1" x14ac:dyDescent="0.2">
      <c r="C29" s="47"/>
      <c r="D29" s="48"/>
      <c r="E29" s="48"/>
      <c r="F29" s="48" t="s">
        <v>155</v>
      </c>
      <c r="G29" s="48"/>
      <c r="H29" s="48"/>
      <c r="I29" s="15"/>
      <c r="J29" s="57">
        <v>200612470.62</v>
      </c>
      <c r="K29" s="17"/>
      <c r="L29" s="57">
        <v>203496140.84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7"/>
      <c r="CB29" s="48"/>
      <c r="CC29" s="48"/>
      <c r="CD29" s="48" t="s">
        <v>156</v>
      </c>
      <c r="CE29" s="48"/>
    </row>
    <row r="30" spans="3:83" ht="15" customHeight="1" x14ac:dyDescent="0.2">
      <c r="C30" s="47"/>
      <c r="D30" s="48"/>
      <c r="E30" s="48"/>
      <c r="F30" s="48" t="s">
        <v>157</v>
      </c>
      <c r="G30" s="48"/>
      <c r="H30" s="48"/>
      <c r="I30" s="15"/>
      <c r="J30" s="57">
        <v>656189.17000000004</v>
      </c>
      <c r="K30" s="17"/>
      <c r="L30" s="57">
        <v>1023986.87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7"/>
      <c r="CB30" s="48"/>
      <c r="CC30" s="48"/>
      <c r="CD30" s="48" t="s">
        <v>158</v>
      </c>
      <c r="CE30" s="48"/>
    </row>
    <row r="31" spans="3:83" ht="15" customHeight="1" x14ac:dyDescent="0.2">
      <c r="C31" s="47"/>
      <c r="D31" s="48"/>
      <c r="E31" s="48" t="s">
        <v>159</v>
      </c>
      <c r="F31" s="48"/>
      <c r="G31" s="48"/>
      <c r="H31" s="48"/>
      <c r="I31" s="15"/>
      <c r="J31" s="57">
        <v>426924.15</v>
      </c>
      <c r="K31" s="17"/>
      <c r="L31" s="57">
        <v>431153.58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7"/>
      <c r="CB31" s="48"/>
      <c r="CC31" s="48" t="s">
        <v>160</v>
      </c>
      <c r="CD31" s="48"/>
      <c r="CE31" s="48"/>
    </row>
    <row r="32" spans="3:83" ht="15" customHeight="1" x14ac:dyDescent="0.2">
      <c r="C32" s="47"/>
      <c r="D32" s="48"/>
      <c r="E32" s="48" t="s">
        <v>161</v>
      </c>
      <c r="F32" s="48"/>
      <c r="G32" s="48"/>
      <c r="H32" s="48"/>
      <c r="I32" s="15"/>
      <c r="J32" s="57">
        <v>48780.1</v>
      </c>
      <c r="K32" s="17"/>
      <c r="L32" s="57">
        <v>25591.45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7"/>
      <c r="CB32" s="48"/>
      <c r="CC32" s="48" t="s">
        <v>162</v>
      </c>
      <c r="CD32" s="48"/>
      <c r="CE32" s="48"/>
    </row>
    <row r="33" spans="3:83" ht="15" customHeight="1" x14ac:dyDescent="0.2">
      <c r="C33" s="47"/>
      <c r="D33" s="48"/>
      <c r="E33" s="48" t="s">
        <v>163</v>
      </c>
      <c r="F33" s="48"/>
      <c r="G33" s="48"/>
      <c r="H33" s="48"/>
      <c r="I33" s="15"/>
      <c r="J33" s="57">
        <v>60281889.560000002</v>
      </c>
      <c r="K33" s="17"/>
      <c r="L33" s="57">
        <v>54573566.460000001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7"/>
      <c r="CB33" s="48"/>
      <c r="CC33" s="48" t="s">
        <v>164</v>
      </c>
      <c r="CD33" s="48"/>
      <c r="CE33" s="48"/>
    </row>
    <row r="34" spans="3:83" ht="15" customHeight="1" x14ac:dyDescent="0.2">
      <c r="C34" s="47"/>
      <c r="D34" s="48"/>
      <c r="E34" s="48" t="s">
        <v>264</v>
      </c>
      <c r="F34" s="48"/>
      <c r="G34" s="48"/>
      <c r="H34" s="48"/>
      <c r="I34" s="15"/>
      <c r="J34" s="57">
        <v>8056392.5199999996</v>
      </c>
      <c r="K34" s="17"/>
      <c r="L34" s="57">
        <v>3198083.91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7"/>
      <c r="CB34" s="48"/>
      <c r="CC34" s="48" t="s">
        <v>265</v>
      </c>
      <c r="CD34" s="48"/>
      <c r="CE34" s="48"/>
    </row>
    <row r="35" spans="3:83" ht="15" customHeight="1" x14ac:dyDescent="0.2">
      <c r="C35" s="47"/>
      <c r="D35" s="48"/>
      <c r="E35" s="48" t="s">
        <v>286</v>
      </c>
      <c r="F35" s="48"/>
      <c r="G35" s="48"/>
      <c r="H35" s="48"/>
      <c r="I35" s="15"/>
      <c r="J35" s="57">
        <v>504981.85</v>
      </c>
      <c r="K35" s="17"/>
      <c r="L35" s="57">
        <v>685214.8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7"/>
      <c r="CB35" s="48"/>
      <c r="CC35" s="48" t="s">
        <v>287</v>
      </c>
      <c r="CD35" s="48"/>
      <c r="CE35" s="48"/>
    </row>
    <row r="36" spans="3:83" ht="15" customHeight="1" x14ac:dyDescent="0.2">
      <c r="C36" s="47"/>
      <c r="D36" s="48"/>
      <c r="E36" s="48" t="s">
        <v>167</v>
      </c>
      <c r="F36" s="48"/>
      <c r="G36" s="48"/>
      <c r="H36" s="48"/>
      <c r="I36" s="15"/>
      <c r="J36" s="57">
        <v>53744.7</v>
      </c>
      <c r="K36" s="17"/>
      <c r="L36" s="57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7"/>
      <c r="CB36" s="48"/>
      <c r="CC36" s="48" t="s">
        <v>168</v>
      </c>
      <c r="CD36" s="48"/>
      <c r="CE36" s="48"/>
    </row>
    <row r="37" spans="3:83" ht="15" customHeight="1" x14ac:dyDescent="0.2">
      <c r="C37" s="47"/>
      <c r="D37" s="48"/>
      <c r="E37" s="48" t="s">
        <v>169</v>
      </c>
      <c r="F37" s="48"/>
      <c r="G37" s="48"/>
      <c r="H37" s="48"/>
      <c r="I37" s="15"/>
      <c r="J37" s="57">
        <v>19741087.32</v>
      </c>
      <c r="K37" s="17"/>
      <c r="L37" s="57">
        <v>9467041.8499999996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7"/>
      <c r="CB37" s="48"/>
      <c r="CC37" s="48" t="s">
        <v>170</v>
      </c>
      <c r="CD37" s="48"/>
      <c r="CE37" s="48"/>
    </row>
    <row r="38" spans="3:83" ht="15" customHeight="1" x14ac:dyDescent="0.2">
      <c r="C38" s="47"/>
      <c r="D38" s="48"/>
      <c r="E38" s="48" t="s">
        <v>171</v>
      </c>
      <c r="F38" s="48"/>
      <c r="G38" s="48"/>
      <c r="H38" s="48"/>
      <c r="I38" s="15"/>
      <c r="J38" s="57">
        <v>6610584.2599999998</v>
      </c>
      <c r="K38" s="17"/>
      <c r="L38" s="57">
        <v>6470267.7999999998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7"/>
      <c r="CB38" s="48"/>
      <c r="CC38" s="48" t="s">
        <v>172</v>
      </c>
      <c r="CD38" s="48"/>
      <c r="CE38" s="48"/>
    </row>
    <row r="39" spans="3:83" ht="15" hidden="1" customHeight="1" x14ac:dyDescent="0.2">
      <c r="C39" s="47"/>
      <c r="D39" s="48"/>
      <c r="E39" s="48"/>
      <c r="F39" s="48"/>
      <c r="G39" s="48"/>
      <c r="H39" s="48"/>
      <c r="I39" s="15"/>
      <c r="J39" s="57"/>
      <c r="K39" s="17"/>
      <c r="L39" s="57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7"/>
      <c r="CB39" s="48"/>
      <c r="CC39" s="48"/>
      <c r="CD39" s="48"/>
      <c r="CE39" s="48"/>
    </row>
    <row r="40" spans="3:83" ht="15" hidden="1" customHeight="1" x14ac:dyDescent="0.2">
      <c r="C40" s="47"/>
      <c r="D40" s="48"/>
      <c r="E40" s="48"/>
      <c r="F40" s="48"/>
      <c r="G40" s="48"/>
      <c r="H40" s="48"/>
      <c r="I40" s="15"/>
      <c r="J40" s="57"/>
      <c r="K40" s="17"/>
      <c r="L40" s="57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7"/>
      <c r="CB40" s="48"/>
      <c r="CC40" s="48"/>
      <c r="CD40" s="48"/>
      <c r="CE40" s="48"/>
    </row>
    <row r="41" spans="3:83" ht="15" hidden="1" customHeight="1" x14ac:dyDescent="0.2">
      <c r="C41" s="47"/>
      <c r="D41" s="48"/>
      <c r="E41" s="48"/>
      <c r="F41" s="48"/>
      <c r="G41" s="48"/>
      <c r="H41" s="48"/>
      <c r="I41" s="15"/>
      <c r="J41" s="57"/>
      <c r="K41" s="17"/>
      <c r="L41" s="57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7"/>
      <c r="CB41" s="48"/>
      <c r="CC41" s="48"/>
      <c r="CD41" s="48"/>
      <c r="CE41" s="48"/>
    </row>
    <row r="42" spans="3:83" ht="15" hidden="1" customHeight="1" x14ac:dyDescent="0.2">
      <c r="C42" s="47"/>
      <c r="D42" s="48"/>
      <c r="E42" s="48"/>
      <c r="F42" s="48"/>
      <c r="G42" s="48"/>
      <c r="H42" s="48"/>
      <c r="I42" s="15"/>
      <c r="J42" s="57"/>
      <c r="K42" s="17"/>
      <c r="L42" s="57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7"/>
      <c r="CB42" s="48"/>
      <c r="CC42" s="48"/>
      <c r="CD42" s="48"/>
      <c r="CE42" s="48"/>
    </row>
    <row r="43" spans="3:83" ht="15" hidden="1" customHeight="1" x14ac:dyDescent="0.2">
      <c r="C43" s="47"/>
      <c r="D43" s="48"/>
      <c r="E43" s="48"/>
      <c r="F43" s="48"/>
      <c r="G43" s="48"/>
      <c r="H43" s="48"/>
      <c r="I43" s="15"/>
      <c r="J43" s="57"/>
      <c r="K43" s="17"/>
      <c r="L43" s="57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7"/>
      <c r="CB43" s="48"/>
      <c r="CC43" s="48"/>
      <c r="CD43" s="48"/>
      <c r="CE43" s="48"/>
    </row>
    <row r="44" spans="3:83" ht="15" hidden="1" customHeight="1" x14ac:dyDescent="0.2">
      <c r="C44" s="47"/>
      <c r="D44" s="48"/>
      <c r="E44" s="48"/>
      <c r="F44" s="48"/>
      <c r="G44" s="48"/>
      <c r="H44" s="48"/>
      <c r="I44" s="15"/>
      <c r="J44" s="57"/>
      <c r="K44" s="17"/>
      <c r="L44" s="57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7"/>
      <c r="CB44" s="48"/>
      <c r="CC44" s="48"/>
      <c r="CD44" s="48"/>
      <c r="CE44" s="48"/>
    </row>
    <row r="45" spans="3:83" ht="15" hidden="1" customHeight="1" x14ac:dyDescent="0.2">
      <c r="C45" s="47"/>
      <c r="D45" s="48"/>
      <c r="E45" s="48"/>
      <c r="F45" s="48"/>
      <c r="G45" s="48"/>
      <c r="H45" s="48"/>
      <c r="I45" s="15"/>
      <c r="J45" s="57"/>
      <c r="K45" s="17"/>
      <c r="L45" s="57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7"/>
      <c r="CB45" s="48"/>
      <c r="CC45" s="48"/>
      <c r="CD45" s="48"/>
      <c r="CE45" s="48"/>
    </row>
    <row r="46" spans="3:83" ht="15" hidden="1" customHeight="1" x14ac:dyDescent="0.2">
      <c r="C46" s="47"/>
      <c r="D46" s="48"/>
      <c r="E46" s="48"/>
      <c r="F46" s="48"/>
      <c r="G46" s="48"/>
      <c r="H46" s="48"/>
      <c r="I46" s="15"/>
      <c r="J46" s="57"/>
      <c r="K46" s="17"/>
      <c r="L46" s="57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7"/>
      <c r="CB46" s="48"/>
      <c r="CC46" s="48"/>
      <c r="CD46" s="48"/>
      <c r="CE46" s="48"/>
    </row>
    <row r="47" spans="3:83" ht="15" hidden="1" customHeight="1" x14ac:dyDescent="0.2">
      <c r="C47" s="47"/>
      <c r="D47" s="48"/>
      <c r="E47" s="48"/>
      <c r="F47" s="48"/>
      <c r="G47" s="48"/>
      <c r="H47" s="48"/>
      <c r="I47" s="15"/>
      <c r="J47" s="57"/>
      <c r="K47" s="17"/>
      <c r="L47" s="57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7"/>
      <c r="CB47" s="48"/>
      <c r="CC47" s="48"/>
      <c r="CD47" s="48"/>
      <c r="CE47" s="48"/>
    </row>
    <row r="48" spans="3:83" ht="15" hidden="1" customHeight="1" x14ac:dyDescent="0.2">
      <c r="C48" s="47"/>
      <c r="D48" s="48"/>
      <c r="E48" s="48"/>
      <c r="F48" s="48"/>
      <c r="G48" s="48"/>
      <c r="H48" s="48"/>
      <c r="I48" s="15"/>
      <c r="J48" s="57"/>
      <c r="K48" s="17"/>
      <c r="L48" s="57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7"/>
      <c r="CB48" s="48"/>
      <c r="CC48" s="48"/>
      <c r="CD48" s="48"/>
      <c r="CE48" s="48"/>
    </row>
    <row r="49" spans="3:83" ht="15" hidden="1" customHeight="1" x14ac:dyDescent="0.2">
      <c r="C49" s="47"/>
      <c r="D49" s="48"/>
      <c r="E49" s="48"/>
      <c r="F49" s="48"/>
      <c r="G49" s="48"/>
      <c r="H49" s="48"/>
      <c r="I49" s="15"/>
      <c r="J49" s="57"/>
      <c r="K49" s="17"/>
      <c r="L49" s="57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7"/>
      <c r="CB49" s="48"/>
      <c r="CC49" s="48"/>
      <c r="CD49" s="48"/>
      <c r="CE49" s="48"/>
    </row>
    <row r="50" spans="3:83" ht="15" hidden="1" customHeight="1" x14ac:dyDescent="0.2">
      <c r="C50" s="47"/>
      <c r="D50" s="48"/>
      <c r="E50" s="48"/>
      <c r="F50" s="48"/>
      <c r="G50" s="48"/>
      <c r="H50" s="48"/>
      <c r="I50" s="15"/>
      <c r="J50" s="57"/>
      <c r="K50" s="17"/>
      <c r="L50" s="57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7"/>
      <c r="CB50" s="48"/>
      <c r="CC50" s="48"/>
      <c r="CD50" s="48"/>
      <c r="CE50" s="48"/>
    </row>
    <row r="51" spans="3:83" ht="15" hidden="1" customHeight="1" x14ac:dyDescent="0.2">
      <c r="C51" s="47"/>
      <c r="D51" s="48"/>
      <c r="E51" s="48"/>
      <c r="F51" s="48"/>
      <c r="G51" s="48"/>
      <c r="H51" s="48"/>
      <c r="I51" s="15"/>
      <c r="J51" s="57"/>
      <c r="K51" s="17"/>
      <c r="L51" s="57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7"/>
      <c r="CB51" s="48"/>
      <c r="CC51" s="48"/>
      <c r="CD51" s="48"/>
      <c r="CE51" s="48"/>
    </row>
    <row r="52" spans="3:83" ht="15" hidden="1" customHeight="1" x14ac:dyDescent="0.2">
      <c r="C52" s="47"/>
      <c r="D52" s="48"/>
      <c r="E52" s="48"/>
      <c r="F52" s="48"/>
      <c r="G52" s="48"/>
      <c r="H52" s="48"/>
      <c r="I52" s="15"/>
      <c r="J52" s="57"/>
      <c r="K52" s="17"/>
      <c r="L52" s="57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7"/>
      <c r="CB52" s="48"/>
      <c r="CC52" s="48"/>
      <c r="CD52" s="48"/>
      <c r="CE52" s="48"/>
    </row>
    <row r="53" spans="3:83" ht="15" hidden="1" customHeight="1" x14ac:dyDescent="0.2">
      <c r="C53" s="47"/>
      <c r="D53" s="48"/>
      <c r="E53" s="48"/>
      <c r="F53" s="48"/>
      <c r="G53" s="48"/>
      <c r="H53" s="48"/>
      <c r="I53" s="15"/>
      <c r="J53" s="57"/>
      <c r="K53" s="17"/>
      <c r="L53" s="57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7"/>
      <c r="CB53" s="48"/>
      <c r="CC53" s="48"/>
      <c r="CD53" s="48"/>
      <c r="CE53" s="48"/>
    </row>
    <row r="54" spans="3:83" ht="15" hidden="1" customHeight="1" x14ac:dyDescent="0.2">
      <c r="C54" s="47"/>
      <c r="D54" s="48"/>
      <c r="E54" s="48"/>
      <c r="F54" s="48"/>
      <c r="G54" s="48"/>
      <c r="H54" s="48"/>
      <c r="I54" s="15"/>
      <c r="J54" s="57"/>
      <c r="K54" s="17"/>
      <c r="L54" s="57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7"/>
      <c r="CB54" s="48"/>
      <c r="CC54" s="48"/>
      <c r="CD54" s="48"/>
      <c r="CE54" s="48"/>
    </row>
    <row r="55" spans="3:83" ht="15" hidden="1" customHeight="1" x14ac:dyDescent="0.2">
      <c r="C55" s="47"/>
      <c r="D55" s="48"/>
      <c r="E55" s="48"/>
      <c r="F55" s="48"/>
      <c r="G55" s="48"/>
      <c r="H55" s="48"/>
      <c r="I55" s="15"/>
      <c r="J55" s="57"/>
      <c r="K55" s="17"/>
      <c r="L55" s="57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7"/>
      <c r="CB55" s="48"/>
      <c r="CC55" s="48"/>
      <c r="CD55" s="48"/>
      <c r="CE55" s="48"/>
    </row>
    <row r="56" spans="3:83" ht="15" hidden="1" customHeight="1" x14ac:dyDescent="0.2">
      <c r="C56" s="47"/>
      <c r="D56" s="48"/>
      <c r="E56" s="48"/>
      <c r="F56" s="48"/>
      <c r="G56" s="48"/>
      <c r="H56" s="48"/>
      <c r="I56" s="15"/>
      <c r="J56" s="57"/>
      <c r="K56" s="17"/>
      <c r="L56" s="57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7"/>
      <c r="CB56" s="48"/>
      <c r="CC56" s="48"/>
      <c r="CD56" s="48"/>
      <c r="CE56" s="48"/>
    </row>
    <row r="57" spans="3:83" ht="15" hidden="1" customHeight="1" x14ac:dyDescent="0.2">
      <c r="C57" s="47"/>
      <c r="D57" s="48"/>
      <c r="E57" s="48"/>
      <c r="F57" s="48"/>
      <c r="G57" s="48"/>
      <c r="H57" s="48"/>
      <c r="I57" s="15"/>
      <c r="J57" s="57"/>
      <c r="K57" s="17"/>
      <c r="L57" s="57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7"/>
      <c r="CB57" s="48"/>
      <c r="CC57" s="48"/>
      <c r="CD57" s="48"/>
      <c r="CE57" s="48"/>
    </row>
    <row r="58" spans="3:83" ht="15" hidden="1" customHeight="1" x14ac:dyDescent="0.2">
      <c r="C58" s="47"/>
      <c r="D58" s="48"/>
      <c r="E58" s="48"/>
      <c r="F58" s="48"/>
      <c r="G58" s="48"/>
      <c r="H58" s="48"/>
      <c r="I58" s="15"/>
      <c r="J58" s="57"/>
      <c r="K58" s="17"/>
      <c r="L58" s="57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7"/>
      <c r="CB58" s="48"/>
      <c r="CC58" s="48"/>
      <c r="CD58" s="48"/>
      <c r="CE58" s="48"/>
    </row>
    <row r="59" spans="3:83" ht="15" hidden="1" customHeight="1" x14ac:dyDescent="0.2">
      <c r="C59" s="47"/>
      <c r="D59" s="48"/>
      <c r="E59" s="48"/>
      <c r="F59" s="48"/>
      <c r="G59" s="48"/>
      <c r="H59" s="48"/>
      <c r="I59" s="15"/>
      <c r="J59" s="57"/>
      <c r="K59" s="17"/>
      <c r="L59" s="57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7"/>
      <c r="CB59" s="48"/>
      <c r="CC59" s="48"/>
      <c r="CD59" s="48"/>
      <c r="CE59" s="48"/>
    </row>
    <row r="60" spans="3:83" ht="15" hidden="1" customHeight="1" x14ac:dyDescent="0.2">
      <c r="C60" s="47"/>
      <c r="D60" s="48"/>
      <c r="E60" s="48"/>
      <c r="F60" s="48"/>
      <c r="G60" s="48"/>
      <c r="H60" s="48"/>
      <c r="I60" s="15"/>
      <c r="J60" s="57"/>
      <c r="K60" s="17"/>
      <c r="L60" s="57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7"/>
      <c r="CB60" s="48"/>
      <c r="CC60" s="48"/>
      <c r="CD60" s="48"/>
      <c r="CE60" s="48"/>
    </row>
    <row r="61" spans="3:83" ht="15" hidden="1" customHeight="1" x14ac:dyDescent="0.2">
      <c r="C61" s="47"/>
      <c r="D61" s="48"/>
      <c r="E61" s="48"/>
      <c r="F61" s="48"/>
      <c r="G61" s="48"/>
      <c r="H61" s="48"/>
      <c r="I61" s="15"/>
      <c r="J61" s="57"/>
      <c r="K61" s="17"/>
      <c r="L61" s="57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7"/>
      <c r="CB61" s="48"/>
      <c r="CC61" s="48"/>
      <c r="CD61" s="48"/>
      <c r="CE61" s="48"/>
    </row>
    <row r="62" spans="3:83" ht="15" hidden="1" customHeight="1" x14ac:dyDescent="0.2">
      <c r="C62" s="47"/>
      <c r="D62" s="48"/>
      <c r="E62" s="48"/>
      <c r="F62" s="48"/>
      <c r="G62" s="48"/>
      <c r="H62" s="48"/>
      <c r="I62" s="15"/>
      <c r="J62" s="57"/>
      <c r="K62" s="17"/>
      <c r="L62" s="57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7"/>
      <c r="CB62" s="48"/>
      <c r="CC62" s="48"/>
      <c r="CD62" s="48"/>
      <c r="CE62" s="48"/>
    </row>
    <row r="63" spans="3:83" ht="15" hidden="1" customHeight="1" x14ac:dyDescent="0.2">
      <c r="C63" s="47"/>
      <c r="D63" s="48"/>
      <c r="E63" s="48"/>
      <c r="F63" s="48"/>
      <c r="G63" s="48"/>
      <c r="H63" s="48"/>
      <c r="I63" s="15"/>
      <c r="J63" s="57"/>
      <c r="K63" s="17"/>
      <c r="L63" s="57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7"/>
      <c r="CB63" s="48"/>
      <c r="CC63" s="48"/>
      <c r="CD63" s="48"/>
      <c r="CE63" s="48"/>
    </row>
    <row r="64" spans="3:83" ht="15" hidden="1" customHeight="1" x14ac:dyDescent="0.2">
      <c r="C64" s="47"/>
      <c r="D64" s="48"/>
      <c r="E64" s="48"/>
      <c r="F64" s="48"/>
      <c r="G64" s="48"/>
      <c r="H64" s="48"/>
      <c r="I64" s="15"/>
      <c r="J64" s="57"/>
      <c r="K64" s="17"/>
      <c r="L64" s="57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7"/>
      <c r="CB64" s="48"/>
      <c r="CC64" s="48"/>
      <c r="CD64" s="48"/>
      <c r="CE64" s="48"/>
    </row>
    <row r="65" spans="3:83" ht="15" hidden="1" customHeight="1" x14ac:dyDescent="0.2">
      <c r="C65" s="47"/>
      <c r="D65" s="48"/>
      <c r="E65" s="48"/>
      <c r="F65" s="48"/>
      <c r="G65" s="48"/>
      <c r="H65" s="48"/>
      <c r="I65" s="15"/>
      <c r="J65" s="57"/>
      <c r="K65" s="17"/>
      <c r="L65" s="57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7"/>
      <c r="CB65" s="48"/>
      <c r="CC65" s="48"/>
      <c r="CD65" s="48"/>
      <c r="CE65" s="48"/>
    </row>
    <row r="66" spans="3:83" ht="15" hidden="1" customHeight="1" x14ac:dyDescent="0.2">
      <c r="C66" s="47"/>
      <c r="D66" s="48"/>
      <c r="E66" s="48"/>
      <c r="F66" s="48"/>
      <c r="G66" s="48"/>
      <c r="H66" s="48"/>
      <c r="I66" s="15"/>
      <c r="J66" s="57"/>
      <c r="K66" s="17"/>
      <c r="L66" s="57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7"/>
      <c r="CB66" s="48"/>
      <c r="CC66" s="48"/>
      <c r="CD66" s="48"/>
      <c r="CE66" s="48"/>
    </row>
    <row r="67" spans="3:83" ht="15" hidden="1" customHeight="1" x14ac:dyDescent="0.2">
      <c r="C67" s="47"/>
      <c r="D67" s="48"/>
      <c r="E67" s="48"/>
      <c r="F67" s="48"/>
      <c r="G67" s="48"/>
      <c r="H67" s="48"/>
      <c r="I67" s="15"/>
      <c r="J67" s="57"/>
      <c r="K67" s="17"/>
      <c r="L67" s="57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7"/>
      <c r="CB67" s="48"/>
      <c r="CC67" s="48"/>
      <c r="CD67" s="48"/>
      <c r="CE67" s="48"/>
    </row>
    <row r="68" spans="3:83" ht="15" hidden="1" customHeight="1" x14ac:dyDescent="0.2">
      <c r="C68" s="47"/>
      <c r="D68" s="48"/>
      <c r="E68" s="48"/>
      <c r="F68" s="48"/>
      <c r="G68" s="48"/>
      <c r="H68" s="48"/>
      <c r="I68" s="15"/>
      <c r="J68" s="57"/>
      <c r="K68" s="17"/>
      <c r="L68" s="57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7"/>
      <c r="CB68" s="48"/>
      <c r="CC68" s="48"/>
      <c r="CD68" s="48"/>
      <c r="CE68" s="48"/>
    </row>
    <row r="69" spans="3:83" ht="15" hidden="1" customHeight="1" x14ac:dyDescent="0.2">
      <c r="C69" s="47"/>
      <c r="D69" s="48"/>
      <c r="E69" s="48"/>
      <c r="F69" s="48"/>
      <c r="G69" s="48"/>
      <c r="H69" s="48"/>
      <c r="I69" s="15"/>
      <c r="J69" s="57"/>
      <c r="K69" s="17"/>
      <c r="L69" s="57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7"/>
      <c r="CB69" s="48"/>
      <c r="CC69" s="48"/>
      <c r="CD69" s="48"/>
      <c r="CE69" s="48"/>
    </row>
    <row r="70" spans="3:83" ht="15" hidden="1" customHeight="1" x14ac:dyDescent="0.2">
      <c r="C70" s="47"/>
      <c r="D70" s="48"/>
      <c r="E70" s="48"/>
      <c r="F70" s="48"/>
      <c r="G70" s="48"/>
      <c r="H70" s="48"/>
      <c r="I70" s="15"/>
      <c r="J70" s="57"/>
      <c r="K70" s="17"/>
      <c r="L70" s="57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7"/>
      <c r="CB70" s="48"/>
      <c r="CC70" s="48"/>
      <c r="CD70" s="48"/>
      <c r="CE70" s="48"/>
    </row>
    <row r="71" spans="3:83" ht="15" hidden="1" customHeight="1" x14ac:dyDescent="0.2">
      <c r="C71" s="47"/>
      <c r="D71" s="48"/>
      <c r="E71" s="48"/>
      <c r="F71" s="48"/>
      <c r="G71" s="48"/>
      <c r="H71" s="48"/>
      <c r="I71" s="15"/>
      <c r="J71" s="57"/>
      <c r="K71" s="17"/>
      <c r="L71" s="57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7"/>
      <c r="CB71" s="48"/>
      <c r="CC71" s="48"/>
      <c r="CD71" s="48"/>
      <c r="CE71" s="48"/>
    </row>
    <row r="72" spans="3:83" ht="15" hidden="1" customHeight="1" x14ac:dyDescent="0.2">
      <c r="C72" s="47"/>
      <c r="D72" s="48"/>
      <c r="E72" s="48"/>
      <c r="F72" s="48"/>
      <c r="G72" s="48"/>
      <c r="H72" s="48"/>
      <c r="I72" s="15"/>
      <c r="J72" s="57"/>
      <c r="K72" s="17"/>
      <c r="L72" s="57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7"/>
      <c r="CB72" s="48"/>
      <c r="CC72" s="48"/>
      <c r="CD72" s="48"/>
      <c r="CE72" s="48"/>
    </row>
    <row r="73" spans="3:83" ht="15" hidden="1" customHeight="1" x14ac:dyDescent="0.2">
      <c r="C73" s="47"/>
      <c r="D73" s="48"/>
      <c r="E73" s="48"/>
      <c r="F73" s="48"/>
      <c r="G73" s="48"/>
      <c r="H73" s="48"/>
      <c r="I73" s="15"/>
      <c r="J73" s="57"/>
      <c r="K73" s="17"/>
      <c r="L73" s="57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7"/>
      <c r="CB73" s="48"/>
      <c r="CC73" s="48"/>
      <c r="CD73" s="48"/>
      <c r="CE73" s="48"/>
    </row>
    <row r="74" spans="3:83" ht="15" hidden="1" customHeight="1" x14ac:dyDescent="0.2">
      <c r="C74" s="47"/>
      <c r="D74" s="48"/>
      <c r="E74" s="48"/>
      <c r="F74" s="48"/>
      <c r="G74" s="48"/>
      <c r="H74" s="48"/>
      <c r="I74" s="15"/>
      <c r="J74" s="57"/>
      <c r="K74" s="17"/>
      <c r="L74" s="57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7"/>
      <c r="CB74" s="48"/>
      <c r="CC74" s="48"/>
      <c r="CD74" s="48"/>
      <c r="CE74" s="48"/>
    </row>
    <row r="75" spans="3:83" ht="15" hidden="1" customHeight="1" x14ac:dyDescent="0.2">
      <c r="C75" s="47"/>
      <c r="D75" s="48"/>
      <c r="E75" s="48"/>
      <c r="F75" s="48"/>
      <c r="G75" s="48"/>
      <c r="H75" s="48"/>
      <c r="I75" s="15"/>
      <c r="J75" s="57"/>
      <c r="K75" s="17"/>
      <c r="L75" s="57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7"/>
      <c r="CB75" s="48"/>
      <c r="CC75" s="48"/>
      <c r="CD75" s="48"/>
      <c r="CE75" s="48"/>
    </row>
    <row r="76" spans="3:83" ht="15" hidden="1" customHeight="1" x14ac:dyDescent="0.2">
      <c r="C76" s="47"/>
      <c r="D76" s="48"/>
      <c r="E76" s="48"/>
      <c r="F76" s="48"/>
      <c r="G76" s="48"/>
      <c r="H76" s="48"/>
      <c r="I76" s="15"/>
      <c r="J76" s="57"/>
      <c r="K76" s="17"/>
      <c r="L76" s="57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7"/>
      <c r="CB76" s="48"/>
      <c r="CC76" s="48"/>
      <c r="CD76" s="48"/>
      <c r="CE76" s="48"/>
    </row>
    <row r="77" spans="3:83" ht="15" hidden="1" customHeight="1" x14ac:dyDescent="0.2">
      <c r="C77" s="47"/>
      <c r="D77" s="48"/>
      <c r="E77" s="48"/>
      <c r="F77" s="48"/>
      <c r="G77" s="48"/>
      <c r="H77" s="48"/>
      <c r="I77" s="15"/>
      <c r="J77" s="57"/>
      <c r="K77" s="17"/>
      <c r="L77" s="57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7"/>
      <c r="CB77" s="48"/>
      <c r="CC77" s="48"/>
      <c r="CD77" s="48"/>
      <c r="CE77" s="48"/>
    </row>
    <row r="78" spans="3:83" ht="15" hidden="1" customHeight="1" x14ac:dyDescent="0.2">
      <c r="C78" s="47"/>
      <c r="D78" s="48"/>
      <c r="E78" s="48"/>
      <c r="F78" s="48"/>
      <c r="G78" s="48"/>
      <c r="H78" s="48"/>
      <c r="I78" s="15"/>
      <c r="J78" s="57"/>
      <c r="K78" s="17"/>
      <c r="L78" s="57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7"/>
      <c r="CB78" s="48"/>
      <c r="CC78" s="48"/>
      <c r="CD78" s="48"/>
      <c r="CE78" s="48"/>
    </row>
    <row r="79" spans="3:83" ht="15" hidden="1" customHeight="1" x14ac:dyDescent="0.2">
      <c r="C79" s="47"/>
      <c r="D79" s="48"/>
      <c r="E79" s="48"/>
      <c r="F79" s="48"/>
      <c r="G79" s="48"/>
      <c r="H79" s="48"/>
      <c r="I79" s="15"/>
      <c r="J79" s="57"/>
      <c r="K79" s="17"/>
      <c r="L79" s="57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7"/>
      <c r="CB79" s="48"/>
      <c r="CC79" s="48"/>
      <c r="CD79" s="48"/>
      <c r="CE79" s="48"/>
    </row>
    <row r="80" spans="3:83" ht="15" hidden="1" customHeight="1" x14ac:dyDescent="0.2">
      <c r="C80" s="47"/>
      <c r="D80" s="48"/>
      <c r="E80" s="48"/>
      <c r="F80" s="48"/>
      <c r="G80" s="48"/>
      <c r="H80" s="48"/>
      <c r="I80" s="15"/>
      <c r="J80" s="57"/>
      <c r="K80" s="17"/>
      <c r="L80" s="57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7"/>
      <c r="CB80" s="48"/>
      <c r="CC80" s="48"/>
      <c r="CD80" s="48"/>
      <c r="CE80" s="48"/>
    </row>
    <row r="81" spans="3:83" ht="15" hidden="1" customHeight="1" x14ac:dyDescent="0.2">
      <c r="C81" s="47"/>
      <c r="D81" s="48"/>
      <c r="E81" s="48"/>
      <c r="F81" s="48"/>
      <c r="G81" s="48"/>
      <c r="H81" s="48"/>
      <c r="I81" s="15"/>
      <c r="J81" s="57"/>
      <c r="K81" s="17"/>
      <c r="L81" s="57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7"/>
      <c r="CB81" s="48"/>
      <c r="CC81" s="48"/>
      <c r="CD81" s="48"/>
      <c r="CE81" s="48"/>
    </row>
    <row r="82" spans="3:83" ht="15" hidden="1" customHeight="1" x14ac:dyDescent="0.2">
      <c r="C82" s="47"/>
      <c r="D82" s="48"/>
      <c r="E82" s="48"/>
      <c r="F82" s="48"/>
      <c r="G82" s="48"/>
      <c r="H82" s="48"/>
      <c r="I82" s="15"/>
      <c r="J82" s="57"/>
      <c r="K82" s="17"/>
      <c r="L82" s="57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7"/>
      <c r="CB82" s="48"/>
      <c r="CC82" s="48"/>
      <c r="CD82" s="48"/>
      <c r="CE82" s="48"/>
    </row>
    <row r="83" spans="3:83" ht="15" hidden="1" customHeight="1" x14ac:dyDescent="0.2">
      <c r="C83" s="47"/>
      <c r="D83" s="48"/>
      <c r="E83" s="48"/>
      <c r="F83" s="48"/>
      <c r="G83" s="48"/>
      <c r="H83" s="48"/>
      <c r="I83" s="15"/>
      <c r="J83" s="57"/>
      <c r="K83" s="17"/>
      <c r="L83" s="57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7"/>
      <c r="CB83" s="48"/>
      <c r="CC83" s="48"/>
      <c r="CD83" s="48"/>
      <c r="CE83" s="48"/>
    </row>
    <row r="84" spans="3:83" ht="15" hidden="1" customHeight="1" x14ac:dyDescent="0.2">
      <c r="C84" s="47"/>
      <c r="D84" s="48"/>
      <c r="E84" s="48"/>
      <c r="F84" s="48"/>
      <c r="G84" s="48"/>
      <c r="H84" s="48"/>
      <c r="I84" s="15"/>
      <c r="J84" s="57"/>
      <c r="K84" s="17"/>
      <c r="L84" s="57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7"/>
      <c r="CB84" s="48"/>
      <c r="CC84" s="48"/>
      <c r="CD84" s="48"/>
      <c r="CE84" s="48"/>
    </row>
    <row r="85" spans="3:83" ht="15" hidden="1" customHeight="1" x14ac:dyDescent="0.2">
      <c r="C85" s="47"/>
      <c r="D85" s="48"/>
      <c r="E85" s="48"/>
      <c r="F85" s="48"/>
      <c r="G85" s="48"/>
      <c r="H85" s="48"/>
      <c r="I85" s="15"/>
      <c r="J85" s="57"/>
      <c r="K85" s="17"/>
      <c r="L85" s="57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7"/>
      <c r="CB85" s="48"/>
      <c r="CC85" s="48"/>
      <c r="CD85" s="48"/>
      <c r="CE85" s="48"/>
    </row>
    <row r="86" spans="3:83" ht="15" hidden="1" customHeight="1" x14ac:dyDescent="0.2">
      <c r="C86" s="47"/>
      <c r="D86" s="48"/>
      <c r="E86" s="48"/>
      <c r="F86" s="48"/>
      <c r="G86" s="48"/>
      <c r="H86" s="48"/>
      <c r="I86" s="15"/>
      <c r="J86" s="57"/>
      <c r="K86" s="17"/>
      <c r="L86" s="57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7"/>
      <c r="CB86" s="48"/>
      <c r="CC86" s="48"/>
      <c r="CD86" s="48"/>
      <c r="CE86" s="48"/>
    </row>
    <row r="87" spans="3:83" ht="15" hidden="1" customHeight="1" x14ac:dyDescent="0.2">
      <c r="C87" s="47"/>
      <c r="D87" s="48"/>
      <c r="E87" s="48"/>
      <c r="F87" s="48"/>
      <c r="G87" s="48"/>
      <c r="H87" s="48"/>
      <c r="I87" s="15"/>
      <c r="J87" s="57"/>
      <c r="K87" s="17"/>
      <c r="L87" s="57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7"/>
      <c r="CB87" s="48"/>
      <c r="CC87" s="48"/>
      <c r="CD87" s="48"/>
      <c r="CE87" s="48"/>
    </row>
    <row r="88" spans="3:83" ht="15" hidden="1" customHeight="1" x14ac:dyDescent="0.2">
      <c r="C88" s="47"/>
      <c r="D88" s="48"/>
      <c r="E88" s="48"/>
      <c r="F88" s="48"/>
      <c r="G88" s="48"/>
      <c r="H88" s="48"/>
      <c r="I88" s="15"/>
      <c r="J88" s="57"/>
      <c r="K88" s="17"/>
      <c r="L88" s="57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7"/>
      <c r="CB88" s="48"/>
      <c r="CC88" s="48"/>
      <c r="CD88" s="48"/>
      <c r="CE88" s="48"/>
    </row>
    <row r="89" spans="3:83" ht="15" hidden="1" customHeight="1" x14ac:dyDescent="0.2">
      <c r="C89" s="47"/>
      <c r="D89" s="48"/>
      <c r="E89" s="48"/>
      <c r="F89" s="48"/>
      <c r="G89" s="48"/>
      <c r="H89" s="48"/>
      <c r="I89" s="15"/>
      <c r="J89" s="57"/>
      <c r="K89" s="17"/>
      <c r="L89" s="57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7"/>
      <c r="CB89" s="48"/>
      <c r="CC89" s="48"/>
      <c r="CD89" s="48"/>
      <c r="CE89" s="48"/>
    </row>
    <row r="90" spans="3:83" ht="15" hidden="1" customHeight="1" x14ac:dyDescent="0.2">
      <c r="C90" s="47"/>
      <c r="D90" s="48"/>
      <c r="E90" s="48"/>
      <c r="F90" s="48"/>
      <c r="G90" s="48"/>
      <c r="H90" s="48"/>
      <c r="I90" s="15"/>
      <c r="J90" s="57"/>
      <c r="K90" s="17"/>
      <c r="L90" s="57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7"/>
      <c r="CB90" s="48"/>
      <c r="CC90" s="48"/>
      <c r="CD90" s="48"/>
      <c r="CE90" s="48"/>
    </row>
    <row r="91" spans="3:83" ht="15" hidden="1" customHeight="1" x14ac:dyDescent="0.2">
      <c r="C91" s="47"/>
      <c r="D91" s="48"/>
      <c r="E91" s="48"/>
      <c r="F91" s="48"/>
      <c r="G91" s="48"/>
      <c r="H91" s="48"/>
      <c r="I91" s="15"/>
      <c r="J91" s="57"/>
      <c r="K91" s="17"/>
      <c r="L91" s="57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7"/>
      <c r="CB91" s="48"/>
      <c r="CC91" s="48"/>
      <c r="CD91" s="48"/>
      <c r="CE91" s="48"/>
    </row>
    <row r="92" spans="3:83" ht="15" hidden="1" customHeight="1" x14ac:dyDescent="0.2">
      <c r="C92" s="47"/>
      <c r="D92" s="48"/>
      <c r="E92" s="48"/>
      <c r="F92" s="48"/>
      <c r="G92" s="48"/>
      <c r="H92" s="48"/>
      <c r="I92" s="15"/>
      <c r="J92" s="57"/>
      <c r="K92" s="17"/>
      <c r="L92" s="57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7"/>
      <c r="CB92" s="48"/>
      <c r="CC92" s="48"/>
      <c r="CD92" s="48"/>
      <c r="CE92" s="48"/>
    </row>
    <row r="93" spans="3:83" ht="15" hidden="1" customHeight="1" x14ac:dyDescent="0.2">
      <c r="C93" s="47"/>
      <c r="D93" s="48"/>
      <c r="E93" s="48"/>
      <c r="F93" s="48"/>
      <c r="G93" s="48"/>
      <c r="H93" s="48"/>
      <c r="I93" s="15"/>
      <c r="J93" s="57"/>
      <c r="K93" s="17"/>
      <c r="L93" s="57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7"/>
      <c r="CB93" s="48"/>
      <c r="CC93" s="48"/>
      <c r="CD93" s="48"/>
      <c r="CE93" s="48"/>
    </row>
    <row r="94" spans="3:83" ht="15" hidden="1" customHeight="1" x14ac:dyDescent="0.2">
      <c r="C94" s="47"/>
      <c r="D94" s="48"/>
      <c r="E94" s="48"/>
      <c r="F94" s="48"/>
      <c r="G94" s="48"/>
      <c r="H94" s="48"/>
      <c r="I94" s="15"/>
      <c r="J94" s="57"/>
      <c r="K94" s="17"/>
      <c r="L94" s="57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7"/>
      <c r="CB94" s="48"/>
      <c r="CC94" s="48"/>
      <c r="CD94" s="48"/>
      <c r="CE94" s="48"/>
    </row>
    <row r="95" spans="3:83" ht="15" hidden="1" customHeight="1" x14ac:dyDescent="0.2">
      <c r="C95" s="47"/>
      <c r="D95" s="48"/>
      <c r="E95" s="48"/>
      <c r="F95" s="48"/>
      <c r="G95" s="48"/>
      <c r="H95" s="48"/>
      <c r="I95" s="15"/>
      <c r="J95" s="57"/>
      <c r="K95" s="17"/>
      <c r="L95" s="57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7"/>
      <c r="CB95" s="48"/>
      <c r="CC95" s="48"/>
      <c r="CD95" s="48"/>
      <c r="CE95" s="48"/>
    </row>
    <row r="96" spans="3:83" ht="15" hidden="1" customHeight="1" x14ac:dyDescent="0.2">
      <c r="C96" s="47"/>
      <c r="D96" s="48"/>
      <c r="E96" s="48"/>
      <c r="F96" s="48"/>
      <c r="G96" s="48"/>
      <c r="H96" s="48"/>
      <c r="I96" s="15"/>
      <c r="J96" s="57"/>
      <c r="K96" s="17"/>
      <c r="L96" s="57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7"/>
      <c r="CB96" s="48"/>
      <c r="CC96" s="48"/>
      <c r="CD96" s="48"/>
      <c r="CE96" s="48"/>
    </row>
    <row r="97" spans="3:83" ht="15" hidden="1" customHeight="1" x14ac:dyDescent="0.2">
      <c r="C97" s="47"/>
      <c r="D97" s="48"/>
      <c r="E97" s="48"/>
      <c r="F97" s="48"/>
      <c r="G97" s="48"/>
      <c r="H97" s="48"/>
      <c r="I97" s="15"/>
      <c r="J97" s="57"/>
      <c r="K97" s="17"/>
      <c r="L97" s="57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7"/>
      <c r="CB97" s="48"/>
      <c r="CC97" s="48"/>
      <c r="CD97" s="48"/>
      <c r="CE97" s="48"/>
    </row>
    <row r="98" spans="3:83" ht="15" hidden="1" customHeight="1" x14ac:dyDescent="0.2">
      <c r="C98" s="47"/>
      <c r="D98" s="48"/>
      <c r="E98" s="48"/>
      <c r="F98" s="48"/>
      <c r="G98" s="48"/>
      <c r="H98" s="48"/>
      <c r="I98" s="15"/>
      <c r="J98" s="57"/>
      <c r="K98" s="17"/>
      <c r="L98" s="57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7"/>
      <c r="CB98" s="48"/>
      <c r="CC98" s="48"/>
      <c r="CD98" s="48"/>
      <c r="CE98" s="48"/>
    </row>
    <row r="99" spans="3:83" ht="15" hidden="1" customHeight="1" x14ac:dyDescent="0.2">
      <c r="C99" s="47"/>
      <c r="D99" s="48"/>
      <c r="E99" s="48"/>
      <c r="F99" s="48"/>
      <c r="G99" s="48"/>
      <c r="H99" s="48"/>
      <c r="I99" s="15"/>
      <c r="J99" s="57"/>
      <c r="K99" s="17"/>
      <c r="L99" s="57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7"/>
      <c r="CB99" s="48"/>
      <c r="CC99" s="48"/>
      <c r="CD99" s="48"/>
      <c r="CE99" s="48"/>
    </row>
    <row r="100" spans="3:83" ht="15" hidden="1" customHeight="1" x14ac:dyDescent="0.2">
      <c r="C100" s="47"/>
      <c r="D100" s="48"/>
      <c r="E100" s="48"/>
      <c r="F100" s="48"/>
      <c r="G100" s="48"/>
      <c r="H100" s="48"/>
      <c r="I100" s="15"/>
      <c r="J100" s="57"/>
      <c r="K100" s="17"/>
      <c r="L100" s="57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7"/>
      <c r="CB100" s="48"/>
      <c r="CC100" s="48"/>
      <c r="CD100" s="48"/>
      <c r="CE100" s="48"/>
    </row>
    <row r="101" spans="3:83" ht="15" hidden="1" customHeight="1" x14ac:dyDescent="0.2">
      <c r="C101" s="47"/>
      <c r="D101" s="48"/>
      <c r="E101" s="48"/>
      <c r="F101" s="48"/>
      <c r="G101" s="48"/>
      <c r="H101" s="48"/>
      <c r="I101" s="15"/>
      <c r="J101" s="57"/>
      <c r="K101" s="17"/>
      <c r="L101" s="57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7"/>
      <c r="CB101" s="48"/>
      <c r="CC101" s="48"/>
      <c r="CD101" s="48"/>
      <c r="CE101" s="48"/>
    </row>
    <row r="102" spans="3:83" ht="15" hidden="1" customHeight="1" x14ac:dyDescent="0.2">
      <c r="C102" s="47"/>
      <c r="D102" s="48"/>
      <c r="E102" s="48"/>
      <c r="F102" s="48"/>
      <c r="G102" s="48"/>
      <c r="H102" s="48"/>
      <c r="I102" s="15"/>
      <c r="J102" s="57"/>
      <c r="K102" s="17"/>
      <c r="L102" s="57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7"/>
      <c r="CB102" s="48"/>
      <c r="CC102" s="48"/>
      <c r="CD102" s="48"/>
      <c r="CE102" s="48"/>
    </row>
    <row r="103" spans="3:83" ht="15" hidden="1" customHeight="1" x14ac:dyDescent="0.2">
      <c r="C103" s="47"/>
      <c r="D103" s="48"/>
      <c r="E103" s="48"/>
      <c r="F103" s="48"/>
      <c r="G103" s="48"/>
      <c r="H103" s="48"/>
      <c r="I103" s="15"/>
      <c r="J103" s="57"/>
      <c r="K103" s="17"/>
      <c r="L103" s="57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7"/>
      <c r="CB103" s="48"/>
      <c r="CC103" s="48"/>
      <c r="CD103" s="48"/>
      <c r="CE103" s="48"/>
    </row>
    <row r="104" spans="3:83" ht="15" hidden="1" customHeight="1" x14ac:dyDescent="0.2">
      <c r="C104" s="47"/>
      <c r="D104" s="48"/>
      <c r="E104" s="48"/>
      <c r="F104" s="48"/>
      <c r="G104" s="48"/>
      <c r="H104" s="48"/>
      <c r="I104" s="15"/>
      <c r="J104" s="57"/>
      <c r="K104" s="17"/>
      <c r="L104" s="57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7"/>
      <c r="CB104" s="48"/>
      <c r="CC104" s="48"/>
      <c r="CD104" s="48"/>
      <c r="CE104" s="48"/>
    </row>
    <row r="105" spans="3:83" ht="15" hidden="1" customHeight="1" x14ac:dyDescent="0.2">
      <c r="C105" s="47"/>
      <c r="D105" s="48"/>
      <c r="E105" s="48"/>
      <c r="F105" s="48"/>
      <c r="G105" s="48"/>
      <c r="H105" s="48"/>
      <c r="I105" s="15"/>
      <c r="J105" s="57"/>
      <c r="K105" s="17"/>
      <c r="L105" s="57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7"/>
      <c r="CB105" s="48"/>
      <c r="CC105" s="48"/>
      <c r="CD105" s="48"/>
      <c r="CE105" s="48"/>
    </row>
    <row r="106" spans="3:83" ht="15" hidden="1" customHeight="1" x14ac:dyDescent="0.2">
      <c r="C106" s="47"/>
      <c r="D106" s="48"/>
      <c r="E106" s="48"/>
      <c r="F106" s="48"/>
      <c r="G106" s="48"/>
      <c r="H106" s="48"/>
      <c r="I106" s="15"/>
      <c r="J106" s="57"/>
      <c r="K106" s="17"/>
      <c r="L106" s="57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7"/>
      <c r="CB106" s="48"/>
      <c r="CC106" s="48"/>
      <c r="CD106" s="48"/>
      <c r="CE106" s="48"/>
    </row>
    <row r="107" spans="3:83" ht="15" hidden="1" customHeight="1" x14ac:dyDescent="0.2">
      <c r="C107" s="47"/>
      <c r="D107" s="48"/>
      <c r="E107" s="48"/>
      <c r="F107" s="48"/>
      <c r="G107" s="48"/>
      <c r="H107" s="48"/>
      <c r="I107" s="15"/>
      <c r="J107" s="57"/>
      <c r="K107" s="17"/>
      <c r="L107" s="57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7"/>
      <c r="CB107" s="48"/>
      <c r="CC107" s="48"/>
      <c r="CD107" s="48"/>
      <c r="CE107" s="48"/>
    </row>
    <row r="108" spans="3:83" ht="15" hidden="1" customHeight="1" x14ac:dyDescent="0.2">
      <c r="C108" s="47"/>
      <c r="D108" s="48"/>
      <c r="E108" s="48"/>
      <c r="F108" s="48"/>
      <c r="G108" s="48"/>
      <c r="H108" s="48"/>
      <c r="I108" s="15"/>
      <c r="J108" s="57"/>
      <c r="K108" s="17"/>
      <c r="L108" s="57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7"/>
      <c r="CB108" s="48"/>
      <c r="CC108" s="48"/>
      <c r="CD108" s="48"/>
      <c r="CE108" s="48"/>
    </row>
    <row r="109" spans="3:83" ht="15" hidden="1" customHeight="1" x14ac:dyDescent="0.2">
      <c r="C109" s="47"/>
      <c r="D109" s="48"/>
      <c r="E109" s="48"/>
      <c r="F109" s="48"/>
      <c r="G109" s="48"/>
      <c r="H109" s="48"/>
      <c r="I109" s="15"/>
      <c r="J109" s="57"/>
      <c r="K109" s="17"/>
      <c r="L109" s="57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7"/>
      <c r="CB109" s="48"/>
      <c r="CC109" s="48"/>
      <c r="CD109" s="48"/>
      <c r="CE109" s="48"/>
    </row>
    <row r="110" spans="3:83" ht="15" hidden="1" customHeight="1" x14ac:dyDescent="0.2">
      <c r="C110" s="47"/>
      <c r="D110" s="48"/>
      <c r="E110" s="48"/>
      <c r="F110" s="48"/>
      <c r="G110" s="48"/>
      <c r="H110" s="48"/>
      <c r="I110" s="15"/>
      <c r="J110" s="57"/>
      <c r="K110" s="17"/>
      <c r="L110" s="57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7"/>
      <c r="CB110" s="48"/>
      <c r="CC110" s="48"/>
      <c r="CD110" s="48"/>
      <c r="CE110" s="48"/>
    </row>
    <row r="111" spans="3:83" ht="15" hidden="1" customHeight="1" x14ac:dyDescent="0.2">
      <c r="C111" s="47"/>
      <c r="D111" s="48"/>
      <c r="E111" s="48"/>
      <c r="F111" s="48"/>
      <c r="G111" s="48"/>
      <c r="H111" s="48"/>
      <c r="I111" s="15"/>
      <c r="J111" s="57"/>
      <c r="K111" s="17"/>
      <c r="L111" s="57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7"/>
      <c r="CB111" s="48"/>
      <c r="CC111" s="48"/>
      <c r="CD111" s="48"/>
      <c r="CE111" s="48"/>
    </row>
    <row r="112" spans="3:83" ht="15" hidden="1" customHeight="1" x14ac:dyDescent="0.2">
      <c r="C112" s="47"/>
      <c r="D112" s="48"/>
      <c r="E112" s="48"/>
      <c r="F112" s="48"/>
      <c r="G112" s="48"/>
      <c r="H112" s="48"/>
      <c r="I112" s="15"/>
      <c r="J112" s="57"/>
      <c r="K112" s="17"/>
      <c r="L112" s="57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7"/>
      <c r="CB112" s="48"/>
      <c r="CC112" s="48"/>
      <c r="CD112" s="48"/>
      <c r="CE112" s="48"/>
    </row>
    <row r="113" spans="3:83" ht="15" hidden="1" customHeight="1" x14ac:dyDescent="0.2">
      <c r="C113" s="47"/>
      <c r="D113" s="48"/>
      <c r="E113" s="48"/>
      <c r="F113" s="48"/>
      <c r="G113" s="48"/>
      <c r="H113" s="48"/>
      <c r="I113" s="15"/>
      <c r="J113" s="57"/>
      <c r="K113" s="17"/>
      <c r="L113" s="57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7"/>
      <c r="CB113" s="48"/>
      <c r="CC113" s="48"/>
      <c r="CD113" s="48"/>
      <c r="CE113" s="48"/>
    </row>
    <row r="114" spans="3:83" ht="15" hidden="1" customHeight="1" x14ac:dyDescent="0.2">
      <c r="C114" s="47"/>
      <c r="D114" s="48"/>
      <c r="E114" s="48"/>
      <c r="F114" s="48"/>
      <c r="G114" s="48"/>
      <c r="H114" s="48"/>
      <c r="I114" s="15"/>
      <c r="J114" s="57"/>
      <c r="K114" s="17"/>
      <c r="L114" s="57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7"/>
      <c r="CB114" s="48"/>
      <c r="CC114" s="48"/>
      <c r="CD114" s="48"/>
      <c r="CE114" s="48"/>
    </row>
    <row r="115" spans="3:83" ht="15" hidden="1" customHeight="1" x14ac:dyDescent="0.2">
      <c r="C115" s="47"/>
      <c r="D115" s="48"/>
      <c r="E115" s="48"/>
      <c r="F115" s="48"/>
      <c r="G115" s="48"/>
      <c r="H115" s="48"/>
      <c r="I115" s="15"/>
      <c r="J115" s="57"/>
      <c r="K115" s="17"/>
      <c r="L115" s="57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7"/>
      <c r="CB115" s="48"/>
      <c r="CC115" s="48"/>
      <c r="CD115" s="48"/>
      <c r="CE115" s="48"/>
    </row>
    <row r="116" spans="3:83" ht="15" hidden="1" customHeight="1" x14ac:dyDescent="0.2">
      <c r="C116" s="47"/>
      <c r="D116" s="48"/>
      <c r="E116" s="48"/>
      <c r="F116" s="48"/>
      <c r="G116" s="48"/>
      <c r="H116" s="48"/>
      <c r="I116" s="15"/>
      <c r="J116" s="57"/>
      <c r="K116" s="17"/>
      <c r="L116" s="57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7"/>
      <c r="CB116" s="48"/>
      <c r="CC116" s="48"/>
      <c r="CD116" s="48"/>
      <c r="CE116" s="48"/>
    </row>
    <row r="117" spans="3:83" ht="15" hidden="1" customHeight="1" x14ac:dyDescent="0.2">
      <c r="C117" s="47"/>
      <c r="D117" s="48"/>
      <c r="E117" s="48"/>
      <c r="F117" s="48"/>
      <c r="G117" s="48"/>
      <c r="H117" s="48"/>
      <c r="I117" s="15"/>
      <c r="J117" s="57"/>
      <c r="K117" s="17"/>
      <c r="L117" s="57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7"/>
      <c r="CB117" s="48"/>
      <c r="CC117" s="48"/>
      <c r="CD117" s="48"/>
      <c r="CE117" s="48"/>
    </row>
    <row r="118" spans="3:83" ht="15" hidden="1" customHeight="1" x14ac:dyDescent="0.2">
      <c r="C118" s="47"/>
      <c r="D118" s="48"/>
      <c r="E118" s="48"/>
      <c r="F118" s="48"/>
      <c r="G118" s="48"/>
      <c r="H118" s="48"/>
      <c r="I118" s="15"/>
      <c r="J118" s="57"/>
      <c r="K118" s="17"/>
      <c r="L118" s="57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7"/>
      <c r="CB118" s="48"/>
      <c r="CC118" s="48"/>
      <c r="CD118" s="48"/>
      <c r="CE118" s="48"/>
    </row>
    <row r="119" spans="3:83" ht="15" hidden="1" customHeight="1" x14ac:dyDescent="0.2">
      <c r="C119" s="47"/>
      <c r="D119" s="48"/>
      <c r="E119" s="48"/>
      <c r="F119" s="48"/>
      <c r="G119" s="48"/>
      <c r="H119" s="48"/>
      <c r="I119" s="15"/>
      <c r="J119" s="57"/>
      <c r="K119" s="17"/>
      <c r="L119" s="57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7"/>
      <c r="CB119" s="48"/>
      <c r="CC119" s="48"/>
      <c r="CD119" s="48"/>
      <c r="CE119" s="48"/>
    </row>
    <row r="120" spans="3:83" ht="15" hidden="1" customHeight="1" x14ac:dyDescent="0.2">
      <c r="C120" s="47"/>
      <c r="D120" s="48"/>
      <c r="E120" s="48"/>
      <c r="F120" s="48"/>
      <c r="G120" s="48"/>
      <c r="H120" s="48"/>
      <c r="I120" s="15"/>
      <c r="J120" s="57"/>
      <c r="K120" s="17"/>
      <c r="L120" s="57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7"/>
      <c r="CB120" s="48"/>
      <c r="CC120" s="48"/>
      <c r="CD120" s="48"/>
      <c r="CE120" s="48"/>
    </row>
    <row r="121" spans="3:83" ht="15" hidden="1" customHeight="1" x14ac:dyDescent="0.2">
      <c r="C121" s="47"/>
      <c r="D121" s="48"/>
      <c r="E121" s="48"/>
      <c r="F121" s="48"/>
      <c r="G121" s="48"/>
      <c r="H121" s="48"/>
      <c r="I121" s="15"/>
      <c r="J121" s="57"/>
      <c r="K121" s="17"/>
      <c r="L121" s="57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7"/>
      <c r="CB121" s="48"/>
      <c r="CC121" s="48"/>
      <c r="CD121" s="48"/>
      <c r="CE121" s="48"/>
    </row>
    <row r="122" spans="3:83" ht="15" hidden="1" customHeight="1" x14ac:dyDescent="0.2">
      <c r="C122" s="47"/>
      <c r="D122" s="48"/>
      <c r="E122" s="48"/>
      <c r="F122" s="48"/>
      <c r="G122" s="48"/>
      <c r="H122" s="48"/>
      <c r="I122" s="15"/>
      <c r="J122" s="57"/>
      <c r="K122" s="17"/>
      <c r="L122" s="57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7"/>
      <c r="CB122" s="48"/>
      <c r="CC122" s="48"/>
      <c r="CD122" s="48"/>
      <c r="CE122" s="48"/>
    </row>
    <row r="123" spans="3:83" ht="15" hidden="1" customHeight="1" x14ac:dyDescent="0.2">
      <c r="C123" s="47"/>
      <c r="D123" s="48"/>
      <c r="E123" s="48"/>
      <c r="F123" s="48"/>
      <c r="G123" s="48"/>
      <c r="H123" s="48"/>
      <c r="I123" s="15"/>
      <c r="J123" s="57"/>
      <c r="K123" s="17"/>
      <c r="L123" s="57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7"/>
      <c r="CB123" s="48"/>
      <c r="CC123" s="48"/>
      <c r="CD123" s="48"/>
      <c r="CE123" s="48"/>
    </row>
    <row r="124" spans="3:83" ht="15" hidden="1" customHeight="1" x14ac:dyDescent="0.2">
      <c r="C124" s="47"/>
      <c r="D124" s="48"/>
      <c r="E124" s="48"/>
      <c r="F124" s="48"/>
      <c r="G124" s="48"/>
      <c r="H124" s="48"/>
      <c r="I124" s="15"/>
      <c r="J124" s="57"/>
      <c r="K124" s="17"/>
      <c r="L124" s="57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7"/>
      <c r="CB124" s="48"/>
      <c r="CC124" s="48"/>
      <c r="CD124" s="48"/>
      <c r="CE124" s="48"/>
    </row>
    <row r="125" spans="3:83" ht="15" hidden="1" customHeight="1" x14ac:dyDescent="0.2">
      <c r="C125" s="47"/>
      <c r="D125" s="48"/>
      <c r="E125" s="48"/>
      <c r="F125" s="48"/>
      <c r="G125" s="48"/>
      <c r="H125" s="48"/>
      <c r="I125" s="15"/>
      <c r="J125" s="57"/>
      <c r="K125" s="17"/>
      <c r="L125" s="57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7"/>
      <c r="CB125" s="48"/>
      <c r="CC125" s="48"/>
      <c r="CD125" s="48"/>
      <c r="CE125" s="48"/>
    </row>
    <row r="126" spans="3:83" ht="15" hidden="1" customHeight="1" x14ac:dyDescent="0.2">
      <c r="C126" s="47"/>
      <c r="D126" s="48"/>
      <c r="E126" s="48"/>
      <c r="F126" s="48"/>
      <c r="G126" s="48"/>
      <c r="H126" s="48"/>
      <c r="I126" s="15"/>
      <c r="J126" s="57"/>
      <c r="K126" s="17"/>
      <c r="L126" s="57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7"/>
      <c r="CB126" s="48"/>
      <c r="CC126" s="48"/>
      <c r="CD126" s="48"/>
      <c r="CE126" s="48"/>
    </row>
    <row r="127" spans="3:83" ht="15" hidden="1" customHeight="1" x14ac:dyDescent="0.2">
      <c r="C127" s="47"/>
      <c r="D127" s="48"/>
      <c r="E127" s="48"/>
      <c r="F127" s="48"/>
      <c r="G127" s="48"/>
      <c r="H127" s="48"/>
      <c r="I127" s="15"/>
      <c r="J127" s="57"/>
      <c r="K127" s="17"/>
      <c r="L127" s="57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7"/>
      <c r="CB127" s="48"/>
      <c r="CC127" s="48"/>
      <c r="CD127" s="48"/>
      <c r="CE127" s="48"/>
    </row>
    <row r="128" spans="3:83" ht="15" hidden="1" customHeight="1" x14ac:dyDescent="0.2">
      <c r="C128" s="47"/>
      <c r="D128" s="48"/>
      <c r="E128" s="48"/>
      <c r="F128" s="48"/>
      <c r="G128" s="48"/>
      <c r="H128" s="48"/>
      <c r="I128" s="15"/>
      <c r="J128" s="57"/>
      <c r="K128" s="17"/>
      <c r="L128" s="57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7"/>
      <c r="CB128" s="48"/>
      <c r="CC128" s="48"/>
      <c r="CD128" s="48"/>
      <c r="CE128" s="48"/>
    </row>
    <row r="129" spans="3:83" ht="15" hidden="1" customHeight="1" x14ac:dyDescent="0.2">
      <c r="C129" s="47"/>
      <c r="D129" s="48"/>
      <c r="E129" s="48"/>
      <c r="F129" s="48"/>
      <c r="G129" s="48"/>
      <c r="H129" s="48"/>
      <c r="I129" s="15"/>
      <c r="J129" s="57"/>
      <c r="K129" s="17"/>
      <c r="L129" s="57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7"/>
      <c r="CB129" s="48"/>
      <c r="CC129" s="48"/>
      <c r="CD129" s="48"/>
      <c r="CE129" s="48"/>
    </row>
    <row r="130" spans="3:83" ht="15" hidden="1" customHeight="1" x14ac:dyDescent="0.2">
      <c r="C130" s="47"/>
      <c r="D130" s="48"/>
      <c r="E130" s="48"/>
      <c r="F130" s="48"/>
      <c r="G130" s="48"/>
      <c r="H130" s="48"/>
      <c r="I130" s="15"/>
      <c r="J130" s="57"/>
      <c r="K130" s="17"/>
      <c r="L130" s="57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7"/>
      <c r="CB130" s="48"/>
      <c r="CC130" s="48"/>
      <c r="CD130" s="48"/>
      <c r="CE130" s="48"/>
    </row>
    <row r="131" spans="3:83" ht="15" hidden="1" customHeight="1" x14ac:dyDescent="0.2">
      <c r="C131" s="47"/>
      <c r="D131" s="48"/>
      <c r="E131" s="48"/>
      <c r="F131" s="48"/>
      <c r="G131" s="48"/>
      <c r="H131" s="48"/>
      <c r="I131" s="15"/>
      <c r="J131" s="57"/>
      <c r="K131" s="17"/>
      <c r="L131" s="57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7"/>
      <c r="CB131" s="48"/>
      <c r="CC131" s="48"/>
      <c r="CD131" s="48"/>
      <c r="CE131" s="48"/>
    </row>
    <row r="132" spans="3:83" ht="15" hidden="1" customHeight="1" x14ac:dyDescent="0.2">
      <c r="C132" s="47"/>
      <c r="D132" s="48"/>
      <c r="E132" s="48"/>
      <c r="F132" s="48"/>
      <c r="G132" s="48"/>
      <c r="H132" s="48"/>
      <c r="I132" s="15"/>
      <c r="J132" s="57"/>
      <c r="K132" s="17"/>
      <c r="L132" s="57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7"/>
      <c r="CB132" s="48"/>
      <c r="CC132" s="48"/>
      <c r="CD132" s="48"/>
      <c r="CE132" s="48"/>
    </row>
    <row r="133" spans="3:83" ht="15" hidden="1" customHeight="1" x14ac:dyDescent="0.2">
      <c r="C133" s="47"/>
      <c r="D133" s="48"/>
      <c r="E133" s="48"/>
      <c r="F133" s="48"/>
      <c r="G133" s="48"/>
      <c r="H133" s="48"/>
      <c r="I133" s="15"/>
      <c r="J133" s="57"/>
      <c r="K133" s="17"/>
      <c r="L133" s="57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7"/>
      <c r="CB133" s="48"/>
      <c r="CC133" s="48"/>
      <c r="CD133" s="48"/>
      <c r="CE133" s="48"/>
    </row>
    <row r="134" spans="3:83" ht="15" hidden="1" customHeight="1" x14ac:dyDescent="0.2">
      <c r="C134" s="47"/>
      <c r="D134" s="48"/>
      <c r="E134" s="48"/>
      <c r="F134" s="48"/>
      <c r="G134" s="48"/>
      <c r="H134" s="48"/>
      <c r="I134" s="15"/>
      <c r="J134" s="57"/>
      <c r="K134" s="17"/>
      <c r="L134" s="57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7"/>
      <c r="CB134" s="48"/>
      <c r="CC134" s="48"/>
      <c r="CD134" s="48"/>
      <c r="CE134" s="48"/>
    </row>
    <row r="135" spans="3:83" ht="15" hidden="1" customHeight="1" x14ac:dyDescent="0.2">
      <c r="C135" s="47"/>
      <c r="D135" s="48"/>
      <c r="E135" s="48"/>
      <c r="F135" s="48"/>
      <c r="G135" s="48"/>
      <c r="H135" s="48"/>
      <c r="I135" s="15"/>
      <c r="J135" s="57"/>
      <c r="K135" s="17"/>
      <c r="L135" s="57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7"/>
      <c r="CB135" s="48"/>
      <c r="CC135" s="48"/>
      <c r="CD135" s="48"/>
      <c r="CE135" s="48"/>
    </row>
    <row r="136" spans="3:83" ht="15" hidden="1" customHeight="1" x14ac:dyDescent="0.2">
      <c r="C136" s="47"/>
      <c r="D136" s="48"/>
      <c r="E136" s="48"/>
      <c r="F136" s="48"/>
      <c r="G136" s="48"/>
      <c r="H136" s="48"/>
      <c r="I136" s="15"/>
      <c r="J136" s="57"/>
      <c r="K136" s="17"/>
      <c r="L136" s="57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7"/>
      <c r="CB136" s="48"/>
      <c r="CC136" s="48"/>
      <c r="CD136" s="48"/>
      <c r="CE136" s="48"/>
    </row>
    <row r="137" spans="3:83" ht="15" hidden="1" customHeight="1" x14ac:dyDescent="0.2">
      <c r="C137" s="47"/>
      <c r="D137" s="48"/>
      <c r="E137" s="48"/>
      <c r="F137" s="48"/>
      <c r="G137" s="48"/>
      <c r="H137" s="48"/>
      <c r="I137" s="15"/>
      <c r="J137" s="57"/>
      <c r="K137" s="17"/>
      <c r="L137" s="57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7"/>
      <c r="CB137" s="48"/>
      <c r="CC137" s="48"/>
      <c r="CD137" s="48"/>
      <c r="CE137" s="48"/>
    </row>
    <row r="138" spans="3:83" ht="15" hidden="1" customHeight="1" x14ac:dyDescent="0.2">
      <c r="C138" s="47"/>
      <c r="D138" s="48"/>
      <c r="E138" s="48"/>
      <c r="F138" s="48"/>
      <c r="G138" s="48"/>
      <c r="H138" s="48"/>
      <c r="I138" s="15"/>
      <c r="J138" s="57"/>
      <c r="K138" s="17"/>
      <c r="L138" s="57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7"/>
      <c r="CB138" s="48"/>
      <c r="CC138" s="48"/>
      <c r="CD138" s="48"/>
      <c r="CE138" s="48"/>
    </row>
    <row r="139" spans="3:83" ht="15" hidden="1" customHeight="1" x14ac:dyDescent="0.2">
      <c r="C139" s="47"/>
      <c r="D139" s="48"/>
      <c r="E139" s="48"/>
      <c r="F139" s="48"/>
      <c r="G139" s="48"/>
      <c r="H139" s="48"/>
      <c r="I139" s="15"/>
      <c r="J139" s="57"/>
      <c r="K139" s="17"/>
      <c r="L139" s="57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7"/>
      <c r="CB139" s="48"/>
      <c r="CC139" s="48"/>
      <c r="CD139" s="48"/>
      <c r="CE139" s="48"/>
    </row>
    <row r="140" spans="3:83" ht="15" hidden="1" customHeight="1" x14ac:dyDescent="0.2">
      <c r="C140" s="47"/>
      <c r="D140" s="48"/>
      <c r="E140" s="48"/>
      <c r="F140" s="48"/>
      <c r="G140" s="48"/>
      <c r="H140" s="48"/>
      <c r="I140" s="15"/>
      <c r="J140" s="57"/>
      <c r="K140" s="17"/>
      <c r="L140" s="57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7"/>
      <c r="CB140" s="48"/>
      <c r="CC140" s="48"/>
      <c r="CD140" s="48"/>
      <c r="CE140" s="48"/>
    </row>
    <row r="141" spans="3:83" ht="15" hidden="1" customHeight="1" x14ac:dyDescent="0.2">
      <c r="C141" s="47"/>
      <c r="D141" s="48"/>
      <c r="E141" s="48"/>
      <c r="F141" s="48"/>
      <c r="G141" s="48"/>
      <c r="H141" s="48"/>
      <c r="I141" s="15"/>
      <c r="J141" s="57"/>
      <c r="K141" s="17"/>
      <c r="L141" s="57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7"/>
      <c r="CB141" s="48"/>
      <c r="CC141" s="48"/>
      <c r="CD141" s="48"/>
      <c r="CE141" s="48"/>
    </row>
    <row r="142" spans="3:83" ht="15" hidden="1" customHeight="1" x14ac:dyDescent="0.2">
      <c r="C142" s="47"/>
      <c r="D142" s="48"/>
      <c r="E142" s="48"/>
      <c r="F142" s="48"/>
      <c r="G142" s="48"/>
      <c r="H142" s="48"/>
      <c r="I142" s="15"/>
      <c r="J142" s="57"/>
      <c r="K142" s="17"/>
      <c r="L142" s="57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7"/>
      <c r="CB142" s="48"/>
      <c r="CC142" s="48"/>
      <c r="CD142" s="48"/>
      <c r="CE142" s="48"/>
    </row>
    <row r="143" spans="3:83" ht="15" hidden="1" customHeight="1" x14ac:dyDescent="0.2">
      <c r="C143" s="47"/>
      <c r="D143" s="48"/>
      <c r="E143" s="48"/>
      <c r="F143" s="48"/>
      <c r="G143" s="48"/>
      <c r="H143" s="48"/>
      <c r="I143" s="15"/>
      <c r="J143" s="57"/>
      <c r="K143" s="17"/>
      <c r="L143" s="57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7"/>
      <c r="CB143" s="48"/>
      <c r="CC143" s="48"/>
      <c r="CD143" s="48"/>
      <c r="CE143" s="48"/>
    </row>
    <row r="144" spans="3:83" ht="15" hidden="1" customHeight="1" x14ac:dyDescent="0.2">
      <c r="C144" s="47"/>
      <c r="D144" s="48"/>
      <c r="E144" s="48"/>
      <c r="F144" s="48"/>
      <c r="G144" s="48"/>
      <c r="H144" s="48"/>
      <c r="I144" s="15"/>
      <c r="J144" s="57"/>
      <c r="K144" s="17"/>
      <c r="L144" s="57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7"/>
      <c r="CB144" s="48"/>
      <c r="CC144" s="48"/>
      <c r="CD144" s="48"/>
      <c r="CE144" s="48"/>
    </row>
    <row r="145" spans="2:83" ht="15" hidden="1" customHeight="1" x14ac:dyDescent="0.2">
      <c r="C145" s="47"/>
      <c r="D145" s="48"/>
      <c r="E145" s="48"/>
      <c r="F145" s="48"/>
      <c r="G145" s="48"/>
      <c r="H145" s="48"/>
      <c r="I145" s="15"/>
      <c r="J145" s="57"/>
      <c r="K145" s="17"/>
      <c r="L145" s="57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7"/>
      <c r="CB145" s="48"/>
      <c r="CC145" s="48"/>
      <c r="CD145" s="48"/>
      <c r="CE145" s="48"/>
    </row>
    <row r="146" spans="2:83" ht="15" hidden="1" customHeight="1" x14ac:dyDescent="0.2">
      <c r="C146" s="47"/>
      <c r="D146" s="48"/>
      <c r="E146" s="48"/>
      <c r="F146" s="48"/>
      <c r="G146" s="48"/>
      <c r="H146" s="48"/>
      <c r="I146" s="15"/>
      <c r="J146" s="57"/>
      <c r="K146" s="17"/>
      <c r="L146" s="57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7"/>
      <c r="CB146" s="48"/>
      <c r="CC146" s="48"/>
      <c r="CD146" s="48"/>
      <c r="CE146" s="48"/>
    </row>
    <row r="147" spans="2:83" ht="15" hidden="1" customHeight="1" x14ac:dyDescent="0.2">
      <c r="C147" s="47"/>
      <c r="D147" s="48"/>
      <c r="E147" s="48"/>
      <c r="F147" s="48"/>
      <c r="G147" s="48"/>
      <c r="H147" s="48"/>
      <c r="I147" s="15"/>
      <c r="J147" s="57"/>
      <c r="K147" s="17"/>
      <c r="L147" s="57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7"/>
      <c r="CB147" s="48"/>
      <c r="CC147" s="48"/>
      <c r="CD147" s="48"/>
      <c r="CE147" s="48"/>
    </row>
    <row r="148" spans="2:83" ht="15" hidden="1" customHeight="1" x14ac:dyDescent="0.2">
      <c r="C148" s="47"/>
      <c r="D148" s="48"/>
      <c r="E148" s="48"/>
      <c r="F148" s="48"/>
      <c r="G148" s="48"/>
      <c r="H148" s="48"/>
      <c r="I148" s="15"/>
      <c r="J148" s="57"/>
      <c r="K148" s="17"/>
      <c r="L148" s="57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7"/>
      <c r="CB148" s="48"/>
      <c r="CC148" s="48"/>
      <c r="CD148" s="48"/>
      <c r="CE148" s="48"/>
    </row>
    <row r="149" spans="2:83" ht="15" hidden="1" customHeight="1" x14ac:dyDescent="0.2">
      <c r="C149" s="47"/>
      <c r="D149" s="48"/>
      <c r="E149" s="48"/>
      <c r="F149" s="48"/>
      <c r="G149" s="48"/>
      <c r="H149" s="48"/>
      <c r="I149" s="15"/>
      <c r="J149" s="57"/>
      <c r="K149" s="17"/>
      <c r="L149" s="57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7"/>
      <c r="CB149" s="48"/>
      <c r="CC149" s="48"/>
      <c r="CD149" s="48"/>
      <c r="CE149" s="48"/>
    </row>
    <row r="150" spans="2:83" ht="15" hidden="1" customHeight="1" x14ac:dyDescent="0.2">
      <c r="C150" s="47"/>
      <c r="D150" s="48"/>
      <c r="E150" s="48"/>
      <c r="F150" s="48"/>
      <c r="G150" s="48"/>
      <c r="H150" s="48"/>
      <c r="I150" s="15"/>
      <c r="J150" s="57"/>
      <c r="K150" s="17"/>
      <c r="L150" s="57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7"/>
      <c r="CB150" s="48"/>
      <c r="CC150" s="48"/>
      <c r="CD150" s="48"/>
      <c r="CE150" s="48"/>
    </row>
    <row r="151" spans="2:83" ht="15" hidden="1" customHeight="1" x14ac:dyDescent="0.2">
      <c r="C151" s="47"/>
      <c r="D151" s="48"/>
      <c r="E151" s="48"/>
      <c r="F151" s="48"/>
      <c r="G151" s="48"/>
      <c r="H151" s="48"/>
      <c r="I151" s="15"/>
      <c r="J151" s="57"/>
      <c r="K151" s="17"/>
      <c r="L151" s="57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7"/>
      <c r="CB151" s="48"/>
      <c r="CC151" s="48"/>
      <c r="CD151" s="48"/>
      <c r="CE151" s="48"/>
    </row>
    <row r="152" spans="2:83" ht="15" hidden="1" customHeight="1" x14ac:dyDescent="0.2">
      <c r="C152" s="47"/>
      <c r="D152" s="48"/>
      <c r="E152" s="48"/>
      <c r="F152" s="48"/>
      <c r="G152" s="48"/>
      <c r="H152" s="48"/>
      <c r="I152" s="15"/>
      <c r="J152" s="57"/>
      <c r="K152" s="17"/>
      <c r="L152" s="57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7"/>
      <c r="CB152" s="48"/>
      <c r="CC152" s="48"/>
      <c r="CD152" s="48"/>
      <c r="CE152" s="48"/>
    </row>
    <row r="153" spans="2:83" ht="15" hidden="1" customHeight="1" x14ac:dyDescent="0.2">
      <c r="C153" s="47"/>
      <c r="D153" s="48"/>
      <c r="E153" s="48"/>
      <c r="F153" s="48"/>
      <c r="G153" s="48"/>
      <c r="H153" s="48"/>
      <c r="I153" s="15"/>
      <c r="J153" s="57"/>
      <c r="K153" s="17"/>
      <c r="L153" s="57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7"/>
      <c r="CB153" s="48"/>
      <c r="CC153" s="48"/>
      <c r="CD153" s="48"/>
      <c r="CE153" s="48"/>
    </row>
    <row r="154" spans="2:83" ht="15" hidden="1" customHeight="1" x14ac:dyDescent="0.2">
      <c r="C154" s="47"/>
      <c r="D154" s="48"/>
      <c r="E154" s="48"/>
      <c r="F154" s="48"/>
      <c r="G154" s="48"/>
      <c r="H154" s="48"/>
      <c r="I154" s="15"/>
      <c r="J154" s="57"/>
      <c r="K154" s="17"/>
      <c r="L154" s="57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7"/>
      <c r="CB154" s="48"/>
      <c r="CC154" s="48"/>
      <c r="CD154" s="48"/>
      <c r="CE154" s="48"/>
    </row>
    <row r="155" spans="2:83" ht="15" hidden="1" customHeight="1" x14ac:dyDescent="0.2">
      <c r="C155" s="47"/>
      <c r="D155" s="48"/>
      <c r="E155" s="48"/>
      <c r="F155" s="48"/>
      <c r="G155" s="48"/>
      <c r="H155" s="48"/>
      <c r="I155" s="15"/>
      <c r="J155" s="57"/>
      <c r="K155" s="17"/>
      <c r="L155" s="57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7"/>
      <c r="CB155" s="48"/>
      <c r="CC155" s="48"/>
      <c r="CD155" s="48"/>
      <c r="CE155" s="48"/>
    </row>
    <row r="156" spans="2:83" ht="15" hidden="1" customHeight="1" x14ac:dyDescent="0.2">
      <c r="C156" s="47"/>
      <c r="D156" s="48"/>
      <c r="E156" s="48"/>
      <c r="F156" s="48"/>
      <c r="G156" s="48"/>
      <c r="H156" s="48"/>
      <c r="I156" s="15"/>
      <c r="J156" s="57"/>
      <c r="K156" s="17"/>
      <c r="L156" s="57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7"/>
      <c r="CB156" s="48"/>
      <c r="CC156" s="48"/>
      <c r="CD156" s="48"/>
      <c r="CE156" s="48"/>
    </row>
    <row r="157" spans="2:83" ht="15" hidden="1" customHeight="1" x14ac:dyDescent="0.2">
      <c r="C157" s="47"/>
      <c r="D157" s="48"/>
      <c r="E157" s="48"/>
      <c r="F157" s="48"/>
      <c r="G157" s="48"/>
      <c r="H157" s="48"/>
      <c r="I157" s="15"/>
      <c r="J157" s="57"/>
      <c r="K157" s="17"/>
      <c r="L157" s="57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7"/>
      <c r="CB157" s="48"/>
      <c r="CC157" s="48"/>
      <c r="CD157" s="48"/>
      <c r="CE157" s="48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3" t="s">
        <v>173</v>
      </c>
      <c r="C159" s="41" t="s">
        <v>174</v>
      </c>
      <c r="D159" s="41"/>
      <c r="E159" s="41"/>
      <c r="F159" s="41"/>
      <c r="G159" s="41"/>
      <c r="H159" s="41"/>
      <c r="I159" s="26"/>
      <c r="J159" s="42" t="s">
        <v>96</v>
      </c>
      <c r="K159" s="10"/>
      <c r="L159" s="42" t="s">
        <v>97</v>
      </c>
      <c r="M159" s="4"/>
      <c r="N159" s="4"/>
      <c r="O159" s="4"/>
      <c r="CA159" s="41" t="s">
        <v>175</v>
      </c>
      <c r="CB159" s="41"/>
      <c r="CC159" s="41"/>
      <c r="CD159" s="41"/>
      <c r="CE159" s="41"/>
    </row>
    <row r="160" spans="2:83" ht="15" x14ac:dyDescent="0.2">
      <c r="C160" s="47"/>
      <c r="D160" s="48"/>
      <c r="E160" s="48"/>
      <c r="F160" s="48" t="s">
        <v>176</v>
      </c>
      <c r="G160" s="48"/>
      <c r="H160" s="48"/>
      <c r="I160" s="15"/>
      <c r="J160" s="57">
        <v>851659346.14999998</v>
      </c>
      <c r="K160" s="17"/>
      <c r="L160" s="57">
        <v>808469752.29999995</v>
      </c>
      <c r="M160" s="4"/>
      <c r="N160" s="4"/>
      <c r="O160" s="4"/>
      <c r="CA160" s="47"/>
      <c r="CB160" s="48"/>
      <c r="CC160" s="48"/>
      <c r="CD160" s="48" t="s">
        <v>177</v>
      </c>
      <c r="CE160" s="48"/>
    </row>
    <row r="161" spans="3:83" ht="15" x14ac:dyDescent="0.2">
      <c r="C161" s="47"/>
      <c r="D161" s="48"/>
      <c r="E161" s="48"/>
      <c r="F161" s="48" t="s">
        <v>178</v>
      </c>
      <c r="G161" s="48"/>
      <c r="H161" s="48"/>
      <c r="I161" s="15"/>
      <c r="J161" s="57">
        <v>-11171704.220000001</v>
      </c>
      <c r="K161" s="17"/>
      <c r="L161" s="57">
        <v>-10427986.810000001</v>
      </c>
      <c r="M161" s="4"/>
      <c r="N161" s="4"/>
      <c r="O161" s="4"/>
      <c r="CA161" s="47"/>
      <c r="CB161" s="48"/>
      <c r="CC161" s="48"/>
      <c r="CD161" s="48" t="s">
        <v>179</v>
      </c>
      <c r="CE161" s="48"/>
    </row>
    <row r="162" spans="3:83" ht="15" x14ac:dyDescent="0.2">
      <c r="C162" s="47"/>
      <c r="D162" s="48"/>
      <c r="E162" s="48"/>
      <c r="F162" s="48" t="s">
        <v>180</v>
      </c>
      <c r="G162" s="48"/>
      <c r="H162" s="48"/>
      <c r="I162" s="15"/>
      <c r="J162" s="57">
        <v>189328970.90000001</v>
      </c>
      <c r="K162" s="17"/>
      <c r="L162" s="57">
        <v>174158401.19999999</v>
      </c>
      <c r="M162" s="4"/>
      <c r="N162" s="4"/>
      <c r="O162" s="4"/>
      <c r="CA162" s="47"/>
      <c r="CB162" s="48"/>
      <c r="CC162" s="48"/>
      <c r="CD162" s="48" t="s">
        <v>181</v>
      </c>
      <c r="CE162" s="48"/>
    </row>
    <row r="163" spans="3:83" ht="15" x14ac:dyDescent="0.2">
      <c r="C163" s="47"/>
      <c r="D163" s="48"/>
      <c r="E163" s="48"/>
      <c r="F163" s="48" t="s">
        <v>184</v>
      </c>
      <c r="G163" s="48"/>
      <c r="H163" s="48"/>
      <c r="I163" s="15"/>
      <c r="J163" s="57">
        <v>-970641.66</v>
      </c>
      <c r="K163" s="17"/>
      <c r="L163" s="57">
        <v>-945876.87</v>
      </c>
      <c r="M163" s="4"/>
      <c r="N163" s="4"/>
      <c r="O163" s="4"/>
      <c r="CA163" s="47"/>
      <c r="CB163" s="48"/>
      <c r="CC163" s="48"/>
      <c r="CD163" s="48" t="s">
        <v>185</v>
      </c>
      <c r="CE163" s="48"/>
    </row>
    <row r="164" spans="3:83" ht="15" x14ac:dyDescent="0.2">
      <c r="C164" s="47"/>
      <c r="D164" s="48"/>
      <c r="E164" s="48"/>
      <c r="F164" s="48" t="s">
        <v>186</v>
      </c>
      <c r="G164" s="48"/>
      <c r="H164" s="48"/>
      <c r="I164" s="15"/>
      <c r="J164" s="57">
        <v>-59203.25</v>
      </c>
      <c r="K164" s="17"/>
      <c r="L164" s="57">
        <v>-50214.5</v>
      </c>
      <c r="M164" s="4"/>
      <c r="N164" s="4"/>
      <c r="O164" s="4"/>
      <c r="CA164" s="47"/>
      <c r="CB164" s="48"/>
      <c r="CC164" s="48"/>
      <c r="CD164" s="48" t="s">
        <v>187</v>
      </c>
      <c r="CE164" s="48"/>
    </row>
    <row r="165" spans="3:83" ht="15" x14ac:dyDescent="0.2">
      <c r="C165" s="47"/>
      <c r="D165" s="48"/>
      <c r="E165" s="48"/>
      <c r="F165" s="48" t="s">
        <v>188</v>
      </c>
      <c r="G165" s="48"/>
      <c r="H165" s="48"/>
      <c r="I165" s="15"/>
      <c r="J165" s="57">
        <v>-189328970.90000001</v>
      </c>
      <c r="K165" s="17"/>
      <c r="L165" s="57">
        <v>-174158401.19999999</v>
      </c>
      <c r="M165" s="4"/>
      <c r="N165" s="4"/>
      <c r="O165" s="4"/>
      <c r="CA165" s="47"/>
      <c r="CB165" s="48"/>
      <c r="CC165" s="48"/>
      <c r="CD165" s="48" t="s">
        <v>189</v>
      </c>
      <c r="CE165" s="48"/>
    </row>
    <row r="166" spans="3:83" ht="15" x14ac:dyDescent="0.2">
      <c r="C166" s="47" t="s">
        <v>190</v>
      </c>
      <c r="D166" s="48"/>
      <c r="E166" s="48"/>
      <c r="F166" s="48"/>
      <c r="G166" s="48"/>
      <c r="H166" s="48"/>
      <c r="I166" s="15"/>
      <c r="J166" s="49">
        <v>839457797.01999998</v>
      </c>
      <c r="K166" s="17"/>
      <c r="L166" s="49">
        <v>797045674.12000012</v>
      </c>
      <c r="M166" s="4"/>
      <c r="N166" s="4"/>
      <c r="O166" s="4"/>
      <c r="CA166" s="47" t="s">
        <v>191</v>
      </c>
      <c r="CB166" s="48"/>
      <c r="CC166" s="48"/>
      <c r="CD166" s="48"/>
      <c r="CE166" s="48"/>
    </row>
    <row r="167" spans="3:83" ht="15" x14ac:dyDescent="0.2">
      <c r="C167" s="47"/>
      <c r="D167" s="48"/>
      <c r="E167" s="48"/>
      <c r="F167" s="48" t="s">
        <v>192</v>
      </c>
      <c r="G167" s="48"/>
      <c r="H167" s="48"/>
      <c r="I167" s="15"/>
      <c r="J167" s="57">
        <v>-1065586929.01</v>
      </c>
      <c r="K167" s="17"/>
      <c r="L167" s="57">
        <v>-1005238664.8099999</v>
      </c>
      <c r="M167" s="4"/>
      <c r="N167" s="4"/>
      <c r="O167" s="4"/>
      <c r="CA167" s="47"/>
      <c r="CB167" s="48"/>
      <c r="CC167" s="48"/>
      <c r="CD167" s="48" t="s">
        <v>193</v>
      </c>
      <c r="CE167" s="48"/>
    </row>
    <row r="168" spans="3:83" ht="15" x14ac:dyDescent="0.2">
      <c r="C168" s="47"/>
      <c r="D168" s="48"/>
      <c r="E168" s="48"/>
      <c r="F168" s="48" t="s">
        <v>194</v>
      </c>
      <c r="G168" s="48"/>
      <c r="H168" s="48"/>
      <c r="I168" s="15"/>
      <c r="J168" s="57">
        <v>128049931.59</v>
      </c>
      <c r="K168" s="17"/>
      <c r="L168" s="57">
        <v>122887684.09999999</v>
      </c>
      <c r="M168" s="4"/>
      <c r="N168" s="4"/>
      <c r="O168" s="4"/>
      <c r="CA168" s="47"/>
      <c r="CB168" s="48"/>
      <c r="CC168" s="48"/>
      <c r="CD168" s="48" t="s">
        <v>195</v>
      </c>
      <c r="CE168" s="48"/>
    </row>
    <row r="169" spans="3:83" ht="15" x14ac:dyDescent="0.2">
      <c r="C169" s="47" t="s">
        <v>196</v>
      </c>
      <c r="D169" s="48"/>
      <c r="E169" s="48"/>
      <c r="F169" s="48"/>
      <c r="G169" s="48"/>
      <c r="H169" s="48"/>
      <c r="I169" s="15"/>
      <c r="J169" s="49">
        <v>128049931.59</v>
      </c>
      <c r="K169" s="17"/>
      <c r="L169" s="49">
        <v>122887684.09999999</v>
      </c>
      <c r="M169" s="4"/>
      <c r="N169" s="4"/>
      <c r="O169" s="4"/>
      <c r="CA169" s="47" t="s">
        <v>197</v>
      </c>
      <c r="CB169" s="48"/>
      <c r="CC169" s="48"/>
      <c r="CD169" s="48"/>
      <c r="CE169" s="48"/>
    </row>
    <row r="170" spans="3:83" ht="15" x14ac:dyDescent="0.2">
      <c r="C170" s="47" t="s">
        <v>198</v>
      </c>
      <c r="D170" s="48"/>
      <c r="E170" s="48"/>
      <c r="F170" s="48"/>
      <c r="G170" s="48"/>
      <c r="H170" s="48"/>
      <c r="I170" s="15"/>
      <c r="J170" s="49">
        <v>-937536997.41999996</v>
      </c>
      <c r="K170" s="17"/>
      <c r="L170" s="49">
        <v>-882350980.70999992</v>
      </c>
      <c r="M170" s="4"/>
      <c r="N170" s="4"/>
      <c r="O170" s="4"/>
      <c r="CA170" s="47" t="s">
        <v>199</v>
      </c>
      <c r="CB170" s="48"/>
      <c r="CC170" s="48"/>
      <c r="CD170" s="48"/>
      <c r="CE170" s="48"/>
    </row>
    <row r="171" spans="3:83" ht="15" x14ac:dyDescent="0.2">
      <c r="C171" s="47"/>
      <c r="D171" s="48"/>
      <c r="E171" s="48"/>
      <c r="F171" s="48" t="s">
        <v>272</v>
      </c>
      <c r="G171" s="48"/>
      <c r="H171" s="48"/>
      <c r="I171" s="15"/>
      <c r="J171" s="57">
        <v>-854341.4</v>
      </c>
      <c r="K171" s="17"/>
      <c r="L171" s="57">
        <v>-820896.96</v>
      </c>
      <c r="M171" s="4"/>
      <c r="N171" s="4"/>
      <c r="O171" s="4"/>
      <c r="CA171" s="47"/>
      <c r="CB171" s="48"/>
      <c r="CC171" s="48"/>
      <c r="CD171" s="48" t="s">
        <v>273</v>
      </c>
      <c r="CE171" s="48"/>
    </row>
    <row r="172" spans="3:83" ht="15" x14ac:dyDescent="0.2">
      <c r="C172" s="47"/>
      <c r="D172" s="48"/>
      <c r="E172" s="48"/>
      <c r="F172" s="48" t="s">
        <v>200</v>
      </c>
      <c r="G172" s="48"/>
      <c r="H172" s="48"/>
      <c r="I172" s="15"/>
      <c r="J172" s="57">
        <v>-2573540.62</v>
      </c>
      <c r="K172" s="17"/>
      <c r="L172" s="57">
        <v>-1851516.02</v>
      </c>
      <c r="M172" s="4"/>
      <c r="N172" s="4"/>
      <c r="O172" s="4"/>
      <c r="CA172" s="47"/>
      <c r="CB172" s="48"/>
      <c r="CC172" s="48"/>
      <c r="CD172" s="48" t="s">
        <v>201</v>
      </c>
      <c r="CE172" s="48"/>
    </row>
    <row r="173" spans="3:83" ht="15" x14ac:dyDescent="0.2">
      <c r="C173" s="47"/>
      <c r="D173" s="48"/>
      <c r="E173" s="48"/>
      <c r="F173" s="48" t="s">
        <v>202</v>
      </c>
      <c r="G173" s="48"/>
      <c r="H173" s="48"/>
      <c r="I173" s="15"/>
      <c r="J173" s="57">
        <v>-1353766.61</v>
      </c>
      <c r="K173" s="17"/>
      <c r="L173" s="57">
        <v>-3931205.78</v>
      </c>
      <c r="M173" s="4"/>
      <c r="N173" s="4"/>
      <c r="O173" s="4"/>
      <c r="CA173" s="47"/>
      <c r="CB173" s="48"/>
      <c r="CC173" s="48"/>
      <c r="CD173" s="48" t="s">
        <v>203</v>
      </c>
      <c r="CE173" s="48"/>
    </row>
    <row r="174" spans="3:83" ht="15" x14ac:dyDescent="0.2">
      <c r="C174" s="47"/>
      <c r="D174" s="48"/>
      <c r="E174" s="48"/>
      <c r="F174" s="48" t="s">
        <v>204</v>
      </c>
      <c r="G174" s="48"/>
      <c r="H174" s="48"/>
      <c r="I174" s="15"/>
      <c r="J174" s="57">
        <v>2883670.22</v>
      </c>
      <c r="K174" s="17"/>
      <c r="L174" s="57">
        <v>7768085.0899999999</v>
      </c>
      <c r="M174" s="4"/>
      <c r="N174" s="4"/>
      <c r="O174" s="4"/>
      <c r="CA174" s="47"/>
      <c r="CB174" s="48"/>
      <c r="CC174" s="48"/>
      <c r="CD174" s="48" t="s">
        <v>205</v>
      </c>
      <c r="CE174" s="48"/>
    </row>
    <row r="175" spans="3:83" ht="15" x14ac:dyDescent="0.2">
      <c r="C175" s="47"/>
      <c r="D175" s="48"/>
      <c r="E175" s="48"/>
      <c r="F175" s="48" t="s">
        <v>206</v>
      </c>
      <c r="G175" s="48"/>
      <c r="H175" s="48"/>
      <c r="I175" s="15"/>
      <c r="J175" s="57">
        <v>105350746</v>
      </c>
      <c r="K175" s="17"/>
      <c r="L175" s="57">
        <v>92798779</v>
      </c>
      <c r="M175" s="4"/>
      <c r="N175" s="4"/>
      <c r="O175" s="4"/>
      <c r="CA175" s="47"/>
      <c r="CB175" s="48"/>
      <c r="CC175" s="48"/>
      <c r="CD175" s="48" t="s">
        <v>207</v>
      </c>
      <c r="CE175" s="48"/>
    </row>
    <row r="176" spans="3:83" ht="15" x14ac:dyDescent="0.2">
      <c r="C176" s="47"/>
      <c r="D176" s="48"/>
      <c r="E176" s="48"/>
      <c r="F176" s="48" t="s">
        <v>208</v>
      </c>
      <c r="G176" s="48"/>
      <c r="H176" s="48"/>
      <c r="I176" s="15"/>
      <c r="J176" s="57">
        <v>-20985802</v>
      </c>
      <c r="K176" s="17"/>
      <c r="L176" s="57">
        <v>11020948</v>
      </c>
      <c r="M176" s="4"/>
      <c r="N176" s="4"/>
      <c r="O176" s="4"/>
      <c r="CA176" s="47"/>
      <c r="CB176" s="48"/>
      <c r="CC176" s="48"/>
      <c r="CD176" s="48" t="s">
        <v>209</v>
      </c>
      <c r="CE176" s="48"/>
    </row>
    <row r="177" spans="3:83" ht="15" x14ac:dyDescent="0.2">
      <c r="C177" s="47" t="s">
        <v>210</v>
      </c>
      <c r="D177" s="48"/>
      <c r="E177" s="48"/>
      <c r="F177" s="48"/>
      <c r="G177" s="48"/>
      <c r="H177" s="48"/>
      <c r="I177" s="15"/>
      <c r="J177" s="49">
        <v>-855070031.82999992</v>
      </c>
      <c r="K177" s="17"/>
      <c r="L177" s="49">
        <v>-777366787.37999988</v>
      </c>
      <c r="M177" s="4"/>
      <c r="N177" s="4"/>
      <c r="O177" s="4"/>
      <c r="CA177" s="47" t="s">
        <v>211</v>
      </c>
      <c r="CB177" s="48"/>
      <c r="CC177" s="48"/>
      <c r="CD177" s="48"/>
      <c r="CE177" s="48"/>
    </row>
    <row r="178" spans="3:83" ht="15" x14ac:dyDescent="0.2">
      <c r="C178" s="47" t="s">
        <v>212</v>
      </c>
      <c r="D178" s="48"/>
      <c r="E178" s="48"/>
      <c r="F178" s="48"/>
      <c r="G178" s="48"/>
      <c r="H178" s="48"/>
      <c r="I178" s="15"/>
      <c r="J178" s="49">
        <v>-15612234.809999943</v>
      </c>
      <c r="K178" s="17"/>
      <c r="L178" s="49">
        <v>19678886.740000248</v>
      </c>
      <c r="M178" s="4"/>
      <c r="N178" s="4"/>
      <c r="O178" s="4"/>
      <c r="CA178" s="47" t="s">
        <v>213</v>
      </c>
      <c r="CB178" s="48"/>
      <c r="CC178" s="48"/>
      <c r="CD178" s="48"/>
      <c r="CE178" s="48"/>
    </row>
    <row r="179" spans="3:83" ht="15" x14ac:dyDescent="0.2">
      <c r="C179" s="47"/>
      <c r="D179" s="48"/>
      <c r="E179" s="48"/>
      <c r="F179" s="48" t="s">
        <v>216</v>
      </c>
      <c r="G179" s="48"/>
      <c r="H179" s="48"/>
      <c r="I179" s="15"/>
      <c r="J179" s="57">
        <v>-37487015.310000002</v>
      </c>
      <c r="K179" s="17"/>
      <c r="L179" s="57">
        <v>-42957905.130000003</v>
      </c>
      <c r="M179" s="4"/>
      <c r="N179" s="4"/>
      <c r="O179" s="4"/>
      <c r="CA179" s="47"/>
      <c r="CB179" s="48"/>
      <c r="CC179" s="48"/>
      <c r="CD179" s="48" t="s">
        <v>217</v>
      </c>
      <c r="CE179" s="48"/>
    </row>
    <row r="180" spans="3:83" ht="15" x14ac:dyDescent="0.2">
      <c r="C180" s="47"/>
      <c r="D180" s="48"/>
      <c r="E180" s="48"/>
      <c r="F180" s="48" t="s">
        <v>218</v>
      </c>
      <c r="G180" s="48"/>
      <c r="H180" s="48"/>
      <c r="I180" s="15"/>
      <c r="J180" s="57">
        <v>-3401329.33</v>
      </c>
      <c r="K180" s="17"/>
      <c r="L180" s="57">
        <v>-2987877.12</v>
      </c>
      <c r="M180" s="4"/>
      <c r="N180" s="4"/>
      <c r="O180" s="4"/>
      <c r="CA180" s="47"/>
      <c r="CB180" s="48"/>
      <c r="CC180" s="48"/>
      <c r="CD180" s="48" t="s">
        <v>219</v>
      </c>
      <c r="CE180" s="48"/>
    </row>
    <row r="181" spans="3:83" ht="15" x14ac:dyDescent="0.2">
      <c r="C181" s="47"/>
      <c r="D181" s="48"/>
      <c r="E181" s="48"/>
      <c r="F181" s="48" t="s">
        <v>220</v>
      </c>
      <c r="G181" s="48"/>
      <c r="H181" s="48"/>
      <c r="I181" s="15"/>
      <c r="J181" s="57">
        <v>-3014109.75</v>
      </c>
      <c r="K181" s="17"/>
      <c r="L181" s="57">
        <v>-1355072.34</v>
      </c>
      <c r="M181" s="4"/>
      <c r="N181" s="4"/>
      <c r="O181" s="4"/>
      <c r="CA181" s="47"/>
      <c r="CB181" s="48"/>
      <c r="CC181" s="48"/>
      <c r="CD181" s="48" t="s">
        <v>221</v>
      </c>
      <c r="CE181" s="48"/>
    </row>
    <row r="182" spans="3:83" ht="15" x14ac:dyDescent="0.2">
      <c r="C182" s="47" t="s">
        <v>224</v>
      </c>
      <c r="D182" s="48"/>
      <c r="E182" s="48"/>
      <c r="F182" s="48"/>
      <c r="G182" s="48"/>
      <c r="H182" s="48"/>
      <c r="I182" s="15"/>
      <c r="J182" s="49">
        <v>-43902454.390000001</v>
      </c>
      <c r="K182" s="17"/>
      <c r="L182" s="49">
        <v>-47300854.590000004</v>
      </c>
      <c r="M182" s="4"/>
      <c r="N182" s="4"/>
      <c r="O182" s="4"/>
      <c r="CA182" s="47" t="s">
        <v>225</v>
      </c>
      <c r="CB182" s="48"/>
      <c r="CC182" s="48"/>
      <c r="CD182" s="48"/>
      <c r="CE182" s="48"/>
    </row>
    <row r="183" spans="3:83" ht="15" x14ac:dyDescent="0.2">
      <c r="C183" s="47" t="s">
        <v>226</v>
      </c>
      <c r="D183" s="48"/>
      <c r="E183" s="48"/>
      <c r="F183" s="48"/>
      <c r="G183" s="48"/>
      <c r="H183" s="48"/>
      <c r="I183" s="15"/>
      <c r="J183" s="49">
        <v>-898972486.21999991</v>
      </c>
      <c r="K183" s="17"/>
      <c r="L183" s="49">
        <v>-824667641.96999991</v>
      </c>
      <c r="M183" s="4"/>
      <c r="N183" s="4"/>
      <c r="O183" s="4"/>
      <c r="CA183" s="47" t="s">
        <v>227</v>
      </c>
      <c r="CB183" s="48"/>
      <c r="CC183" s="48"/>
      <c r="CD183" s="48"/>
      <c r="CE183" s="48"/>
    </row>
    <row r="184" spans="3:83" ht="15" x14ac:dyDescent="0.2">
      <c r="C184" s="47" t="s">
        <v>228</v>
      </c>
      <c r="D184" s="48"/>
      <c r="E184" s="48"/>
      <c r="F184" s="48"/>
      <c r="G184" s="48"/>
      <c r="H184" s="48"/>
      <c r="I184" s="15"/>
      <c r="J184" s="49">
        <v>-59514689.199999943</v>
      </c>
      <c r="K184" s="17"/>
      <c r="L184" s="49">
        <v>-27621967.849999756</v>
      </c>
      <c r="M184" s="4"/>
      <c r="N184" s="4"/>
      <c r="O184" s="4"/>
      <c r="CA184" s="47" t="s">
        <v>229</v>
      </c>
      <c r="CB184" s="48"/>
      <c r="CC184" s="48"/>
      <c r="CD184" s="48"/>
      <c r="CE184" s="48"/>
    </row>
    <row r="185" spans="3:83" ht="15" x14ac:dyDescent="0.2">
      <c r="C185" s="47"/>
      <c r="D185" s="48"/>
      <c r="E185" s="48"/>
      <c r="F185" s="48" t="s">
        <v>230</v>
      </c>
      <c r="G185" s="48"/>
      <c r="H185" s="48"/>
      <c r="I185" s="15"/>
      <c r="J185" s="57">
        <v>1107890.1599999999</v>
      </c>
      <c r="K185" s="17"/>
      <c r="L185" s="57">
        <v>478583.99</v>
      </c>
      <c r="M185" s="4"/>
      <c r="N185" s="4"/>
      <c r="O185" s="4"/>
      <c r="CA185" s="47"/>
      <c r="CB185" s="48"/>
      <c r="CC185" s="48"/>
      <c r="CD185" s="48" t="s">
        <v>231</v>
      </c>
      <c r="CE185" s="48"/>
    </row>
    <row r="186" spans="3:83" ht="15" x14ac:dyDescent="0.2">
      <c r="C186" s="47"/>
      <c r="D186" s="48"/>
      <c r="E186" s="48"/>
      <c r="F186" s="48" t="s">
        <v>232</v>
      </c>
      <c r="G186" s="48"/>
      <c r="H186" s="48"/>
      <c r="I186" s="15"/>
      <c r="J186" s="57">
        <v>-340554.44</v>
      </c>
      <c r="K186" s="17"/>
      <c r="L186" s="57">
        <v>-709712.52</v>
      </c>
      <c r="M186" s="4"/>
      <c r="N186" s="4"/>
      <c r="O186" s="4"/>
      <c r="CA186" s="47"/>
      <c r="CB186" s="48"/>
      <c r="CC186" s="48"/>
      <c r="CD186" s="48" t="s">
        <v>233</v>
      </c>
      <c r="CE186" s="48"/>
    </row>
    <row r="187" spans="3:83" ht="15" x14ac:dyDescent="0.2">
      <c r="C187" s="47"/>
      <c r="D187" s="48"/>
      <c r="E187" s="48"/>
      <c r="F187" s="48" t="s">
        <v>234</v>
      </c>
      <c r="G187" s="48"/>
      <c r="H187" s="48"/>
      <c r="I187" s="15"/>
      <c r="J187" s="57">
        <v>10499896.619999999</v>
      </c>
      <c r="K187" s="17"/>
      <c r="L187" s="57">
        <v>-23986615.739999998</v>
      </c>
      <c r="M187" s="4"/>
      <c r="N187" s="4"/>
      <c r="O187" s="4"/>
      <c r="CA187" s="47"/>
      <c r="CB187" s="48"/>
      <c r="CC187" s="48"/>
      <c r="CD187" s="48" t="s">
        <v>235</v>
      </c>
      <c r="CE187" s="48"/>
    </row>
    <row r="188" spans="3:83" ht="15" x14ac:dyDescent="0.2">
      <c r="C188" s="47" t="s">
        <v>236</v>
      </c>
      <c r="D188" s="48"/>
      <c r="E188" s="48"/>
      <c r="F188" s="48"/>
      <c r="G188" s="48"/>
      <c r="H188" s="48"/>
      <c r="I188" s="15"/>
      <c r="J188" s="49">
        <v>11267232.34</v>
      </c>
      <c r="K188" s="17"/>
      <c r="L188" s="49">
        <v>-24217744.27</v>
      </c>
      <c r="M188" s="4"/>
      <c r="N188" s="4"/>
      <c r="O188" s="4"/>
      <c r="CA188" s="47" t="s">
        <v>237</v>
      </c>
      <c r="CB188" s="48"/>
      <c r="CC188" s="48"/>
      <c r="CD188" s="48"/>
      <c r="CE188" s="48"/>
    </row>
    <row r="189" spans="3:83" ht="15" x14ac:dyDescent="0.2">
      <c r="C189" s="47"/>
      <c r="D189" s="48"/>
      <c r="E189" s="48"/>
      <c r="F189" s="48" t="s">
        <v>292</v>
      </c>
      <c r="G189" s="48"/>
      <c r="H189" s="48"/>
      <c r="I189" s="15"/>
      <c r="J189" s="57">
        <v>27766.35</v>
      </c>
      <c r="K189" s="17"/>
      <c r="L189" s="57">
        <v>45847.24</v>
      </c>
      <c r="M189" s="4"/>
      <c r="N189" s="4"/>
      <c r="O189" s="4"/>
      <c r="CA189" s="47"/>
      <c r="CB189" s="48"/>
      <c r="CC189" s="48"/>
      <c r="CD189" s="48" t="s">
        <v>293</v>
      </c>
      <c r="CE189" s="48"/>
    </row>
    <row r="190" spans="3:83" ht="15" x14ac:dyDescent="0.2">
      <c r="C190" s="47" t="s">
        <v>238</v>
      </c>
      <c r="D190" s="48"/>
      <c r="E190" s="48"/>
      <c r="F190" s="48"/>
      <c r="G190" s="48"/>
      <c r="H190" s="48"/>
      <c r="I190" s="15"/>
      <c r="J190" s="49">
        <v>11294998.689999999</v>
      </c>
      <c r="K190" s="17"/>
      <c r="L190" s="49">
        <v>-24171897.030000001</v>
      </c>
      <c r="M190" s="4"/>
      <c r="N190" s="4"/>
      <c r="O190" s="4"/>
      <c r="CA190" s="47" t="s">
        <v>239</v>
      </c>
      <c r="CB190" s="48"/>
      <c r="CC190" s="48"/>
      <c r="CD190" s="48"/>
      <c r="CE190" s="48"/>
    </row>
    <row r="191" spans="3:83" ht="15" x14ac:dyDescent="0.2">
      <c r="C191" s="47" t="s">
        <v>240</v>
      </c>
      <c r="D191" s="48"/>
      <c r="E191" s="48"/>
      <c r="F191" s="48"/>
      <c r="G191" s="48"/>
      <c r="H191" s="48"/>
      <c r="I191" s="15"/>
      <c r="J191" s="49">
        <v>-48219690.509999938</v>
      </c>
      <c r="K191" s="17"/>
      <c r="L191" s="49">
        <v>-51793864.879999749</v>
      </c>
      <c r="M191" s="4"/>
      <c r="N191" s="4"/>
      <c r="O191" s="4"/>
      <c r="CA191" s="47" t="s">
        <v>241</v>
      </c>
      <c r="CB191" s="48"/>
      <c r="CC191" s="48"/>
      <c r="CD191" s="48"/>
      <c r="CE191" s="48"/>
    </row>
    <row r="192" spans="3:83" ht="15" hidden="1" x14ac:dyDescent="0.2">
      <c r="C192" s="47"/>
      <c r="D192" s="48"/>
      <c r="E192" s="48"/>
      <c r="F192" s="48"/>
      <c r="G192" s="48"/>
      <c r="H192" s="48"/>
      <c r="I192" s="15"/>
      <c r="J192" s="57"/>
      <c r="K192" s="17"/>
      <c r="L192" s="57"/>
      <c r="M192" s="4"/>
      <c r="N192" s="4"/>
      <c r="O192" s="4"/>
      <c r="CA192" s="47"/>
      <c r="CB192" s="48"/>
      <c r="CC192" s="48"/>
      <c r="CD192" s="48"/>
      <c r="CE192" s="48"/>
    </row>
    <row r="193" spans="3:83" ht="15" hidden="1" x14ac:dyDescent="0.2">
      <c r="C193" s="47"/>
      <c r="D193" s="48"/>
      <c r="E193" s="48"/>
      <c r="F193" s="48"/>
      <c r="G193" s="48"/>
      <c r="H193" s="48"/>
      <c r="I193" s="15"/>
      <c r="J193" s="57"/>
      <c r="K193" s="17"/>
      <c r="L193" s="57"/>
      <c r="M193" s="4"/>
      <c r="N193" s="4"/>
      <c r="O193" s="4"/>
      <c r="CA193" s="47"/>
      <c r="CB193" s="48"/>
      <c r="CC193" s="48"/>
      <c r="CD193" s="48"/>
      <c r="CE193" s="48"/>
    </row>
    <row r="194" spans="3:83" ht="15" hidden="1" x14ac:dyDescent="0.2">
      <c r="C194" s="47"/>
      <c r="D194" s="48"/>
      <c r="E194" s="48"/>
      <c r="F194" s="48"/>
      <c r="G194" s="48"/>
      <c r="H194" s="48"/>
      <c r="I194" s="15"/>
      <c r="J194" s="57"/>
      <c r="K194" s="17"/>
      <c r="L194" s="57"/>
      <c r="M194" s="4"/>
      <c r="N194" s="4"/>
      <c r="O194" s="4"/>
      <c r="CA194" s="47"/>
      <c r="CB194" s="48"/>
      <c r="CC194" s="48"/>
      <c r="CD194" s="48"/>
      <c r="CE194" s="48"/>
    </row>
    <row r="195" spans="3:83" ht="15" hidden="1" x14ac:dyDescent="0.2">
      <c r="C195" s="47"/>
      <c r="D195" s="48"/>
      <c r="E195" s="48"/>
      <c r="F195" s="48"/>
      <c r="G195" s="48"/>
      <c r="H195" s="48"/>
      <c r="I195" s="15"/>
      <c r="J195" s="57"/>
      <c r="K195" s="17"/>
      <c r="L195" s="57"/>
      <c r="M195" s="4"/>
      <c r="N195" s="4"/>
      <c r="O195" s="4"/>
      <c r="CA195" s="47"/>
      <c r="CB195" s="48"/>
      <c r="CC195" s="48"/>
      <c r="CD195" s="48"/>
      <c r="CE195" s="48"/>
    </row>
    <row r="196" spans="3:83" ht="15" hidden="1" x14ac:dyDescent="0.2">
      <c r="C196" s="47"/>
      <c r="D196" s="48"/>
      <c r="E196" s="48"/>
      <c r="F196" s="48"/>
      <c r="G196" s="48"/>
      <c r="H196" s="48"/>
      <c r="I196" s="15"/>
      <c r="J196" s="57"/>
      <c r="K196" s="17"/>
      <c r="L196" s="57"/>
      <c r="M196" s="4"/>
      <c r="N196" s="4"/>
      <c r="O196" s="4"/>
      <c r="CA196" s="47"/>
      <c r="CB196" s="48"/>
      <c r="CC196" s="48"/>
      <c r="CD196" s="48"/>
      <c r="CE196" s="48"/>
    </row>
    <row r="197" spans="3:83" ht="15" hidden="1" x14ac:dyDescent="0.2">
      <c r="C197" s="47"/>
      <c r="D197" s="48"/>
      <c r="E197" s="48"/>
      <c r="F197" s="48"/>
      <c r="G197" s="48"/>
      <c r="H197" s="48"/>
      <c r="I197" s="15"/>
      <c r="J197" s="57"/>
      <c r="K197" s="17"/>
      <c r="L197" s="57"/>
      <c r="M197" s="4"/>
      <c r="N197" s="4"/>
      <c r="O197" s="4"/>
      <c r="CA197" s="47"/>
      <c r="CB197" s="48"/>
      <c r="CC197" s="48"/>
      <c r="CD197" s="48"/>
      <c r="CE197" s="48"/>
    </row>
    <row r="198" spans="3:83" ht="15" hidden="1" x14ac:dyDescent="0.2">
      <c r="C198" s="47"/>
      <c r="D198" s="48"/>
      <c r="E198" s="48"/>
      <c r="F198" s="48"/>
      <c r="G198" s="48"/>
      <c r="H198" s="48"/>
      <c r="I198" s="15"/>
      <c r="J198" s="57"/>
      <c r="K198" s="17"/>
      <c r="L198" s="57"/>
      <c r="M198" s="4"/>
      <c r="N198" s="4"/>
      <c r="O198" s="4"/>
      <c r="CA198" s="47"/>
      <c r="CB198" s="48"/>
      <c r="CC198" s="48"/>
      <c r="CD198" s="48"/>
      <c r="CE198" s="48"/>
    </row>
    <row r="199" spans="3:83" ht="15" hidden="1" x14ac:dyDescent="0.2">
      <c r="C199" s="47"/>
      <c r="D199" s="48"/>
      <c r="E199" s="48"/>
      <c r="F199" s="48"/>
      <c r="G199" s="48"/>
      <c r="H199" s="48"/>
      <c r="I199" s="15"/>
      <c r="J199" s="57"/>
      <c r="K199" s="17"/>
      <c r="L199" s="57"/>
      <c r="M199" s="4"/>
      <c r="N199" s="4"/>
      <c r="O199" s="4"/>
      <c r="CA199" s="47"/>
      <c r="CB199" s="48"/>
      <c r="CC199" s="48"/>
      <c r="CD199" s="48"/>
      <c r="CE199" s="48"/>
    </row>
    <row r="200" spans="3:83" ht="15" hidden="1" x14ac:dyDescent="0.2">
      <c r="C200" s="47"/>
      <c r="D200" s="48"/>
      <c r="E200" s="48"/>
      <c r="F200" s="48"/>
      <c r="G200" s="48"/>
      <c r="H200" s="48"/>
      <c r="I200" s="15"/>
      <c r="J200" s="57"/>
      <c r="K200" s="17"/>
      <c r="L200" s="57"/>
      <c r="M200" s="4"/>
      <c r="N200" s="4"/>
      <c r="O200" s="4"/>
      <c r="CA200" s="47"/>
      <c r="CB200" s="48"/>
      <c r="CC200" s="48"/>
      <c r="CD200" s="48"/>
      <c r="CE200" s="48"/>
    </row>
    <row r="201" spans="3:83" ht="15" hidden="1" x14ac:dyDescent="0.2">
      <c r="C201" s="47"/>
      <c r="D201" s="48"/>
      <c r="E201" s="48"/>
      <c r="F201" s="48"/>
      <c r="G201" s="48"/>
      <c r="H201" s="48"/>
      <c r="I201" s="15"/>
      <c r="J201" s="57"/>
      <c r="K201" s="17"/>
      <c r="L201" s="57"/>
      <c r="M201" s="4"/>
      <c r="N201" s="4"/>
      <c r="O201" s="4"/>
      <c r="CA201" s="47"/>
      <c r="CB201" s="48"/>
      <c r="CC201" s="48"/>
      <c r="CD201" s="48"/>
      <c r="CE201" s="48"/>
    </row>
    <row r="202" spans="3:83" ht="15" hidden="1" x14ac:dyDescent="0.2">
      <c r="C202" s="47"/>
      <c r="D202" s="48"/>
      <c r="E202" s="48"/>
      <c r="F202" s="48"/>
      <c r="G202" s="48"/>
      <c r="H202" s="48"/>
      <c r="I202" s="15"/>
      <c r="J202" s="57"/>
      <c r="K202" s="17"/>
      <c r="L202" s="57"/>
      <c r="M202" s="4"/>
      <c r="N202" s="4"/>
      <c r="O202" s="4"/>
      <c r="CA202" s="47"/>
      <c r="CB202" s="48"/>
      <c r="CC202" s="48"/>
      <c r="CD202" s="48"/>
      <c r="CE202" s="48"/>
    </row>
    <row r="203" spans="3:83" ht="15" hidden="1" x14ac:dyDescent="0.2">
      <c r="C203" s="47"/>
      <c r="D203" s="48"/>
      <c r="E203" s="48"/>
      <c r="F203" s="48"/>
      <c r="G203" s="48"/>
      <c r="H203" s="48"/>
      <c r="I203" s="15"/>
      <c r="J203" s="57"/>
      <c r="K203" s="17"/>
      <c r="L203" s="57"/>
      <c r="M203" s="4"/>
      <c r="N203" s="4"/>
      <c r="O203" s="4"/>
      <c r="CA203" s="47"/>
      <c r="CB203" s="48"/>
      <c r="CC203" s="48"/>
      <c r="CD203" s="48"/>
      <c r="CE203" s="48"/>
    </row>
    <row r="204" spans="3:83" ht="15" hidden="1" x14ac:dyDescent="0.2">
      <c r="C204" s="47"/>
      <c r="D204" s="48"/>
      <c r="E204" s="48"/>
      <c r="F204" s="48"/>
      <c r="G204" s="48"/>
      <c r="H204" s="48"/>
      <c r="I204" s="15"/>
      <c r="J204" s="57"/>
      <c r="K204" s="17"/>
      <c r="L204" s="57"/>
      <c r="M204" s="4"/>
      <c r="N204" s="4"/>
      <c r="O204" s="4"/>
      <c r="CA204" s="47"/>
      <c r="CB204" s="48"/>
      <c r="CC204" s="48"/>
      <c r="CD204" s="48"/>
      <c r="CE204" s="48"/>
    </row>
    <row r="205" spans="3:83" ht="15" hidden="1" x14ac:dyDescent="0.2">
      <c r="C205" s="47"/>
      <c r="D205" s="48"/>
      <c r="E205" s="48"/>
      <c r="F205" s="48"/>
      <c r="G205" s="48"/>
      <c r="H205" s="48"/>
      <c r="I205" s="15"/>
      <c r="J205" s="57"/>
      <c r="K205" s="17"/>
      <c r="L205" s="57"/>
      <c r="M205" s="4"/>
      <c r="N205" s="4"/>
      <c r="O205" s="4"/>
      <c r="CA205" s="47"/>
      <c r="CB205" s="48"/>
      <c r="CC205" s="48"/>
      <c r="CD205" s="48"/>
      <c r="CE205" s="48"/>
    </row>
    <row r="206" spans="3:83" ht="15" hidden="1" x14ac:dyDescent="0.2">
      <c r="C206" s="47"/>
      <c r="D206" s="48"/>
      <c r="E206" s="48"/>
      <c r="F206" s="48"/>
      <c r="G206" s="48"/>
      <c r="H206" s="48"/>
      <c r="I206" s="15"/>
      <c r="J206" s="57"/>
      <c r="K206" s="17"/>
      <c r="L206" s="57"/>
      <c r="M206" s="4"/>
      <c r="N206" s="4"/>
      <c r="O206" s="4"/>
      <c r="CA206" s="47"/>
      <c r="CB206" s="48"/>
      <c r="CC206" s="48"/>
      <c r="CD206" s="48"/>
      <c r="CE206" s="48"/>
    </row>
    <row r="207" spans="3:83" ht="15" hidden="1" x14ac:dyDescent="0.2">
      <c r="C207" s="47"/>
      <c r="D207" s="48"/>
      <c r="E207" s="48"/>
      <c r="F207" s="48"/>
      <c r="G207" s="48"/>
      <c r="H207" s="48"/>
      <c r="I207" s="15"/>
      <c r="J207" s="57"/>
      <c r="K207" s="17"/>
      <c r="L207" s="57"/>
      <c r="M207" s="4"/>
      <c r="N207" s="4"/>
      <c r="O207" s="4"/>
      <c r="CA207" s="47"/>
      <c r="CB207" s="48"/>
      <c r="CC207" s="48"/>
      <c r="CD207" s="48"/>
      <c r="CE207" s="48"/>
    </row>
    <row r="208" spans="3:83" ht="15" hidden="1" x14ac:dyDescent="0.2">
      <c r="C208" s="47"/>
      <c r="D208" s="48"/>
      <c r="E208" s="48"/>
      <c r="F208" s="48"/>
      <c r="G208" s="48"/>
      <c r="H208" s="48"/>
      <c r="I208" s="15"/>
      <c r="J208" s="57"/>
      <c r="K208" s="17"/>
      <c r="L208" s="57"/>
      <c r="M208" s="4"/>
      <c r="N208" s="4"/>
      <c r="O208" s="4"/>
      <c r="CA208" s="47"/>
      <c r="CB208" s="48"/>
      <c r="CC208" s="48"/>
      <c r="CD208" s="48"/>
      <c r="CE208" s="48"/>
    </row>
    <row r="209" spans="3:83" ht="15" hidden="1" x14ac:dyDescent="0.2">
      <c r="C209" s="47"/>
      <c r="D209" s="48"/>
      <c r="E209" s="48"/>
      <c r="F209" s="48"/>
      <c r="G209" s="48"/>
      <c r="H209" s="48"/>
      <c r="I209" s="15"/>
      <c r="J209" s="57"/>
      <c r="K209" s="17"/>
      <c r="L209" s="57"/>
      <c r="M209" s="4"/>
      <c r="N209" s="4"/>
      <c r="O209" s="4"/>
      <c r="CA209" s="47"/>
      <c r="CB209" s="48"/>
      <c r="CC209" s="48"/>
      <c r="CD209" s="48"/>
      <c r="CE209" s="48"/>
    </row>
    <row r="210" spans="3:83" ht="15" hidden="1" x14ac:dyDescent="0.2">
      <c r="C210" s="47"/>
      <c r="D210" s="48"/>
      <c r="E210" s="48"/>
      <c r="F210" s="48"/>
      <c r="G210" s="48"/>
      <c r="H210" s="48"/>
      <c r="I210" s="15"/>
      <c r="J210" s="57"/>
      <c r="K210" s="17"/>
      <c r="L210" s="57"/>
      <c r="M210" s="4"/>
      <c r="N210" s="4"/>
      <c r="O210" s="4"/>
      <c r="CA210" s="47"/>
      <c r="CB210" s="48"/>
      <c r="CC210" s="48"/>
      <c r="CD210" s="48"/>
      <c r="CE210" s="48"/>
    </row>
    <row r="211" spans="3:83" ht="15" hidden="1" x14ac:dyDescent="0.2">
      <c r="C211" s="47"/>
      <c r="D211" s="48"/>
      <c r="E211" s="48"/>
      <c r="F211" s="48"/>
      <c r="G211" s="48"/>
      <c r="H211" s="48"/>
      <c r="I211" s="15"/>
      <c r="J211" s="57"/>
      <c r="K211" s="17"/>
      <c r="L211" s="57"/>
      <c r="M211" s="4"/>
      <c r="N211" s="4"/>
      <c r="O211" s="4"/>
      <c r="CA211" s="47"/>
      <c r="CB211" s="48"/>
      <c r="CC211" s="48"/>
      <c r="CD211" s="48"/>
      <c r="CE211" s="48"/>
    </row>
    <row r="212" spans="3:83" ht="15" hidden="1" x14ac:dyDescent="0.2">
      <c r="C212" s="47"/>
      <c r="D212" s="48"/>
      <c r="E212" s="48"/>
      <c r="F212" s="48"/>
      <c r="G212" s="48"/>
      <c r="H212" s="48"/>
      <c r="I212" s="15"/>
      <c r="J212" s="57"/>
      <c r="K212" s="17"/>
      <c r="L212" s="57"/>
      <c r="M212" s="4"/>
      <c r="N212" s="4"/>
      <c r="O212" s="4"/>
      <c r="CA212" s="47"/>
      <c r="CB212" s="48"/>
      <c r="CC212" s="48"/>
      <c r="CD212" s="48"/>
      <c r="CE212" s="48"/>
    </row>
    <row r="213" spans="3:83" ht="15" hidden="1" x14ac:dyDescent="0.2">
      <c r="C213" s="47"/>
      <c r="D213" s="48"/>
      <c r="E213" s="48"/>
      <c r="F213" s="48"/>
      <c r="G213" s="48"/>
      <c r="H213" s="48"/>
      <c r="I213" s="15"/>
      <c r="J213" s="57"/>
      <c r="K213" s="17"/>
      <c r="L213" s="57"/>
      <c r="M213" s="4"/>
      <c r="N213" s="4"/>
      <c r="O213" s="4"/>
      <c r="CA213" s="47"/>
      <c r="CB213" s="48"/>
      <c r="CC213" s="48"/>
      <c r="CD213" s="48"/>
      <c r="CE213" s="48"/>
    </row>
    <row r="214" spans="3:83" ht="15" hidden="1" x14ac:dyDescent="0.2">
      <c r="C214" s="47"/>
      <c r="D214" s="48"/>
      <c r="E214" s="48"/>
      <c r="F214" s="48"/>
      <c r="G214" s="48"/>
      <c r="H214" s="48"/>
      <c r="I214" s="15"/>
      <c r="J214" s="57"/>
      <c r="K214" s="17"/>
      <c r="L214" s="57"/>
      <c r="M214" s="4"/>
      <c r="N214" s="4"/>
      <c r="O214" s="4"/>
      <c r="CA214" s="47"/>
      <c r="CB214" s="48"/>
      <c r="CC214" s="48"/>
      <c r="CD214" s="48"/>
      <c r="CE214" s="48"/>
    </row>
    <row r="215" spans="3:83" ht="15" hidden="1" x14ac:dyDescent="0.2">
      <c r="C215" s="47"/>
      <c r="D215" s="48"/>
      <c r="E215" s="48"/>
      <c r="F215" s="48"/>
      <c r="G215" s="48"/>
      <c r="H215" s="48"/>
      <c r="I215" s="15"/>
      <c r="J215" s="57"/>
      <c r="K215" s="17"/>
      <c r="L215" s="57"/>
      <c r="M215" s="4"/>
      <c r="N215" s="4"/>
      <c r="O215" s="4"/>
      <c r="CA215" s="47"/>
      <c r="CB215" s="48"/>
      <c r="CC215" s="48"/>
      <c r="CD215" s="48"/>
      <c r="CE215" s="48"/>
    </row>
    <row r="216" spans="3:83" ht="15" hidden="1" x14ac:dyDescent="0.2">
      <c r="C216" s="47"/>
      <c r="D216" s="48"/>
      <c r="E216" s="48"/>
      <c r="F216" s="48"/>
      <c r="G216" s="48"/>
      <c r="H216" s="48"/>
      <c r="I216" s="15"/>
      <c r="J216" s="57"/>
      <c r="K216" s="17"/>
      <c r="L216" s="57"/>
      <c r="M216" s="4"/>
      <c r="N216" s="4"/>
      <c r="O216" s="4"/>
      <c r="CA216" s="47"/>
      <c r="CB216" s="48"/>
      <c r="CC216" s="48"/>
      <c r="CD216" s="48"/>
      <c r="CE216" s="48"/>
    </row>
    <row r="217" spans="3:83" ht="15" hidden="1" x14ac:dyDescent="0.2">
      <c r="C217" s="47"/>
      <c r="D217" s="48"/>
      <c r="E217" s="48"/>
      <c r="F217" s="48"/>
      <c r="G217" s="48"/>
      <c r="H217" s="48"/>
      <c r="I217" s="15"/>
      <c r="J217" s="57"/>
      <c r="K217" s="17"/>
      <c r="L217" s="57"/>
      <c r="M217" s="4"/>
      <c r="N217" s="4"/>
      <c r="O217" s="4"/>
      <c r="CA217" s="47"/>
      <c r="CB217" s="48"/>
      <c r="CC217" s="48"/>
      <c r="CD217" s="48"/>
      <c r="CE217" s="48"/>
    </row>
    <row r="218" spans="3:83" ht="15" hidden="1" x14ac:dyDescent="0.2">
      <c r="C218" s="47"/>
      <c r="D218" s="48"/>
      <c r="E218" s="48"/>
      <c r="F218" s="48"/>
      <c r="G218" s="48"/>
      <c r="H218" s="48"/>
      <c r="I218" s="15"/>
      <c r="J218" s="57"/>
      <c r="K218" s="17"/>
      <c r="L218" s="57"/>
      <c r="M218" s="4"/>
      <c r="N218" s="4"/>
      <c r="O218" s="4"/>
      <c r="CA218" s="47"/>
      <c r="CB218" s="48"/>
      <c r="CC218" s="48"/>
      <c r="CD218" s="48"/>
      <c r="CE218" s="48"/>
    </row>
    <row r="219" spans="3:83" ht="15" hidden="1" x14ac:dyDescent="0.2">
      <c r="C219" s="47"/>
      <c r="D219" s="48"/>
      <c r="E219" s="48"/>
      <c r="F219" s="48"/>
      <c r="G219" s="48"/>
      <c r="H219" s="48"/>
      <c r="I219" s="15"/>
      <c r="J219" s="57"/>
      <c r="K219" s="17"/>
      <c r="L219" s="57"/>
      <c r="M219" s="4"/>
      <c r="N219" s="4"/>
      <c r="O219" s="4"/>
      <c r="CA219" s="47"/>
      <c r="CB219" s="48"/>
      <c r="CC219" s="48"/>
      <c r="CD219" s="48"/>
      <c r="CE219" s="48"/>
    </row>
    <row r="220" spans="3:83" ht="15" hidden="1" x14ac:dyDescent="0.2">
      <c r="C220" s="47"/>
      <c r="D220" s="48"/>
      <c r="E220" s="48"/>
      <c r="F220" s="48"/>
      <c r="G220" s="48"/>
      <c r="H220" s="48"/>
      <c r="I220" s="15"/>
      <c r="J220" s="57"/>
      <c r="K220" s="17"/>
      <c r="L220" s="57"/>
      <c r="M220" s="4"/>
      <c r="N220" s="4"/>
      <c r="O220" s="4"/>
      <c r="CA220" s="47"/>
      <c r="CB220" s="48"/>
      <c r="CC220" s="48"/>
      <c r="CD220" s="48"/>
      <c r="CE220" s="48"/>
    </row>
    <row r="221" spans="3:83" ht="15" hidden="1" x14ac:dyDescent="0.2">
      <c r="C221" s="47"/>
      <c r="D221" s="48"/>
      <c r="E221" s="48"/>
      <c r="F221" s="48"/>
      <c r="G221" s="48"/>
      <c r="H221" s="48"/>
      <c r="I221" s="15"/>
      <c r="J221" s="57"/>
      <c r="K221" s="17"/>
      <c r="L221" s="57"/>
      <c r="M221" s="4"/>
      <c r="N221" s="4"/>
      <c r="O221" s="4"/>
      <c r="CA221" s="47"/>
      <c r="CB221" s="48"/>
      <c r="CC221" s="48"/>
      <c r="CD221" s="48"/>
      <c r="CE221" s="48"/>
    </row>
    <row r="222" spans="3:83" ht="15" hidden="1" x14ac:dyDescent="0.2">
      <c r="C222" s="47"/>
      <c r="D222" s="48"/>
      <c r="E222" s="48"/>
      <c r="F222" s="48"/>
      <c r="G222" s="48"/>
      <c r="H222" s="48"/>
      <c r="I222" s="15"/>
      <c r="J222" s="57"/>
      <c r="K222" s="17"/>
      <c r="L222" s="57"/>
      <c r="M222" s="4"/>
      <c r="N222" s="4"/>
      <c r="O222" s="4"/>
      <c r="CA222" s="47"/>
      <c r="CB222" s="48"/>
      <c r="CC222" s="48"/>
      <c r="CD222" s="48"/>
      <c r="CE222" s="48"/>
    </row>
    <row r="223" spans="3:83" ht="15" hidden="1" x14ac:dyDescent="0.2">
      <c r="C223" s="47"/>
      <c r="D223" s="48"/>
      <c r="E223" s="48"/>
      <c r="F223" s="48"/>
      <c r="G223" s="48"/>
      <c r="H223" s="48"/>
      <c r="I223" s="15"/>
      <c r="J223" s="57"/>
      <c r="K223" s="17"/>
      <c r="L223" s="57"/>
      <c r="M223" s="4"/>
      <c r="N223" s="4"/>
      <c r="O223" s="4"/>
      <c r="CA223" s="47"/>
      <c r="CB223" s="48"/>
      <c r="CC223" s="48"/>
      <c r="CD223" s="48"/>
      <c r="CE223" s="48"/>
    </row>
    <row r="224" spans="3:83" ht="15" hidden="1" x14ac:dyDescent="0.2">
      <c r="C224" s="47"/>
      <c r="D224" s="48"/>
      <c r="E224" s="48"/>
      <c r="F224" s="48"/>
      <c r="G224" s="48"/>
      <c r="H224" s="48"/>
      <c r="I224" s="15"/>
      <c r="J224" s="57"/>
      <c r="K224" s="17"/>
      <c r="L224" s="57"/>
      <c r="M224" s="4"/>
      <c r="N224" s="4"/>
      <c r="O224" s="4"/>
      <c r="CA224" s="47"/>
      <c r="CB224" s="48"/>
      <c r="CC224" s="48"/>
      <c r="CD224" s="48"/>
      <c r="CE224" s="48"/>
    </row>
    <row r="225" spans="3:83" ht="15" hidden="1" x14ac:dyDescent="0.2">
      <c r="C225" s="47"/>
      <c r="D225" s="48"/>
      <c r="E225" s="48"/>
      <c r="F225" s="48"/>
      <c r="G225" s="48"/>
      <c r="H225" s="48"/>
      <c r="I225" s="15"/>
      <c r="J225" s="57"/>
      <c r="K225" s="17"/>
      <c r="L225" s="57"/>
      <c r="M225" s="4"/>
      <c r="N225" s="4"/>
      <c r="O225" s="4"/>
      <c r="CA225" s="47"/>
      <c r="CB225" s="48"/>
      <c r="CC225" s="48"/>
      <c r="CD225" s="48"/>
      <c r="CE225" s="48"/>
    </row>
    <row r="226" spans="3:83" ht="15" hidden="1" x14ac:dyDescent="0.2">
      <c r="C226" s="47"/>
      <c r="D226" s="48"/>
      <c r="E226" s="48"/>
      <c r="F226" s="48"/>
      <c r="G226" s="48"/>
      <c r="H226" s="48"/>
      <c r="I226" s="15"/>
      <c r="J226" s="57"/>
      <c r="K226" s="17"/>
      <c r="L226" s="57"/>
      <c r="M226" s="4"/>
      <c r="N226" s="4"/>
      <c r="O226" s="4"/>
      <c r="CA226" s="47"/>
      <c r="CB226" s="48"/>
      <c r="CC226" s="48"/>
      <c r="CD226" s="48"/>
      <c r="CE226" s="48"/>
    </row>
    <row r="227" spans="3:83" ht="15" hidden="1" x14ac:dyDescent="0.2">
      <c r="C227" s="47"/>
      <c r="D227" s="48"/>
      <c r="E227" s="48"/>
      <c r="F227" s="48"/>
      <c r="G227" s="48"/>
      <c r="H227" s="48"/>
      <c r="I227" s="15"/>
      <c r="J227" s="57"/>
      <c r="K227" s="17"/>
      <c r="L227" s="57"/>
      <c r="M227" s="4"/>
      <c r="N227" s="4"/>
      <c r="O227" s="4"/>
      <c r="CA227" s="47"/>
      <c r="CB227" s="48"/>
      <c r="CC227" s="48"/>
      <c r="CD227" s="48"/>
      <c r="CE227" s="48"/>
    </row>
    <row r="228" spans="3:83" ht="15" hidden="1" x14ac:dyDescent="0.2">
      <c r="C228" s="47"/>
      <c r="D228" s="48"/>
      <c r="E228" s="48"/>
      <c r="F228" s="48"/>
      <c r="G228" s="48"/>
      <c r="H228" s="48"/>
      <c r="I228" s="15"/>
      <c r="J228" s="57"/>
      <c r="K228" s="17"/>
      <c r="L228" s="57"/>
      <c r="M228" s="4"/>
      <c r="N228" s="4"/>
      <c r="O228" s="4"/>
      <c r="CA228" s="47"/>
      <c r="CB228" s="48"/>
      <c r="CC228" s="48"/>
      <c r="CD228" s="48"/>
      <c r="CE228" s="48"/>
    </row>
    <row r="229" spans="3:83" ht="15" hidden="1" x14ac:dyDescent="0.2">
      <c r="C229" s="47"/>
      <c r="D229" s="48"/>
      <c r="E229" s="48"/>
      <c r="F229" s="48"/>
      <c r="G229" s="48"/>
      <c r="H229" s="48"/>
      <c r="I229" s="15"/>
      <c r="J229" s="57"/>
      <c r="K229" s="17"/>
      <c r="L229" s="57"/>
      <c r="M229" s="4"/>
      <c r="N229" s="4"/>
      <c r="O229" s="4"/>
      <c r="CA229" s="47"/>
      <c r="CB229" s="48"/>
      <c r="CC229" s="48"/>
      <c r="CD229" s="48"/>
      <c r="CE229" s="48"/>
    </row>
    <row r="230" spans="3:83" ht="15" hidden="1" x14ac:dyDescent="0.2">
      <c r="C230" s="47"/>
      <c r="D230" s="48"/>
      <c r="E230" s="48"/>
      <c r="F230" s="48"/>
      <c r="G230" s="48"/>
      <c r="H230" s="48"/>
      <c r="I230" s="15"/>
      <c r="J230" s="57"/>
      <c r="K230" s="17"/>
      <c r="L230" s="57"/>
      <c r="M230" s="4"/>
      <c r="N230" s="4"/>
      <c r="O230" s="4"/>
      <c r="CA230" s="47"/>
      <c r="CB230" s="48"/>
      <c r="CC230" s="48"/>
      <c r="CD230" s="48"/>
      <c r="CE230" s="48"/>
    </row>
    <row r="231" spans="3:83" ht="15" hidden="1" x14ac:dyDescent="0.2">
      <c r="C231" s="47"/>
      <c r="D231" s="48"/>
      <c r="E231" s="48"/>
      <c r="F231" s="48"/>
      <c r="G231" s="48"/>
      <c r="H231" s="48"/>
      <c r="I231" s="15"/>
      <c r="J231" s="57"/>
      <c r="K231" s="17"/>
      <c r="L231" s="57"/>
      <c r="M231" s="4"/>
      <c r="N231" s="4"/>
      <c r="O231" s="4"/>
      <c r="CA231" s="47"/>
      <c r="CB231" s="48"/>
      <c r="CC231" s="48"/>
      <c r="CD231" s="48"/>
      <c r="CE231" s="48"/>
    </row>
    <row r="232" spans="3:83" ht="15" hidden="1" x14ac:dyDescent="0.2">
      <c r="C232" s="47"/>
      <c r="D232" s="48"/>
      <c r="E232" s="48"/>
      <c r="F232" s="48"/>
      <c r="G232" s="48"/>
      <c r="H232" s="48"/>
      <c r="I232" s="15"/>
      <c r="J232" s="57"/>
      <c r="K232" s="17"/>
      <c r="L232" s="57"/>
      <c r="M232" s="4"/>
      <c r="N232" s="4"/>
      <c r="O232" s="4"/>
      <c r="CA232" s="47"/>
      <c r="CB232" s="48"/>
      <c r="CC232" s="48"/>
      <c r="CD232" s="48"/>
      <c r="CE232" s="48"/>
    </row>
    <row r="233" spans="3:83" ht="15" hidden="1" x14ac:dyDescent="0.2">
      <c r="C233" s="47"/>
      <c r="D233" s="48"/>
      <c r="E233" s="48"/>
      <c r="F233" s="48"/>
      <c r="G233" s="48"/>
      <c r="H233" s="48"/>
      <c r="I233" s="15"/>
      <c r="J233" s="57"/>
      <c r="K233" s="17"/>
      <c r="L233" s="57"/>
      <c r="M233" s="4"/>
      <c r="N233" s="4"/>
      <c r="O233" s="4"/>
      <c r="CA233" s="47"/>
      <c r="CB233" s="48"/>
      <c r="CC233" s="48"/>
      <c r="CD233" s="48"/>
      <c r="CE233" s="48"/>
    </row>
    <row r="234" spans="3:83" ht="15" hidden="1" x14ac:dyDescent="0.2">
      <c r="C234" s="47"/>
      <c r="D234" s="48"/>
      <c r="E234" s="48"/>
      <c r="F234" s="48"/>
      <c r="G234" s="48"/>
      <c r="H234" s="48"/>
      <c r="I234" s="15"/>
      <c r="J234" s="57"/>
      <c r="K234" s="17"/>
      <c r="L234" s="57"/>
      <c r="M234" s="4"/>
      <c r="N234" s="4"/>
      <c r="O234" s="4"/>
      <c r="CA234" s="47"/>
      <c r="CB234" s="48"/>
      <c r="CC234" s="48"/>
      <c r="CD234" s="48"/>
      <c r="CE234" s="48"/>
    </row>
    <row r="235" spans="3:83" ht="15" hidden="1" x14ac:dyDescent="0.2">
      <c r="C235" s="47"/>
      <c r="D235" s="48"/>
      <c r="E235" s="48"/>
      <c r="F235" s="48"/>
      <c r="G235" s="48"/>
      <c r="H235" s="48"/>
      <c r="I235" s="15"/>
      <c r="J235" s="57"/>
      <c r="K235" s="17"/>
      <c r="L235" s="57"/>
      <c r="M235" s="4"/>
      <c r="N235" s="4"/>
      <c r="O235" s="4"/>
      <c r="CA235" s="47"/>
      <c r="CB235" s="48"/>
      <c r="CC235" s="48"/>
      <c r="CD235" s="48"/>
      <c r="CE235" s="48"/>
    </row>
    <row r="236" spans="3:83" ht="15" hidden="1" x14ac:dyDescent="0.2">
      <c r="C236" s="47"/>
      <c r="D236" s="48"/>
      <c r="E236" s="48"/>
      <c r="F236" s="48"/>
      <c r="G236" s="48"/>
      <c r="H236" s="48"/>
      <c r="I236" s="15"/>
      <c r="J236" s="57"/>
      <c r="K236" s="17"/>
      <c r="L236" s="57"/>
      <c r="M236" s="4"/>
      <c r="N236" s="4"/>
      <c r="O236" s="4"/>
      <c r="CA236" s="47"/>
      <c r="CB236" s="48"/>
      <c r="CC236" s="48"/>
      <c r="CD236" s="48"/>
      <c r="CE236" s="48"/>
    </row>
    <row r="237" spans="3:83" ht="15" hidden="1" x14ac:dyDescent="0.2">
      <c r="C237" s="47"/>
      <c r="D237" s="48"/>
      <c r="E237" s="48"/>
      <c r="F237" s="48"/>
      <c r="G237" s="48"/>
      <c r="H237" s="48"/>
      <c r="I237" s="15"/>
      <c r="J237" s="57"/>
      <c r="K237" s="17"/>
      <c r="L237" s="57"/>
      <c r="M237" s="4"/>
      <c r="N237" s="4"/>
      <c r="O237" s="4"/>
      <c r="CA237" s="47"/>
      <c r="CB237" s="48"/>
      <c r="CC237" s="48"/>
      <c r="CD237" s="48"/>
      <c r="CE237" s="48"/>
    </row>
    <row r="238" spans="3:83" ht="15" hidden="1" x14ac:dyDescent="0.2">
      <c r="C238" s="47"/>
      <c r="D238" s="48"/>
      <c r="E238" s="48"/>
      <c r="F238" s="48"/>
      <c r="G238" s="48"/>
      <c r="H238" s="48"/>
      <c r="I238" s="15"/>
      <c r="J238" s="57"/>
      <c r="K238" s="17"/>
      <c r="L238" s="57"/>
      <c r="M238" s="4"/>
      <c r="N238" s="4"/>
      <c r="O238" s="4"/>
      <c r="CA238" s="47"/>
      <c r="CB238" s="48"/>
      <c r="CC238" s="48"/>
      <c r="CD238" s="48"/>
      <c r="CE238" s="48"/>
    </row>
    <row r="239" spans="3:83" ht="15" hidden="1" x14ac:dyDescent="0.2">
      <c r="C239" s="47"/>
      <c r="D239" s="48"/>
      <c r="E239" s="48"/>
      <c r="F239" s="48"/>
      <c r="G239" s="48"/>
      <c r="H239" s="48"/>
      <c r="I239" s="15"/>
      <c r="J239" s="57"/>
      <c r="K239" s="17"/>
      <c r="L239" s="57"/>
      <c r="M239" s="4"/>
      <c r="N239" s="4"/>
      <c r="O239" s="4"/>
      <c r="CA239" s="47"/>
      <c r="CB239" s="48"/>
      <c r="CC239" s="48"/>
      <c r="CD239" s="48"/>
      <c r="CE239" s="48"/>
    </row>
    <row r="240" spans="3:83" ht="15" hidden="1" x14ac:dyDescent="0.2">
      <c r="C240" s="47"/>
      <c r="D240" s="48"/>
      <c r="E240" s="48"/>
      <c r="F240" s="48"/>
      <c r="G240" s="48"/>
      <c r="H240" s="48"/>
      <c r="I240" s="15"/>
      <c r="J240" s="57"/>
      <c r="K240" s="17"/>
      <c r="L240" s="57"/>
      <c r="M240" s="4"/>
      <c r="N240" s="4"/>
      <c r="O240" s="4"/>
      <c r="CA240" s="47"/>
      <c r="CB240" s="48"/>
      <c r="CC240" s="48"/>
      <c r="CD240" s="48"/>
      <c r="CE240" s="48"/>
    </row>
    <row r="241" spans="3:83" ht="15" hidden="1" x14ac:dyDescent="0.2">
      <c r="C241" s="47"/>
      <c r="D241" s="48"/>
      <c r="E241" s="48"/>
      <c r="F241" s="48"/>
      <c r="G241" s="48"/>
      <c r="H241" s="48"/>
      <c r="I241" s="15"/>
      <c r="J241" s="57"/>
      <c r="K241" s="17"/>
      <c r="L241" s="57"/>
      <c r="M241" s="4"/>
      <c r="N241" s="4"/>
      <c r="O241" s="4"/>
      <c r="CA241" s="47"/>
      <c r="CB241" s="48"/>
      <c r="CC241" s="48"/>
      <c r="CD241" s="48"/>
      <c r="CE241" s="48"/>
    </row>
    <row r="242" spans="3:83" ht="15" hidden="1" x14ac:dyDescent="0.2">
      <c r="C242" s="47"/>
      <c r="D242" s="48"/>
      <c r="E242" s="48"/>
      <c r="F242" s="48"/>
      <c r="G242" s="48"/>
      <c r="H242" s="48"/>
      <c r="I242" s="15"/>
      <c r="J242" s="57"/>
      <c r="K242" s="17"/>
      <c r="L242" s="57"/>
      <c r="M242" s="4"/>
      <c r="N242" s="4"/>
      <c r="O242" s="4"/>
      <c r="CA242" s="47"/>
      <c r="CB242" s="48"/>
      <c r="CC242" s="48"/>
      <c r="CD242" s="48"/>
      <c r="CE242" s="48"/>
    </row>
    <row r="243" spans="3:83" ht="15" hidden="1" x14ac:dyDescent="0.2">
      <c r="C243" s="47"/>
      <c r="D243" s="48"/>
      <c r="E243" s="48"/>
      <c r="F243" s="48"/>
      <c r="G243" s="48"/>
      <c r="H243" s="48"/>
      <c r="I243" s="15"/>
      <c r="J243" s="57"/>
      <c r="K243" s="17"/>
      <c r="L243" s="57"/>
      <c r="M243" s="4"/>
      <c r="N243" s="4"/>
      <c r="O243" s="4"/>
      <c r="CA243" s="47"/>
      <c r="CB243" s="48"/>
      <c r="CC243" s="48"/>
      <c r="CD243" s="48"/>
      <c r="CE243" s="48"/>
    </row>
    <row r="244" spans="3:83" ht="15" hidden="1" x14ac:dyDescent="0.2">
      <c r="C244" s="47"/>
      <c r="D244" s="48"/>
      <c r="E244" s="48"/>
      <c r="F244" s="48"/>
      <c r="G244" s="48"/>
      <c r="H244" s="48"/>
      <c r="I244" s="15"/>
      <c r="J244" s="57"/>
      <c r="K244" s="17"/>
      <c r="L244" s="57"/>
      <c r="M244" s="4"/>
      <c r="N244" s="4"/>
      <c r="O244" s="4"/>
      <c r="CA244" s="47"/>
      <c r="CB244" s="48"/>
      <c r="CC244" s="48"/>
      <c r="CD244" s="48"/>
      <c r="CE244" s="48"/>
    </row>
    <row r="245" spans="3:83" ht="15" hidden="1" x14ac:dyDescent="0.2">
      <c r="C245" s="47"/>
      <c r="D245" s="48"/>
      <c r="E245" s="48"/>
      <c r="F245" s="48"/>
      <c r="G245" s="48"/>
      <c r="H245" s="48"/>
      <c r="I245" s="15"/>
      <c r="J245" s="57"/>
      <c r="K245" s="17"/>
      <c r="L245" s="57"/>
      <c r="M245" s="4"/>
      <c r="N245" s="4"/>
      <c r="O245" s="4"/>
      <c r="CA245" s="47"/>
      <c r="CB245" s="48"/>
      <c r="CC245" s="48"/>
      <c r="CD245" s="48"/>
      <c r="CE245" s="48"/>
    </row>
    <row r="246" spans="3:83" ht="15" hidden="1" x14ac:dyDescent="0.2">
      <c r="C246" s="47"/>
      <c r="D246" s="48"/>
      <c r="E246" s="48"/>
      <c r="F246" s="48"/>
      <c r="G246" s="48"/>
      <c r="H246" s="48"/>
      <c r="I246" s="15"/>
      <c r="J246" s="57"/>
      <c r="K246" s="17"/>
      <c r="L246" s="57"/>
      <c r="M246" s="4"/>
      <c r="N246" s="4"/>
      <c r="O246" s="4"/>
      <c r="CA246" s="47"/>
      <c r="CB246" s="48"/>
      <c r="CC246" s="48"/>
      <c r="CD246" s="48"/>
      <c r="CE246" s="48"/>
    </row>
    <row r="247" spans="3:83" ht="15" hidden="1" x14ac:dyDescent="0.2">
      <c r="C247" s="47"/>
      <c r="D247" s="48"/>
      <c r="E247" s="48"/>
      <c r="F247" s="48"/>
      <c r="G247" s="48"/>
      <c r="H247" s="48"/>
      <c r="I247" s="15"/>
      <c r="J247" s="57"/>
      <c r="K247" s="17"/>
      <c r="L247" s="57"/>
      <c r="M247" s="4"/>
      <c r="N247" s="4"/>
      <c r="O247" s="4"/>
      <c r="CA247" s="47"/>
      <c r="CB247" s="48"/>
      <c r="CC247" s="48"/>
      <c r="CD247" s="48"/>
      <c r="CE247" s="48"/>
    </row>
    <row r="248" spans="3:83" ht="15" hidden="1" x14ac:dyDescent="0.2">
      <c r="C248" s="47"/>
      <c r="D248" s="48"/>
      <c r="E248" s="48"/>
      <c r="F248" s="48"/>
      <c r="G248" s="48"/>
      <c r="H248" s="48"/>
      <c r="I248" s="15"/>
      <c r="J248" s="57"/>
      <c r="K248" s="17"/>
      <c r="L248" s="57"/>
      <c r="M248" s="4"/>
      <c r="N248" s="4"/>
      <c r="O248" s="4"/>
      <c r="CA248" s="47"/>
      <c r="CB248" s="48"/>
      <c r="CC248" s="48"/>
      <c r="CD248" s="48"/>
      <c r="CE248" s="48"/>
    </row>
    <row r="249" spans="3:83" ht="15" hidden="1" x14ac:dyDescent="0.2">
      <c r="C249" s="47"/>
      <c r="D249" s="48"/>
      <c r="E249" s="48"/>
      <c r="F249" s="48"/>
      <c r="G249" s="48"/>
      <c r="H249" s="48"/>
      <c r="I249" s="15"/>
      <c r="J249" s="57"/>
      <c r="K249" s="17"/>
      <c r="L249" s="57"/>
      <c r="M249" s="4"/>
      <c r="N249" s="4"/>
      <c r="O249" s="4"/>
      <c r="CA249" s="47"/>
      <c r="CB249" s="48"/>
      <c r="CC249" s="48"/>
      <c r="CD249" s="48"/>
      <c r="CE249" s="48"/>
    </row>
    <row r="250" spans="3:83" ht="15" hidden="1" x14ac:dyDescent="0.2">
      <c r="C250" s="47"/>
      <c r="D250" s="48"/>
      <c r="E250" s="48"/>
      <c r="F250" s="48"/>
      <c r="G250" s="48"/>
      <c r="H250" s="48"/>
      <c r="I250" s="15"/>
      <c r="J250" s="57"/>
      <c r="K250" s="17"/>
      <c r="L250" s="57"/>
      <c r="M250" s="4"/>
      <c r="N250" s="4"/>
      <c r="O250" s="4"/>
      <c r="CA250" s="47"/>
      <c r="CB250" s="48"/>
      <c r="CC250" s="48"/>
      <c r="CD250" s="48"/>
      <c r="CE250" s="48"/>
    </row>
    <row r="251" spans="3:83" ht="15" hidden="1" x14ac:dyDescent="0.2">
      <c r="C251" s="47"/>
      <c r="D251" s="48"/>
      <c r="E251" s="48"/>
      <c r="F251" s="48"/>
      <c r="G251" s="48"/>
      <c r="H251" s="48"/>
      <c r="I251" s="15"/>
      <c r="J251" s="57"/>
      <c r="K251" s="17"/>
      <c r="L251" s="57"/>
      <c r="M251" s="4"/>
      <c r="N251" s="4"/>
      <c r="O251" s="4"/>
      <c r="CA251" s="47"/>
      <c r="CB251" s="48"/>
      <c r="CC251" s="48"/>
      <c r="CD251" s="48"/>
      <c r="CE251" s="48"/>
    </row>
    <row r="252" spans="3:83" ht="15" hidden="1" x14ac:dyDescent="0.2">
      <c r="C252" s="47"/>
      <c r="D252" s="48"/>
      <c r="E252" s="48"/>
      <c r="F252" s="48"/>
      <c r="G252" s="48"/>
      <c r="H252" s="48"/>
      <c r="I252" s="15"/>
      <c r="J252" s="57"/>
      <c r="K252" s="17"/>
      <c r="L252" s="57"/>
      <c r="M252" s="4"/>
      <c r="N252" s="4"/>
      <c r="O252" s="4"/>
      <c r="CA252" s="47"/>
      <c r="CB252" s="48"/>
      <c r="CC252" s="48"/>
      <c r="CD252" s="48"/>
      <c r="CE252" s="48"/>
    </row>
    <row r="253" spans="3:83" ht="15" hidden="1" x14ac:dyDescent="0.2">
      <c r="C253" s="47"/>
      <c r="D253" s="48"/>
      <c r="E253" s="48"/>
      <c r="F253" s="48"/>
      <c r="G253" s="48"/>
      <c r="H253" s="48"/>
      <c r="I253" s="15"/>
      <c r="J253" s="57"/>
      <c r="K253" s="17"/>
      <c r="L253" s="57"/>
      <c r="M253" s="4"/>
      <c r="N253" s="4"/>
      <c r="O253" s="4"/>
      <c r="CA253" s="47"/>
      <c r="CB253" s="48"/>
      <c r="CC253" s="48"/>
      <c r="CD253" s="48"/>
      <c r="CE253" s="48"/>
    </row>
    <row r="254" spans="3:83" ht="15" hidden="1" x14ac:dyDescent="0.2">
      <c r="C254" s="47"/>
      <c r="D254" s="48"/>
      <c r="E254" s="48"/>
      <c r="F254" s="48"/>
      <c r="G254" s="48"/>
      <c r="H254" s="48"/>
      <c r="I254" s="15"/>
      <c r="J254" s="57"/>
      <c r="K254" s="17"/>
      <c r="L254" s="57"/>
      <c r="M254" s="4"/>
      <c r="N254" s="4"/>
      <c r="O254" s="4"/>
      <c r="CA254" s="47"/>
      <c r="CB254" s="48"/>
      <c r="CC254" s="48"/>
      <c r="CD254" s="48"/>
      <c r="CE254" s="48"/>
    </row>
    <row r="255" spans="3:83" ht="15" hidden="1" x14ac:dyDescent="0.2">
      <c r="C255" s="47"/>
      <c r="D255" s="48"/>
      <c r="E255" s="48"/>
      <c r="F255" s="48"/>
      <c r="G255" s="48"/>
      <c r="H255" s="48"/>
      <c r="I255" s="15"/>
      <c r="J255" s="57"/>
      <c r="K255" s="17"/>
      <c r="L255" s="57"/>
      <c r="M255" s="4"/>
      <c r="N255" s="4"/>
      <c r="O255" s="4"/>
      <c r="CA255" s="47"/>
      <c r="CB255" s="48"/>
      <c r="CC255" s="48"/>
      <c r="CD255" s="48"/>
      <c r="CE255" s="48"/>
    </row>
    <row r="256" spans="3:83" ht="15" hidden="1" x14ac:dyDescent="0.2">
      <c r="C256" s="47"/>
      <c r="D256" s="48"/>
      <c r="E256" s="48"/>
      <c r="F256" s="48"/>
      <c r="G256" s="48"/>
      <c r="H256" s="48"/>
      <c r="I256" s="15"/>
      <c r="J256" s="57"/>
      <c r="K256" s="17"/>
      <c r="L256" s="57"/>
      <c r="M256" s="4"/>
      <c r="N256" s="4"/>
      <c r="O256" s="4"/>
      <c r="CA256" s="47"/>
      <c r="CB256" s="48"/>
      <c r="CC256" s="48"/>
      <c r="CD256" s="48"/>
      <c r="CE256" s="48"/>
    </row>
    <row r="257" spans="3:83" ht="15" hidden="1" x14ac:dyDescent="0.2">
      <c r="C257" s="47"/>
      <c r="D257" s="48"/>
      <c r="E257" s="48"/>
      <c r="F257" s="48"/>
      <c r="G257" s="48"/>
      <c r="H257" s="48"/>
      <c r="I257" s="15"/>
      <c r="J257" s="57"/>
      <c r="K257" s="17"/>
      <c r="L257" s="57"/>
      <c r="M257" s="4"/>
      <c r="N257" s="4"/>
      <c r="O257" s="4"/>
      <c r="CA257" s="47"/>
      <c r="CB257" s="48"/>
      <c r="CC257" s="48"/>
      <c r="CD257" s="48"/>
      <c r="CE257" s="48"/>
    </row>
    <row r="258" spans="3:83" ht="15" hidden="1" x14ac:dyDescent="0.2">
      <c r="C258" s="47"/>
      <c r="D258" s="48"/>
      <c r="E258" s="48"/>
      <c r="F258" s="48"/>
      <c r="G258" s="48"/>
      <c r="H258" s="48"/>
      <c r="I258" s="15"/>
      <c r="J258" s="57"/>
      <c r="K258" s="17"/>
      <c r="L258" s="57"/>
      <c r="M258" s="4"/>
      <c r="N258" s="4"/>
      <c r="O258" s="4"/>
      <c r="CA258" s="47"/>
      <c r="CB258" s="48"/>
      <c r="CC258" s="48"/>
      <c r="CD258" s="48"/>
      <c r="CE258" s="48"/>
    </row>
    <row r="259" spans="3:83" ht="15" hidden="1" x14ac:dyDescent="0.2">
      <c r="C259" s="47"/>
      <c r="D259" s="48"/>
      <c r="E259" s="48"/>
      <c r="F259" s="48"/>
      <c r="G259" s="48"/>
      <c r="H259" s="48"/>
      <c r="I259" s="15"/>
      <c r="J259" s="57"/>
      <c r="K259" s="17"/>
      <c r="L259" s="57"/>
      <c r="M259" s="4"/>
      <c r="N259" s="4"/>
      <c r="O259" s="4"/>
      <c r="CA259" s="47"/>
      <c r="CB259" s="48"/>
      <c r="CC259" s="48"/>
      <c r="CD259" s="48"/>
      <c r="CE259" s="48"/>
    </row>
    <row r="260" spans="3:83" ht="15" hidden="1" x14ac:dyDescent="0.2">
      <c r="C260" s="47"/>
      <c r="D260" s="48"/>
      <c r="E260" s="48"/>
      <c r="F260" s="48"/>
      <c r="G260" s="48"/>
      <c r="H260" s="48"/>
      <c r="I260" s="15"/>
      <c r="J260" s="57"/>
      <c r="K260" s="17"/>
      <c r="L260" s="57"/>
      <c r="M260" s="4"/>
      <c r="N260" s="4"/>
      <c r="O260" s="4"/>
      <c r="CA260" s="47"/>
      <c r="CB260" s="48"/>
      <c r="CC260" s="48"/>
      <c r="CD260" s="48"/>
      <c r="CE260" s="48"/>
    </row>
    <row r="261" spans="3:83" ht="15" hidden="1" x14ac:dyDescent="0.2">
      <c r="C261" s="47"/>
      <c r="D261" s="48"/>
      <c r="E261" s="48"/>
      <c r="F261" s="48"/>
      <c r="G261" s="48"/>
      <c r="H261" s="48"/>
      <c r="I261" s="15"/>
      <c r="J261" s="57"/>
      <c r="K261" s="17"/>
      <c r="L261" s="57"/>
      <c r="M261" s="4"/>
      <c r="N261" s="4"/>
      <c r="O261" s="4"/>
      <c r="CA261" s="47"/>
      <c r="CB261" s="48"/>
      <c r="CC261" s="48"/>
      <c r="CD261" s="48"/>
      <c r="CE261" s="48"/>
    </row>
    <row r="262" spans="3:83" ht="15" hidden="1" x14ac:dyDescent="0.2">
      <c r="C262" s="47"/>
      <c r="D262" s="48"/>
      <c r="E262" s="48"/>
      <c r="F262" s="48"/>
      <c r="G262" s="48"/>
      <c r="H262" s="48"/>
      <c r="I262" s="15"/>
      <c r="J262" s="57"/>
      <c r="K262" s="17"/>
      <c r="L262" s="57"/>
      <c r="M262" s="4"/>
      <c r="N262" s="4"/>
      <c r="O262" s="4"/>
      <c r="CA262" s="47"/>
      <c r="CB262" s="48"/>
      <c r="CC262" s="48"/>
      <c r="CD262" s="48"/>
      <c r="CE262" s="48"/>
    </row>
    <row r="263" spans="3:83" ht="15" hidden="1" x14ac:dyDescent="0.2">
      <c r="C263" s="47"/>
      <c r="D263" s="48"/>
      <c r="E263" s="48"/>
      <c r="F263" s="48"/>
      <c r="G263" s="48"/>
      <c r="H263" s="48"/>
      <c r="I263" s="15"/>
      <c r="J263" s="57"/>
      <c r="K263" s="17"/>
      <c r="L263" s="57"/>
      <c r="M263" s="4"/>
      <c r="N263" s="4"/>
      <c r="O263" s="4"/>
      <c r="CA263" s="47"/>
      <c r="CB263" s="48"/>
      <c r="CC263" s="48"/>
      <c r="CD263" s="48"/>
      <c r="CE263" s="48"/>
    </row>
    <row r="264" spans="3:83" ht="15" hidden="1" x14ac:dyDescent="0.2">
      <c r="C264" s="47"/>
      <c r="D264" s="48"/>
      <c r="E264" s="48"/>
      <c r="F264" s="48"/>
      <c r="G264" s="48"/>
      <c r="H264" s="48"/>
      <c r="I264" s="15"/>
      <c r="J264" s="57"/>
      <c r="K264" s="17"/>
      <c r="L264" s="57"/>
      <c r="M264" s="4"/>
      <c r="N264" s="4"/>
      <c r="O264" s="4"/>
      <c r="CA264" s="47"/>
      <c r="CB264" s="48"/>
      <c r="CC264" s="48"/>
      <c r="CD264" s="48"/>
      <c r="CE264" s="48"/>
    </row>
    <row r="265" spans="3:83" ht="15" hidden="1" x14ac:dyDescent="0.2">
      <c r="C265" s="47"/>
      <c r="D265" s="48"/>
      <c r="E265" s="48"/>
      <c r="F265" s="48"/>
      <c r="G265" s="48"/>
      <c r="H265" s="48"/>
      <c r="I265" s="15"/>
      <c r="J265" s="57"/>
      <c r="K265" s="17"/>
      <c r="L265" s="57"/>
      <c r="M265" s="4"/>
      <c r="N265" s="4"/>
      <c r="O265" s="4"/>
      <c r="CA265" s="47"/>
      <c r="CB265" s="48"/>
      <c r="CC265" s="48"/>
      <c r="CD265" s="48"/>
      <c r="CE265" s="48"/>
    </row>
    <row r="266" spans="3:83" ht="15" hidden="1" x14ac:dyDescent="0.2">
      <c r="C266" s="47"/>
      <c r="D266" s="48"/>
      <c r="E266" s="48"/>
      <c r="F266" s="48"/>
      <c r="G266" s="48"/>
      <c r="H266" s="48"/>
      <c r="I266" s="15"/>
      <c r="J266" s="57"/>
      <c r="K266" s="17"/>
      <c r="L266" s="57"/>
      <c r="M266" s="4"/>
      <c r="N266" s="4"/>
      <c r="O266" s="4"/>
      <c r="CA266" s="47"/>
      <c r="CB266" s="48"/>
      <c r="CC266" s="48"/>
      <c r="CD266" s="48"/>
      <c r="CE266" s="48"/>
    </row>
    <row r="267" spans="3:83" ht="15" hidden="1" x14ac:dyDescent="0.2">
      <c r="C267" s="47"/>
      <c r="D267" s="48"/>
      <c r="E267" s="48"/>
      <c r="F267" s="48"/>
      <c r="G267" s="48"/>
      <c r="H267" s="48"/>
      <c r="I267" s="15"/>
      <c r="J267" s="57"/>
      <c r="K267" s="17"/>
      <c r="L267" s="57"/>
      <c r="M267" s="4"/>
      <c r="N267" s="4"/>
      <c r="O267" s="4"/>
      <c r="CA267" s="47"/>
      <c r="CB267" s="48"/>
      <c r="CC267" s="48"/>
      <c r="CD267" s="48"/>
      <c r="CE267" s="48"/>
    </row>
    <row r="268" spans="3:83" ht="15" hidden="1" x14ac:dyDescent="0.2">
      <c r="C268" s="47"/>
      <c r="D268" s="48"/>
      <c r="E268" s="48"/>
      <c r="F268" s="48"/>
      <c r="G268" s="48"/>
      <c r="H268" s="48"/>
      <c r="I268" s="15"/>
      <c r="J268" s="57"/>
      <c r="K268" s="17"/>
      <c r="L268" s="57"/>
      <c r="M268" s="4"/>
      <c r="N268" s="4"/>
      <c r="O268" s="4"/>
      <c r="CA268" s="47"/>
      <c r="CB268" s="48"/>
      <c r="CC268" s="48"/>
      <c r="CD268" s="48"/>
      <c r="CE268" s="48"/>
    </row>
    <row r="269" spans="3:83" ht="15" hidden="1" x14ac:dyDescent="0.2">
      <c r="C269" s="47"/>
      <c r="D269" s="48"/>
      <c r="E269" s="48"/>
      <c r="F269" s="48"/>
      <c r="G269" s="48"/>
      <c r="H269" s="48"/>
      <c r="I269" s="15"/>
      <c r="J269" s="57"/>
      <c r="K269" s="17"/>
      <c r="L269" s="57"/>
      <c r="M269" s="4"/>
      <c r="N269" s="4"/>
      <c r="O269" s="4"/>
      <c r="CA269" s="47"/>
      <c r="CB269" s="48"/>
      <c r="CC269" s="48"/>
      <c r="CD269" s="48"/>
      <c r="CE269" s="48"/>
    </row>
    <row r="270" spans="3:83" ht="15" hidden="1" x14ac:dyDescent="0.2">
      <c r="C270" s="47"/>
      <c r="D270" s="48"/>
      <c r="E270" s="48"/>
      <c r="F270" s="48"/>
      <c r="G270" s="48"/>
      <c r="H270" s="48"/>
      <c r="I270" s="15"/>
      <c r="J270" s="57"/>
      <c r="K270" s="17"/>
      <c r="L270" s="57"/>
      <c r="M270" s="4"/>
      <c r="N270" s="4"/>
      <c r="O270" s="4"/>
      <c r="CA270" s="47"/>
      <c r="CB270" s="48"/>
      <c r="CC270" s="48"/>
      <c r="CD270" s="48"/>
      <c r="CE270" s="48"/>
    </row>
    <row r="271" spans="3:83" ht="15" hidden="1" x14ac:dyDescent="0.2">
      <c r="C271" s="47"/>
      <c r="D271" s="48"/>
      <c r="E271" s="48"/>
      <c r="F271" s="48"/>
      <c r="G271" s="48"/>
      <c r="H271" s="48"/>
      <c r="I271" s="15"/>
      <c r="J271" s="57"/>
      <c r="K271" s="17"/>
      <c r="L271" s="57"/>
      <c r="M271" s="4"/>
      <c r="N271" s="4"/>
      <c r="O271" s="4"/>
      <c r="CA271" s="47"/>
      <c r="CB271" s="48"/>
      <c r="CC271" s="48"/>
      <c r="CD271" s="48"/>
      <c r="CE271" s="48"/>
    </row>
    <row r="272" spans="3:83" ht="15" hidden="1" x14ac:dyDescent="0.2">
      <c r="C272" s="47"/>
      <c r="D272" s="48"/>
      <c r="E272" s="48"/>
      <c r="F272" s="48"/>
      <c r="G272" s="48"/>
      <c r="H272" s="48"/>
      <c r="I272" s="15"/>
      <c r="J272" s="57"/>
      <c r="K272" s="17"/>
      <c r="L272" s="57"/>
      <c r="M272" s="4"/>
      <c r="N272" s="4"/>
      <c r="O272" s="4"/>
      <c r="CA272" s="47"/>
      <c r="CB272" s="48"/>
      <c r="CC272" s="48"/>
      <c r="CD272" s="48"/>
      <c r="CE272" s="48"/>
    </row>
    <row r="273" spans="3:83" ht="15" hidden="1" x14ac:dyDescent="0.2">
      <c r="C273" s="47"/>
      <c r="D273" s="48"/>
      <c r="E273" s="48"/>
      <c r="F273" s="48"/>
      <c r="G273" s="48"/>
      <c r="H273" s="48"/>
      <c r="I273" s="15"/>
      <c r="J273" s="57"/>
      <c r="K273" s="17"/>
      <c r="L273" s="57"/>
      <c r="M273" s="4"/>
      <c r="N273" s="4"/>
      <c r="O273" s="4"/>
      <c r="CA273" s="47"/>
      <c r="CB273" s="48"/>
      <c r="CC273" s="48"/>
      <c r="CD273" s="48"/>
      <c r="CE273" s="48"/>
    </row>
    <row r="274" spans="3:83" ht="15" hidden="1" x14ac:dyDescent="0.2">
      <c r="C274" s="47"/>
      <c r="D274" s="48"/>
      <c r="E274" s="48"/>
      <c r="F274" s="48"/>
      <c r="G274" s="48"/>
      <c r="H274" s="48"/>
      <c r="I274" s="15"/>
      <c r="J274" s="57"/>
      <c r="K274" s="17"/>
      <c r="L274" s="57"/>
      <c r="M274" s="4"/>
      <c r="N274" s="4"/>
      <c r="O274" s="4"/>
      <c r="CA274" s="47"/>
      <c r="CB274" s="48"/>
      <c r="CC274" s="48"/>
      <c r="CD274" s="48"/>
      <c r="CE274" s="48"/>
    </row>
    <row r="275" spans="3:83" ht="15" hidden="1" x14ac:dyDescent="0.2">
      <c r="C275" s="47"/>
      <c r="D275" s="48"/>
      <c r="E275" s="48"/>
      <c r="F275" s="48"/>
      <c r="G275" s="48"/>
      <c r="H275" s="48"/>
      <c r="I275" s="15"/>
      <c r="J275" s="57"/>
      <c r="K275" s="17"/>
      <c r="L275" s="57"/>
      <c r="M275" s="4"/>
      <c r="N275" s="4"/>
      <c r="O275" s="4"/>
      <c r="CA275" s="47"/>
      <c r="CB275" s="48"/>
      <c r="CC275" s="48"/>
      <c r="CD275" s="48"/>
      <c r="CE275" s="48"/>
    </row>
    <row r="276" spans="3:83" ht="15" hidden="1" x14ac:dyDescent="0.2">
      <c r="C276" s="47"/>
      <c r="D276" s="48"/>
      <c r="E276" s="48"/>
      <c r="F276" s="48"/>
      <c r="G276" s="48"/>
      <c r="H276" s="48"/>
      <c r="I276" s="15"/>
      <c r="J276" s="57"/>
      <c r="K276" s="17"/>
      <c r="L276" s="57"/>
      <c r="M276" s="4"/>
      <c r="N276" s="4"/>
      <c r="O276" s="4"/>
      <c r="CA276" s="47"/>
      <c r="CB276" s="48"/>
      <c r="CC276" s="48"/>
      <c r="CD276" s="48"/>
      <c r="CE276" s="48"/>
    </row>
    <row r="277" spans="3:83" ht="15" hidden="1" x14ac:dyDescent="0.2">
      <c r="C277" s="47"/>
      <c r="D277" s="48"/>
      <c r="E277" s="48"/>
      <c r="F277" s="48"/>
      <c r="G277" s="48"/>
      <c r="H277" s="48"/>
      <c r="I277" s="15"/>
      <c r="J277" s="57"/>
      <c r="K277" s="17"/>
      <c r="L277" s="57"/>
      <c r="M277" s="4"/>
      <c r="N277" s="4"/>
      <c r="O277" s="4"/>
      <c r="CA277" s="47"/>
      <c r="CB277" s="48"/>
      <c r="CC277" s="48"/>
      <c r="CD277" s="48"/>
      <c r="CE277" s="48"/>
    </row>
    <row r="278" spans="3:83" ht="15" hidden="1" x14ac:dyDescent="0.2">
      <c r="C278" s="47"/>
      <c r="D278" s="48"/>
      <c r="E278" s="48"/>
      <c r="F278" s="48"/>
      <c r="G278" s="48"/>
      <c r="H278" s="48"/>
      <c r="I278" s="15"/>
      <c r="J278" s="57"/>
      <c r="K278" s="17"/>
      <c r="L278" s="57"/>
      <c r="M278" s="4"/>
      <c r="N278" s="4"/>
      <c r="O278" s="4"/>
      <c r="CA278" s="47"/>
      <c r="CB278" s="48"/>
      <c r="CC278" s="48"/>
      <c r="CD278" s="48"/>
      <c r="CE278" s="48"/>
    </row>
    <row r="279" spans="3:83" ht="15" hidden="1" x14ac:dyDescent="0.2">
      <c r="C279" s="47"/>
      <c r="D279" s="48"/>
      <c r="E279" s="48"/>
      <c r="F279" s="48"/>
      <c r="G279" s="48"/>
      <c r="H279" s="48"/>
      <c r="I279" s="15"/>
      <c r="J279" s="57"/>
      <c r="K279" s="17"/>
      <c r="L279" s="57"/>
      <c r="M279" s="4"/>
      <c r="N279" s="4"/>
      <c r="O279" s="4"/>
      <c r="CA279" s="47"/>
      <c r="CB279" s="48"/>
      <c r="CC279" s="48"/>
      <c r="CD279" s="48"/>
      <c r="CE279" s="48"/>
    </row>
    <row r="280" spans="3:83" ht="15" hidden="1" x14ac:dyDescent="0.2">
      <c r="C280" s="47"/>
      <c r="D280" s="48"/>
      <c r="E280" s="48"/>
      <c r="F280" s="48"/>
      <c r="G280" s="48"/>
      <c r="H280" s="48"/>
      <c r="I280" s="15"/>
      <c r="J280" s="57"/>
      <c r="K280" s="17"/>
      <c r="L280" s="57"/>
      <c r="M280" s="4"/>
      <c r="N280" s="4"/>
      <c r="O280" s="4"/>
      <c r="CA280" s="47"/>
      <c r="CB280" s="48"/>
      <c r="CC280" s="48"/>
      <c r="CD280" s="48"/>
      <c r="CE280" s="48"/>
    </row>
    <row r="281" spans="3:83" ht="15" hidden="1" x14ac:dyDescent="0.2">
      <c r="C281" s="47"/>
      <c r="D281" s="48"/>
      <c r="E281" s="48"/>
      <c r="F281" s="48"/>
      <c r="G281" s="48"/>
      <c r="H281" s="48"/>
      <c r="I281" s="15"/>
      <c r="J281" s="57"/>
      <c r="K281" s="17"/>
      <c r="L281" s="57"/>
      <c r="M281" s="4"/>
      <c r="N281" s="4"/>
      <c r="O281" s="4"/>
      <c r="CA281" s="47"/>
      <c r="CB281" s="48"/>
      <c r="CC281" s="48"/>
      <c r="CD281" s="48"/>
      <c r="CE281" s="48"/>
    </row>
    <row r="282" spans="3:83" ht="15" hidden="1" x14ac:dyDescent="0.2">
      <c r="C282" s="47"/>
      <c r="D282" s="48"/>
      <c r="E282" s="48"/>
      <c r="F282" s="48"/>
      <c r="G282" s="48"/>
      <c r="H282" s="48"/>
      <c r="I282" s="15"/>
      <c r="J282" s="57"/>
      <c r="K282" s="17"/>
      <c r="L282" s="57"/>
      <c r="M282" s="4"/>
      <c r="N282" s="4"/>
      <c r="O282" s="4"/>
      <c r="CA282" s="47"/>
      <c r="CB282" s="48"/>
      <c r="CC282" s="48"/>
      <c r="CD282" s="48"/>
      <c r="CE282" s="48"/>
    </row>
    <row r="283" spans="3:83" ht="15" hidden="1" x14ac:dyDescent="0.2">
      <c r="C283" s="47"/>
      <c r="D283" s="48"/>
      <c r="E283" s="48"/>
      <c r="F283" s="48"/>
      <c r="G283" s="48"/>
      <c r="H283" s="48"/>
      <c r="I283" s="15"/>
      <c r="J283" s="57"/>
      <c r="K283" s="17"/>
      <c r="L283" s="57"/>
      <c r="M283" s="4"/>
      <c r="N283" s="4"/>
      <c r="O283" s="4"/>
      <c r="CA283" s="47"/>
      <c r="CB283" s="48"/>
      <c r="CC283" s="48"/>
      <c r="CD283" s="48"/>
      <c r="CE283" s="48"/>
    </row>
    <row r="284" spans="3:83" ht="15" hidden="1" x14ac:dyDescent="0.2">
      <c r="C284" s="47"/>
      <c r="D284" s="48"/>
      <c r="E284" s="48"/>
      <c r="F284" s="48"/>
      <c r="G284" s="48"/>
      <c r="H284" s="48"/>
      <c r="I284" s="15"/>
      <c r="J284" s="57"/>
      <c r="K284" s="17"/>
      <c r="L284" s="57"/>
      <c r="M284" s="4"/>
      <c r="N284" s="4"/>
      <c r="O284" s="4"/>
      <c r="CA284" s="47"/>
      <c r="CB284" s="48"/>
      <c r="CC284" s="48"/>
      <c r="CD284" s="48"/>
      <c r="CE284" s="48"/>
    </row>
    <row r="285" spans="3:83" ht="15" hidden="1" x14ac:dyDescent="0.2">
      <c r="C285" s="47"/>
      <c r="D285" s="48"/>
      <c r="E285" s="48"/>
      <c r="F285" s="48"/>
      <c r="G285" s="48"/>
      <c r="H285" s="48"/>
      <c r="I285" s="15"/>
      <c r="J285" s="57"/>
      <c r="K285" s="17"/>
      <c r="L285" s="57"/>
      <c r="M285" s="4"/>
      <c r="N285" s="4"/>
      <c r="O285" s="4"/>
      <c r="CA285" s="47"/>
      <c r="CB285" s="48"/>
      <c r="CC285" s="48"/>
      <c r="CD285" s="48"/>
      <c r="CE285" s="48"/>
    </row>
    <row r="286" spans="3:83" ht="15" hidden="1" x14ac:dyDescent="0.2">
      <c r="C286" s="47"/>
      <c r="D286" s="48"/>
      <c r="E286" s="48"/>
      <c r="F286" s="48"/>
      <c r="G286" s="48"/>
      <c r="H286" s="48"/>
      <c r="I286" s="15"/>
      <c r="J286" s="57"/>
      <c r="K286" s="17"/>
      <c r="L286" s="57"/>
      <c r="M286" s="4"/>
      <c r="N286" s="4"/>
      <c r="O286" s="4"/>
      <c r="CA286" s="47"/>
      <c r="CB286" s="48"/>
      <c r="CC286" s="48"/>
      <c r="CD286" s="48"/>
      <c r="CE286" s="48"/>
    </row>
    <row r="287" spans="3:83" ht="15" hidden="1" x14ac:dyDescent="0.2">
      <c r="C287" s="47"/>
      <c r="D287" s="48"/>
      <c r="E287" s="48"/>
      <c r="F287" s="48"/>
      <c r="G287" s="48"/>
      <c r="H287" s="48"/>
      <c r="I287" s="15"/>
      <c r="J287" s="57"/>
      <c r="K287" s="17"/>
      <c r="L287" s="57"/>
      <c r="M287" s="4"/>
      <c r="N287" s="4"/>
      <c r="O287" s="4"/>
      <c r="CA287" s="47"/>
      <c r="CB287" s="48"/>
      <c r="CC287" s="48"/>
      <c r="CD287" s="48"/>
      <c r="CE287" s="48"/>
    </row>
    <row r="288" spans="3:83" ht="15" hidden="1" x14ac:dyDescent="0.2">
      <c r="C288" s="47"/>
      <c r="D288" s="48"/>
      <c r="E288" s="48"/>
      <c r="F288" s="48"/>
      <c r="G288" s="48"/>
      <c r="H288" s="48"/>
      <c r="I288" s="15"/>
      <c r="J288" s="57"/>
      <c r="K288" s="17"/>
      <c r="L288" s="57"/>
      <c r="M288" s="4"/>
      <c r="N288" s="4"/>
      <c r="O288" s="4"/>
      <c r="CA288" s="47"/>
      <c r="CB288" s="48"/>
      <c r="CC288" s="48"/>
      <c r="CD288" s="48"/>
      <c r="CE288" s="48"/>
    </row>
    <row r="289" spans="3:83" ht="15" hidden="1" x14ac:dyDescent="0.2">
      <c r="C289" s="47"/>
      <c r="D289" s="48"/>
      <c r="E289" s="48"/>
      <c r="F289" s="48"/>
      <c r="G289" s="48"/>
      <c r="H289" s="48"/>
      <c r="I289" s="15"/>
      <c r="J289" s="57"/>
      <c r="K289" s="17"/>
      <c r="L289" s="57"/>
      <c r="M289" s="4"/>
      <c r="N289" s="4"/>
      <c r="O289" s="4"/>
      <c r="CA289" s="47"/>
      <c r="CB289" s="48"/>
      <c r="CC289" s="48"/>
      <c r="CD289" s="48"/>
      <c r="CE289" s="48"/>
    </row>
    <row r="290" spans="3:83" ht="15" hidden="1" x14ac:dyDescent="0.2">
      <c r="C290" s="47"/>
      <c r="D290" s="48"/>
      <c r="E290" s="48"/>
      <c r="F290" s="48"/>
      <c r="G290" s="48"/>
      <c r="H290" s="48"/>
      <c r="I290" s="15"/>
      <c r="J290" s="57"/>
      <c r="K290" s="17"/>
      <c r="L290" s="57"/>
      <c r="M290" s="4"/>
      <c r="N290" s="4"/>
      <c r="O290" s="4"/>
      <c r="CA290" s="47"/>
      <c r="CB290" s="48"/>
      <c r="CC290" s="48"/>
      <c r="CD290" s="48"/>
      <c r="CE290" s="48"/>
    </row>
    <row r="291" spans="3:83" ht="15" hidden="1" x14ac:dyDescent="0.2">
      <c r="C291" s="47"/>
      <c r="D291" s="48"/>
      <c r="E291" s="48"/>
      <c r="F291" s="48"/>
      <c r="G291" s="48"/>
      <c r="H291" s="48"/>
      <c r="I291" s="15"/>
      <c r="J291" s="57"/>
      <c r="K291" s="17"/>
      <c r="L291" s="57"/>
      <c r="M291" s="4"/>
      <c r="N291" s="4"/>
      <c r="O291" s="4"/>
      <c r="CA291" s="47"/>
      <c r="CB291" s="48"/>
      <c r="CC291" s="48"/>
      <c r="CD291" s="48"/>
      <c r="CE291" s="48"/>
    </row>
    <row r="292" spans="3:83" ht="15" hidden="1" x14ac:dyDescent="0.2">
      <c r="C292" s="47"/>
      <c r="D292" s="48"/>
      <c r="E292" s="48"/>
      <c r="F292" s="48"/>
      <c r="G292" s="48"/>
      <c r="H292" s="48"/>
      <c r="I292" s="15"/>
      <c r="J292" s="57"/>
      <c r="K292" s="17"/>
      <c r="L292" s="57"/>
      <c r="M292" s="4"/>
      <c r="N292" s="4"/>
      <c r="O292" s="4"/>
      <c r="CA292" s="47"/>
      <c r="CB292" s="48"/>
      <c r="CC292" s="48"/>
      <c r="CD292" s="48"/>
      <c r="CE292" s="48"/>
    </row>
    <row r="293" spans="3:83" ht="15" hidden="1" x14ac:dyDescent="0.2">
      <c r="C293" s="47"/>
      <c r="D293" s="48"/>
      <c r="E293" s="48"/>
      <c r="F293" s="48"/>
      <c r="G293" s="48"/>
      <c r="H293" s="48"/>
      <c r="I293" s="15"/>
      <c r="J293" s="57"/>
      <c r="K293" s="17"/>
      <c r="L293" s="57"/>
      <c r="M293" s="4"/>
      <c r="N293" s="4"/>
      <c r="O293" s="4"/>
      <c r="CA293" s="47"/>
      <c r="CB293" s="48"/>
      <c r="CC293" s="48"/>
      <c r="CD293" s="48"/>
      <c r="CE293" s="48"/>
    </row>
    <row r="294" spans="3:83" ht="15" hidden="1" x14ac:dyDescent="0.2">
      <c r="C294" s="47"/>
      <c r="D294" s="48"/>
      <c r="E294" s="48"/>
      <c r="F294" s="48"/>
      <c r="G294" s="48"/>
      <c r="H294" s="48"/>
      <c r="I294" s="15"/>
      <c r="J294" s="57"/>
      <c r="K294" s="17"/>
      <c r="L294" s="57"/>
      <c r="M294" s="4"/>
      <c r="N294" s="4"/>
      <c r="O294" s="4"/>
      <c r="CA294" s="47"/>
      <c r="CB294" s="48"/>
      <c r="CC294" s="48"/>
      <c r="CD294" s="48"/>
      <c r="CE294" s="48"/>
    </row>
    <row r="295" spans="3:83" ht="15" hidden="1" x14ac:dyDescent="0.2">
      <c r="C295" s="47"/>
      <c r="D295" s="48"/>
      <c r="E295" s="48"/>
      <c r="F295" s="48"/>
      <c r="G295" s="48"/>
      <c r="H295" s="48"/>
      <c r="I295" s="15"/>
      <c r="J295" s="57"/>
      <c r="K295" s="17"/>
      <c r="L295" s="57"/>
      <c r="M295" s="4"/>
      <c r="N295" s="4"/>
      <c r="O295" s="4"/>
      <c r="CA295" s="47"/>
      <c r="CB295" s="48"/>
      <c r="CC295" s="48"/>
      <c r="CD295" s="48"/>
      <c r="CE295" s="48"/>
    </row>
    <row r="296" spans="3:83" ht="15" hidden="1" x14ac:dyDescent="0.2">
      <c r="C296" s="47"/>
      <c r="D296" s="48"/>
      <c r="E296" s="48"/>
      <c r="F296" s="48"/>
      <c r="G296" s="48"/>
      <c r="H296" s="48"/>
      <c r="I296" s="15"/>
      <c r="J296" s="57"/>
      <c r="K296" s="17"/>
      <c r="L296" s="57"/>
      <c r="M296" s="4"/>
      <c r="N296" s="4"/>
      <c r="O296" s="4"/>
      <c r="CA296" s="47"/>
      <c r="CB296" s="48"/>
      <c r="CC296" s="48"/>
      <c r="CD296" s="48"/>
      <c r="CE296" s="48"/>
    </row>
    <row r="297" spans="3:83" ht="15" hidden="1" x14ac:dyDescent="0.2">
      <c r="C297" s="47"/>
      <c r="D297" s="48"/>
      <c r="E297" s="48"/>
      <c r="F297" s="48"/>
      <c r="G297" s="48"/>
      <c r="H297" s="48"/>
      <c r="I297" s="15"/>
      <c r="J297" s="57"/>
      <c r="K297" s="17"/>
      <c r="L297" s="57"/>
      <c r="M297" s="4"/>
      <c r="N297" s="4"/>
      <c r="O297" s="4"/>
      <c r="CA297" s="47"/>
      <c r="CB297" s="48"/>
      <c r="CC297" s="48"/>
      <c r="CD297" s="48"/>
      <c r="CE297" s="48"/>
    </row>
    <row r="298" spans="3:83" ht="15" hidden="1" x14ac:dyDescent="0.2">
      <c r="C298" s="47"/>
      <c r="D298" s="48"/>
      <c r="E298" s="48"/>
      <c r="F298" s="48"/>
      <c r="G298" s="48"/>
      <c r="H298" s="48"/>
      <c r="I298" s="15"/>
      <c r="J298" s="57"/>
      <c r="K298" s="17"/>
      <c r="L298" s="57"/>
      <c r="M298" s="4"/>
      <c r="N298" s="4"/>
      <c r="O298" s="4"/>
      <c r="CA298" s="47"/>
      <c r="CB298" s="48"/>
      <c r="CC298" s="48"/>
      <c r="CD298" s="48"/>
      <c r="CE298" s="48"/>
    </row>
    <row r="299" spans="3:83" ht="15" hidden="1" x14ac:dyDescent="0.2">
      <c r="C299" s="47"/>
      <c r="D299" s="48"/>
      <c r="E299" s="48"/>
      <c r="F299" s="48"/>
      <c r="G299" s="48"/>
      <c r="H299" s="48"/>
      <c r="I299" s="15"/>
      <c r="J299" s="57"/>
      <c r="K299" s="17"/>
      <c r="L299" s="57"/>
      <c r="M299" s="4"/>
      <c r="N299" s="4"/>
      <c r="O299" s="4"/>
      <c r="CA299" s="47"/>
      <c r="CB299" s="48"/>
      <c r="CC299" s="48"/>
      <c r="CD299" s="48"/>
      <c r="CE299" s="48"/>
    </row>
    <row r="300" spans="3:83" ht="15" hidden="1" x14ac:dyDescent="0.2">
      <c r="C300" s="47"/>
      <c r="D300" s="48"/>
      <c r="E300" s="48"/>
      <c r="F300" s="48"/>
      <c r="G300" s="48"/>
      <c r="H300" s="48"/>
      <c r="I300" s="15"/>
      <c r="J300" s="57"/>
      <c r="K300" s="17"/>
      <c r="L300" s="57"/>
      <c r="M300" s="4"/>
      <c r="N300" s="4"/>
      <c r="O300" s="4"/>
      <c r="CA300" s="47"/>
      <c r="CB300" s="48"/>
      <c r="CC300" s="48"/>
      <c r="CD300" s="48"/>
      <c r="CE300" s="48"/>
    </row>
    <row r="301" spans="3:83" ht="15" hidden="1" x14ac:dyDescent="0.2">
      <c r="C301" s="47"/>
      <c r="D301" s="48"/>
      <c r="E301" s="48"/>
      <c r="F301" s="48"/>
      <c r="G301" s="48"/>
      <c r="H301" s="48"/>
      <c r="I301" s="15"/>
      <c r="J301" s="57"/>
      <c r="K301" s="17"/>
      <c r="L301" s="57"/>
      <c r="M301" s="4"/>
      <c r="N301" s="4"/>
      <c r="O301" s="4"/>
      <c r="CA301" s="47"/>
      <c r="CB301" s="48"/>
      <c r="CC301" s="48"/>
      <c r="CD301" s="48"/>
      <c r="CE301" s="48"/>
    </row>
    <row r="302" spans="3:83" ht="15" hidden="1" x14ac:dyDescent="0.2">
      <c r="C302" s="47"/>
      <c r="D302" s="48"/>
      <c r="E302" s="48"/>
      <c r="F302" s="48"/>
      <c r="G302" s="48"/>
      <c r="H302" s="48"/>
      <c r="I302" s="15"/>
      <c r="J302" s="57"/>
      <c r="K302" s="17"/>
      <c r="L302" s="57"/>
      <c r="M302" s="4"/>
      <c r="N302" s="4"/>
      <c r="O302" s="4"/>
      <c r="CA302" s="47"/>
      <c r="CB302" s="48"/>
      <c r="CC302" s="48"/>
      <c r="CD302" s="48"/>
      <c r="CE302" s="48"/>
    </row>
    <row r="303" spans="3:83" ht="15" hidden="1" x14ac:dyDescent="0.2">
      <c r="C303" s="47"/>
      <c r="D303" s="48"/>
      <c r="E303" s="48"/>
      <c r="F303" s="48"/>
      <c r="G303" s="48"/>
      <c r="H303" s="48"/>
      <c r="I303" s="15"/>
      <c r="J303" s="57"/>
      <c r="K303" s="17"/>
      <c r="L303" s="57"/>
      <c r="M303" s="4"/>
      <c r="N303" s="4"/>
      <c r="O303" s="4"/>
      <c r="CA303" s="47"/>
      <c r="CB303" s="48"/>
      <c r="CC303" s="48"/>
      <c r="CD303" s="48"/>
      <c r="CE303" s="48"/>
    </row>
    <row r="304" spans="3:83" ht="15" hidden="1" x14ac:dyDescent="0.2">
      <c r="C304" s="47"/>
      <c r="D304" s="48"/>
      <c r="E304" s="48"/>
      <c r="F304" s="48"/>
      <c r="G304" s="48"/>
      <c r="H304" s="48"/>
      <c r="I304" s="15"/>
      <c r="J304" s="57"/>
      <c r="K304" s="17"/>
      <c r="L304" s="57"/>
      <c r="M304" s="4"/>
      <c r="N304" s="4"/>
      <c r="O304" s="4"/>
      <c r="CA304" s="47"/>
      <c r="CB304" s="48"/>
      <c r="CC304" s="48"/>
      <c r="CD304" s="48"/>
      <c r="CE304" s="48"/>
    </row>
    <row r="305" spans="2:83" ht="15" hidden="1" x14ac:dyDescent="0.2">
      <c r="C305" s="47"/>
      <c r="D305" s="48"/>
      <c r="E305" s="48"/>
      <c r="F305" s="48"/>
      <c r="G305" s="48"/>
      <c r="H305" s="48"/>
      <c r="I305" s="15"/>
      <c r="J305" s="57"/>
      <c r="K305" s="17"/>
      <c r="L305" s="57"/>
      <c r="M305" s="4"/>
      <c r="N305" s="4"/>
      <c r="O305" s="4"/>
      <c r="CA305" s="47"/>
      <c r="CB305" s="48"/>
      <c r="CC305" s="48"/>
      <c r="CD305" s="48"/>
      <c r="CE305" s="48"/>
    </row>
    <row r="306" spans="2:83" ht="15" hidden="1" x14ac:dyDescent="0.2">
      <c r="C306" s="47"/>
      <c r="D306" s="48"/>
      <c r="E306" s="48"/>
      <c r="F306" s="48"/>
      <c r="G306" s="48"/>
      <c r="H306" s="48"/>
      <c r="I306" s="15"/>
      <c r="J306" s="57"/>
      <c r="K306" s="17"/>
      <c r="L306" s="57"/>
      <c r="M306" s="4"/>
      <c r="N306" s="4"/>
      <c r="O306" s="4"/>
      <c r="CA306" s="47"/>
      <c r="CB306" s="48"/>
      <c r="CC306" s="48"/>
      <c r="CD306" s="48"/>
      <c r="CE306" s="48"/>
    </row>
    <row r="307" spans="2:83" ht="15" hidden="1" x14ac:dyDescent="0.2">
      <c r="C307" s="47"/>
      <c r="D307" s="48"/>
      <c r="E307" s="48"/>
      <c r="F307" s="48"/>
      <c r="G307" s="48"/>
      <c r="H307" s="48"/>
      <c r="I307" s="15"/>
      <c r="J307" s="57"/>
      <c r="K307" s="17"/>
      <c r="L307" s="57"/>
      <c r="M307" s="4"/>
      <c r="N307" s="4"/>
      <c r="O307" s="4"/>
      <c r="CA307" s="47"/>
      <c r="CB307" s="48"/>
      <c r="CC307" s="48"/>
      <c r="CD307" s="48"/>
      <c r="CE307" s="48"/>
    </row>
    <row r="308" spans="2:83" ht="15" hidden="1" x14ac:dyDescent="0.2">
      <c r="C308" s="47"/>
      <c r="D308" s="48"/>
      <c r="E308" s="48"/>
      <c r="F308" s="48"/>
      <c r="G308" s="48"/>
      <c r="H308" s="48"/>
      <c r="I308" s="15"/>
      <c r="J308" s="57"/>
      <c r="K308" s="17"/>
      <c r="L308" s="57"/>
      <c r="M308" s="4"/>
      <c r="N308" s="4"/>
      <c r="O308" s="4"/>
      <c r="CA308" s="47"/>
      <c r="CB308" s="48"/>
      <c r="CC308" s="48"/>
      <c r="CD308" s="48"/>
      <c r="CE308" s="48"/>
    </row>
    <row r="309" spans="2:83" ht="15" hidden="1" x14ac:dyDescent="0.2">
      <c r="C309" s="47"/>
      <c r="D309" s="48"/>
      <c r="E309" s="48"/>
      <c r="F309" s="48"/>
      <c r="G309" s="48"/>
      <c r="H309" s="48"/>
      <c r="I309" s="15"/>
      <c r="J309" s="57"/>
      <c r="K309" s="17"/>
      <c r="L309" s="57"/>
      <c r="M309" s="4"/>
      <c r="N309" s="4"/>
      <c r="O309" s="4"/>
      <c r="CA309" s="47"/>
      <c r="CB309" s="48"/>
      <c r="CC309" s="48"/>
      <c r="CD309" s="48"/>
      <c r="CE309" s="48"/>
    </row>
    <row r="310" spans="2:83" ht="15" x14ac:dyDescent="0.2">
      <c r="C310" s="31"/>
      <c r="D310" s="31"/>
      <c r="E310" s="31"/>
      <c r="F310" s="31"/>
      <c r="G310" s="31"/>
      <c r="H310" s="31"/>
      <c r="I310" s="31"/>
      <c r="J310" s="32"/>
      <c r="K310" s="32"/>
      <c r="L310" s="32"/>
      <c r="M310" s="4"/>
      <c r="N310" s="4"/>
      <c r="O310" s="4"/>
      <c r="CA310" s="31"/>
      <c r="CB310" s="31"/>
      <c r="CC310" s="31"/>
      <c r="CD310" s="31"/>
      <c r="CE310" s="31"/>
    </row>
    <row r="311" spans="2:83" ht="19.899999999999999" customHeight="1" x14ac:dyDescent="0.2">
      <c r="B311" s="33" t="s">
        <v>242</v>
      </c>
      <c r="C311" s="41" t="s">
        <v>243</v>
      </c>
      <c r="D311" s="41"/>
      <c r="E311" s="41"/>
      <c r="F311" s="41"/>
      <c r="G311" s="41"/>
      <c r="H311" s="41"/>
      <c r="I311" s="8"/>
      <c r="J311" s="42" t="s">
        <v>96</v>
      </c>
      <c r="K311" s="10"/>
      <c r="L311" s="42" t="s">
        <v>97</v>
      </c>
      <c r="M311" s="4"/>
      <c r="N311" s="4"/>
      <c r="O311" s="4"/>
      <c r="CA311" s="41" t="s">
        <v>244</v>
      </c>
      <c r="CB311" s="41"/>
      <c r="CC311" s="41"/>
      <c r="CD311" s="41"/>
      <c r="CE311" s="41"/>
    </row>
    <row r="312" spans="2:83" ht="14.45" customHeight="1" x14ac:dyDescent="0.2">
      <c r="C312" s="47"/>
      <c r="D312" s="48"/>
      <c r="E312" s="48"/>
      <c r="F312" s="48" t="s">
        <v>176</v>
      </c>
      <c r="G312" s="48"/>
      <c r="H312" s="48"/>
      <c r="I312" s="15"/>
      <c r="J312" s="57">
        <v>49284459.18</v>
      </c>
      <c r="K312" s="17"/>
      <c r="L312" s="57">
        <v>45009803.299999997</v>
      </c>
      <c r="M312" s="4"/>
      <c r="N312" s="4"/>
      <c r="O312" s="4"/>
      <c r="CA312" s="47"/>
      <c r="CB312" s="48"/>
      <c r="CC312" s="48"/>
      <c r="CD312" s="48" t="s">
        <v>177</v>
      </c>
      <c r="CE312" s="48"/>
    </row>
    <row r="313" spans="2:83" ht="14.45" customHeight="1" x14ac:dyDescent="0.2">
      <c r="C313" s="47"/>
      <c r="D313" s="48"/>
      <c r="E313" s="48"/>
      <c r="F313" s="48" t="s">
        <v>178</v>
      </c>
      <c r="G313" s="48"/>
      <c r="H313" s="48"/>
      <c r="I313" s="15"/>
      <c r="J313" s="57">
        <v>1095638.97</v>
      </c>
      <c r="K313" s="17"/>
      <c r="L313" s="57">
        <v>602445.54999999993</v>
      </c>
      <c r="M313" s="4"/>
      <c r="N313" s="4"/>
      <c r="O313" s="4"/>
      <c r="CA313" s="47"/>
      <c r="CB313" s="48"/>
      <c r="CC313" s="48"/>
      <c r="CD313" s="48" t="s">
        <v>179</v>
      </c>
      <c r="CE313" s="48"/>
    </row>
    <row r="314" spans="2:83" ht="14.45" customHeight="1" x14ac:dyDescent="0.2">
      <c r="C314" s="47" t="s">
        <v>190</v>
      </c>
      <c r="D314" s="48"/>
      <c r="E314" s="48"/>
      <c r="F314" s="48"/>
      <c r="G314" s="48"/>
      <c r="H314" s="48"/>
      <c r="I314" s="15"/>
      <c r="J314" s="49">
        <v>50380098.149999999</v>
      </c>
      <c r="K314" s="17"/>
      <c r="L314" s="49">
        <v>45612248.849999994</v>
      </c>
      <c r="M314" s="4"/>
      <c r="N314" s="4"/>
      <c r="O314" s="4"/>
      <c r="CA314" s="47" t="s">
        <v>191</v>
      </c>
      <c r="CB314" s="48"/>
      <c r="CC314" s="48"/>
      <c r="CD314" s="48"/>
      <c r="CE314" s="48"/>
    </row>
    <row r="315" spans="2:83" ht="14.45" customHeight="1" x14ac:dyDescent="0.2">
      <c r="C315" s="47"/>
      <c r="D315" s="48"/>
      <c r="E315" s="48"/>
      <c r="F315" s="48" t="s">
        <v>192</v>
      </c>
      <c r="G315" s="48"/>
      <c r="H315" s="48"/>
      <c r="I315" s="15"/>
      <c r="J315" s="57">
        <v>-41171671.119999997</v>
      </c>
      <c r="K315" s="17"/>
      <c r="L315" s="57">
        <v>-44404725.229999997</v>
      </c>
      <c r="M315" s="4"/>
      <c r="N315" s="4"/>
      <c r="O315" s="4"/>
      <c r="CA315" s="47"/>
      <c r="CB315" s="48"/>
      <c r="CC315" s="48"/>
      <c r="CD315" s="48" t="s">
        <v>193</v>
      </c>
      <c r="CE315" s="48"/>
    </row>
    <row r="316" spans="2:83" ht="14.45" customHeight="1" x14ac:dyDescent="0.2">
      <c r="C316" s="47"/>
      <c r="D316" s="48"/>
      <c r="E316" s="48"/>
      <c r="F316" s="48" t="s">
        <v>202</v>
      </c>
      <c r="G316" s="48"/>
      <c r="H316" s="48"/>
      <c r="I316" s="15"/>
      <c r="J316" s="57">
        <v>-718697.2</v>
      </c>
      <c r="K316" s="17"/>
      <c r="L316" s="57">
        <v>-542781.47000000009</v>
      </c>
      <c r="M316" s="4"/>
      <c r="N316" s="4"/>
      <c r="O316" s="4"/>
      <c r="CA316" s="47"/>
      <c r="CB316" s="48"/>
      <c r="CC316" s="48"/>
      <c r="CD316" s="48" t="s">
        <v>203</v>
      </c>
      <c r="CE316" s="48"/>
    </row>
    <row r="317" spans="2:83" ht="14.45" customHeight="1" x14ac:dyDescent="0.2">
      <c r="C317" s="47"/>
      <c r="D317" s="48"/>
      <c r="E317" s="48"/>
      <c r="F317" s="48" t="s">
        <v>204</v>
      </c>
      <c r="G317" s="48"/>
      <c r="H317" s="48"/>
      <c r="I317" s="15"/>
      <c r="J317" s="57">
        <v>-109469.1</v>
      </c>
      <c r="K317" s="17"/>
      <c r="L317" s="57">
        <v>1420168.68</v>
      </c>
      <c r="M317" s="4"/>
      <c r="N317" s="4"/>
      <c r="O317" s="4"/>
      <c r="CA317" s="47"/>
      <c r="CB317" s="48"/>
      <c r="CC317" s="48"/>
      <c r="CD317" s="48" t="s">
        <v>205</v>
      </c>
      <c r="CE317" s="48"/>
    </row>
    <row r="318" spans="2:83" ht="14.45" customHeight="1" x14ac:dyDescent="0.2">
      <c r="C318" s="47" t="s">
        <v>210</v>
      </c>
      <c r="D318" s="48"/>
      <c r="E318" s="48"/>
      <c r="F318" s="48"/>
      <c r="G318" s="48"/>
      <c r="H318" s="48"/>
      <c r="I318" s="15"/>
      <c r="J318" s="49">
        <v>-41999837.420000002</v>
      </c>
      <c r="K318" s="17"/>
      <c r="L318" s="49">
        <v>-43527338.019999996</v>
      </c>
      <c r="M318" s="4"/>
      <c r="N318" s="4"/>
      <c r="O318" s="4"/>
      <c r="CA318" s="47" t="s">
        <v>211</v>
      </c>
      <c r="CB318" s="48"/>
      <c r="CC318" s="48"/>
      <c r="CD318" s="48"/>
      <c r="CE318" s="48"/>
    </row>
    <row r="319" spans="2:83" ht="14.45" customHeight="1" x14ac:dyDescent="0.2">
      <c r="C319" s="47" t="s">
        <v>212</v>
      </c>
      <c r="D319" s="48"/>
      <c r="E319" s="48"/>
      <c r="F319" s="48"/>
      <c r="G319" s="48"/>
      <c r="H319" s="48"/>
      <c r="I319" s="15"/>
      <c r="J319" s="49">
        <v>8380260.7299999967</v>
      </c>
      <c r="K319" s="17"/>
      <c r="L319" s="49">
        <v>2084910.8299999982</v>
      </c>
      <c r="M319" s="4"/>
      <c r="N319" s="4"/>
      <c r="O319" s="4"/>
      <c r="CA319" s="47" t="s">
        <v>213</v>
      </c>
      <c r="CB319" s="48"/>
      <c r="CC319" s="48"/>
      <c r="CD319" s="48"/>
      <c r="CE319" s="48"/>
    </row>
    <row r="320" spans="2:83" ht="14.45" customHeight="1" x14ac:dyDescent="0.2">
      <c r="C320" s="47"/>
      <c r="D320" s="48"/>
      <c r="E320" s="48"/>
      <c r="F320" s="48" t="s">
        <v>216</v>
      </c>
      <c r="G320" s="48"/>
      <c r="H320" s="48"/>
      <c r="I320" s="15"/>
      <c r="J320" s="57">
        <v>-5779151.9000000004</v>
      </c>
      <c r="K320" s="17"/>
      <c r="L320" s="57">
        <v>-5928885.7600000007</v>
      </c>
      <c r="M320" s="4"/>
      <c r="N320" s="4"/>
      <c r="O320" s="4"/>
      <c r="CA320" s="47"/>
      <c r="CB320" s="48"/>
      <c r="CC320" s="48"/>
      <c r="CD320" s="48" t="s">
        <v>217</v>
      </c>
      <c r="CE320" s="48"/>
    </row>
    <row r="321" spans="3:83" ht="14.45" customHeight="1" x14ac:dyDescent="0.2">
      <c r="C321" s="47"/>
      <c r="D321" s="48"/>
      <c r="E321" s="48"/>
      <c r="F321" s="48" t="s">
        <v>218</v>
      </c>
      <c r="G321" s="48"/>
      <c r="H321" s="48"/>
      <c r="I321" s="15"/>
      <c r="J321" s="57">
        <v>-266007.93</v>
      </c>
      <c r="K321" s="17"/>
      <c r="L321" s="57">
        <v>-306862.55</v>
      </c>
      <c r="M321" s="4"/>
      <c r="N321" s="4"/>
      <c r="O321" s="4"/>
      <c r="CA321" s="47"/>
      <c r="CB321" s="48"/>
      <c r="CC321" s="48"/>
      <c r="CD321" s="48" t="s">
        <v>219</v>
      </c>
      <c r="CE321" s="48"/>
    </row>
    <row r="322" spans="3:83" ht="14.45" customHeight="1" x14ac:dyDescent="0.2">
      <c r="C322" s="47"/>
      <c r="D322" s="48"/>
      <c r="E322" s="48"/>
      <c r="F322" s="48" t="s">
        <v>220</v>
      </c>
      <c r="G322" s="48"/>
      <c r="H322" s="48"/>
      <c r="I322" s="15"/>
      <c r="J322" s="57">
        <v>-289241.15000000002</v>
      </c>
      <c r="K322" s="17"/>
      <c r="L322" s="57">
        <v>-341706.33</v>
      </c>
      <c r="M322" s="4"/>
      <c r="N322" s="4"/>
      <c r="O322" s="4"/>
      <c r="CA322" s="47"/>
      <c r="CB322" s="48"/>
      <c r="CC322" s="48"/>
      <c r="CD322" s="48" t="s">
        <v>221</v>
      </c>
      <c r="CE322" s="48"/>
    </row>
    <row r="323" spans="3:83" ht="14.45" customHeight="1" x14ac:dyDescent="0.2">
      <c r="C323" s="47" t="s">
        <v>224</v>
      </c>
      <c r="D323" s="48"/>
      <c r="E323" s="48"/>
      <c r="F323" s="48"/>
      <c r="G323" s="48"/>
      <c r="H323" s="48"/>
      <c r="I323" s="15"/>
      <c r="J323" s="49">
        <v>-6334400.9800000004</v>
      </c>
      <c r="K323" s="17"/>
      <c r="L323" s="49">
        <v>-6577454.6400000006</v>
      </c>
      <c r="M323" s="4"/>
      <c r="N323" s="4"/>
      <c r="O323" s="4"/>
      <c r="CA323" s="47" t="s">
        <v>225</v>
      </c>
      <c r="CB323" s="48"/>
      <c r="CC323" s="48"/>
      <c r="CD323" s="48"/>
      <c r="CE323" s="48"/>
    </row>
    <row r="324" spans="3:83" ht="14.45" customHeight="1" x14ac:dyDescent="0.2">
      <c r="C324" s="47" t="s">
        <v>226</v>
      </c>
      <c r="D324" s="48"/>
      <c r="E324" s="48"/>
      <c r="F324" s="48"/>
      <c r="G324" s="48"/>
      <c r="H324" s="48"/>
      <c r="I324" s="15"/>
      <c r="J324" s="49">
        <v>-48334238.400000006</v>
      </c>
      <c r="K324" s="17"/>
      <c r="L324" s="49">
        <v>-50104792.659999996</v>
      </c>
      <c r="M324" s="4"/>
      <c r="N324" s="4"/>
      <c r="O324" s="4"/>
      <c r="CA324" s="47" t="s">
        <v>227</v>
      </c>
      <c r="CB324" s="48"/>
      <c r="CC324" s="48"/>
      <c r="CD324" s="48"/>
      <c r="CE324" s="48"/>
    </row>
    <row r="325" spans="3:83" ht="14.45" customHeight="1" x14ac:dyDescent="0.2">
      <c r="C325" s="47" t="s">
        <v>228</v>
      </c>
      <c r="D325" s="48"/>
      <c r="E325" s="48"/>
      <c r="F325" s="48"/>
      <c r="G325" s="48"/>
      <c r="H325" s="48"/>
      <c r="I325" s="15"/>
      <c r="J325" s="49">
        <v>2045859.7499999963</v>
      </c>
      <c r="K325" s="17"/>
      <c r="L325" s="49">
        <v>-4492543.8100000024</v>
      </c>
      <c r="M325" s="4"/>
      <c r="N325" s="4"/>
      <c r="O325" s="4"/>
      <c r="CA325" s="47" t="s">
        <v>229</v>
      </c>
      <c r="CB325" s="48"/>
      <c r="CC325" s="48"/>
      <c r="CD325" s="48"/>
      <c r="CE325" s="48"/>
    </row>
    <row r="326" spans="3:83" ht="14.45" customHeight="1" x14ac:dyDescent="0.2">
      <c r="C326" s="47"/>
      <c r="D326" s="48"/>
      <c r="E326" s="48"/>
      <c r="F326" s="48" t="s">
        <v>230</v>
      </c>
      <c r="G326" s="48"/>
      <c r="H326" s="48"/>
      <c r="I326" s="15"/>
      <c r="J326" s="57">
        <v>143808.54</v>
      </c>
      <c r="K326" s="17"/>
      <c r="L326" s="57">
        <v>784.96</v>
      </c>
      <c r="M326" s="4"/>
      <c r="N326" s="4"/>
      <c r="O326" s="4"/>
      <c r="CA326" s="47"/>
      <c r="CB326" s="48"/>
      <c r="CC326" s="48"/>
      <c r="CD326" s="48" t="s">
        <v>231</v>
      </c>
      <c r="CE326" s="48"/>
    </row>
    <row r="327" spans="3:83" ht="14.45" customHeight="1" x14ac:dyDescent="0.2">
      <c r="C327" s="47"/>
      <c r="D327" s="48"/>
      <c r="E327" s="48"/>
      <c r="F327" s="48" t="s">
        <v>232</v>
      </c>
      <c r="G327" s="48"/>
      <c r="H327" s="48"/>
      <c r="I327" s="15"/>
      <c r="J327" s="57">
        <v>-89558.33</v>
      </c>
      <c r="K327" s="17"/>
      <c r="L327" s="57">
        <v>-179339.88</v>
      </c>
      <c r="M327" s="4"/>
      <c r="N327" s="4"/>
      <c r="O327" s="4"/>
      <c r="CA327" s="47"/>
      <c r="CB327" s="48"/>
      <c r="CC327" s="48"/>
      <c r="CD327" s="48" t="s">
        <v>233</v>
      </c>
      <c r="CE327" s="48"/>
    </row>
    <row r="328" spans="3:83" ht="14.45" customHeight="1" x14ac:dyDescent="0.2">
      <c r="C328" s="47"/>
      <c r="D328" s="48"/>
      <c r="E328" s="48"/>
      <c r="F328" s="48" t="s">
        <v>234</v>
      </c>
      <c r="G328" s="48"/>
      <c r="H328" s="48"/>
      <c r="I328" s="15"/>
      <c r="J328" s="57">
        <v>2761242.01</v>
      </c>
      <c r="K328" s="17"/>
      <c r="L328" s="57">
        <v>-6061266.6499999994</v>
      </c>
      <c r="M328" s="4"/>
      <c r="N328" s="4"/>
      <c r="O328" s="4"/>
      <c r="CA328" s="47"/>
      <c r="CB328" s="48"/>
      <c r="CC328" s="48"/>
      <c r="CD328" s="48" t="s">
        <v>235</v>
      </c>
      <c r="CE328" s="48"/>
    </row>
    <row r="329" spans="3:83" ht="14.45" customHeight="1" x14ac:dyDescent="0.2">
      <c r="C329" s="47" t="s">
        <v>236</v>
      </c>
      <c r="D329" s="48"/>
      <c r="E329" s="48"/>
      <c r="F329" s="48"/>
      <c r="G329" s="48"/>
      <c r="H329" s="48"/>
      <c r="I329" s="15"/>
      <c r="J329" s="49">
        <v>2815492.2199999997</v>
      </c>
      <c r="K329" s="17"/>
      <c r="L329" s="49">
        <v>-6239821.5699999994</v>
      </c>
      <c r="M329" s="4"/>
      <c r="N329" s="4"/>
      <c r="O329" s="4"/>
      <c r="CA329" s="47" t="s">
        <v>237</v>
      </c>
      <c r="CB329" s="48"/>
      <c r="CC329" s="48"/>
      <c r="CD329" s="48"/>
      <c r="CE329" s="48"/>
    </row>
    <row r="330" spans="3:83" ht="14.45" customHeight="1" x14ac:dyDescent="0.2">
      <c r="C330" s="47" t="s">
        <v>238</v>
      </c>
      <c r="D330" s="48"/>
      <c r="E330" s="48"/>
      <c r="F330" s="48"/>
      <c r="G330" s="48"/>
      <c r="H330" s="48"/>
      <c r="I330" s="15"/>
      <c r="J330" s="49">
        <v>2815492.2199999997</v>
      </c>
      <c r="K330" s="17"/>
      <c r="L330" s="49">
        <v>-6239821.5699999994</v>
      </c>
      <c r="M330" s="4"/>
      <c r="N330" s="4"/>
      <c r="O330" s="4"/>
      <c r="CA330" s="47" t="s">
        <v>239</v>
      </c>
      <c r="CB330" s="48"/>
      <c r="CC330" s="48"/>
      <c r="CD330" s="48"/>
      <c r="CE330" s="48"/>
    </row>
    <row r="331" spans="3:83" ht="14.45" customHeight="1" x14ac:dyDescent="0.2">
      <c r="C331" s="47" t="s">
        <v>240</v>
      </c>
      <c r="D331" s="48"/>
      <c r="E331" s="48"/>
      <c r="F331" s="48"/>
      <c r="G331" s="48"/>
      <c r="H331" s="48"/>
      <c r="I331" s="15"/>
      <c r="J331" s="49">
        <v>4861351.969999996</v>
      </c>
      <c r="K331" s="17"/>
      <c r="L331" s="49">
        <v>-10732365.380000003</v>
      </c>
      <c r="M331" s="4"/>
      <c r="N331" s="4"/>
      <c r="O331" s="4"/>
      <c r="CA331" s="47" t="s">
        <v>241</v>
      </c>
      <c r="CB331" s="48"/>
      <c r="CC331" s="48"/>
      <c r="CD331" s="48"/>
      <c r="CE331" s="48"/>
    </row>
    <row r="332" spans="3:83" ht="14.45" hidden="1" customHeight="1" x14ac:dyDescent="0.2">
      <c r="C332" s="47"/>
      <c r="D332" s="48"/>
      <c r="E332" s="48"/>
      <c r="F332" s="48"/>
      <c r="G332" s="48"/>
      <c r="H332" s="48"/>
      <c r="I332" s="15"/>
      <c r="J332" s="57"/>
      <c r="K332" s="17"/>
      <c r="L332" s="57"/>
      <c r="M332" s="4"/>
      <c r="N332" s="4"/>
      <c r="O332" s="4"/>
      <c r="CA332" s="47"/>
      <c r="CB332" s="48"/>
      <c r="CC332" s="48"/>
      <c r="CD332" s="48"/>
      <c r="CE332" s="48"/>
    </row>
    <row r="333" spans="3:83" ht="14.45" hidden="1" customHeight="1" x14ac:dyDescent="0.2">
      <c r="C333" s="47"/>
      <c r="D333" s="48"/>
      <c r="E333" s="48"/>
      <c r="F333" s="48"/>
      <c r="G333" s="48"/>
      <c r="H333" s="48"/>
      <c r="I333" s="15"/>
      <c r="J333" s="57"/>
      <c r="K333" s="17"/>
      <c r="L333" s="57"/>
      <c r="M333" s="4"/>
      <c r="N333" s="4"/>
      <c r="O333" s="4"/>
      <c r="CA333" s="47"/>
      <c r="CB333" s="48"/>
      <c r="CC333" s="48"/>
      <c r="CD333" s="48"/>
      <c r="CE333" s="48"/>
    </row>
    <row r="334" spans="3:83" ht="14.45" hidden="1" customHeight="1" x14ac:dyDescent="0.2">
      <c r="C334" s="47"/>
      <c r="D334" s="48"/>
      <c r="E334" s="48"/>
      <c r="F334" s="48"/>
      <c r="G334" s="48"/>
      <c r="H334" s="48"/>
      <c r="I334" s="15"/>
      <c r="J334" s="57"/>
      <c r="K334" s="17"/>
      <c r="L334" s="57"/>
      <c r="M334" s="4"/>
      <c r="N334" s="4"/>
      <c r="O334" s="4"/>
      <c r="CA334" s="47"/>
      <c r="CB334" s="48"/>
      <c r="CC334" s="48"/>
      <c r="CD334" s="48"/>
      <c r="CE334" s="48"/>
    </row>
    <row r="335" spans="3:83" ht="14.45" hidden="1" customHeight="1" x14ac:dyDescent="0.2">
      <c r="C335" s="47"/>
      <c r="D335" s="48"/>
      <c r="E335" s="48"/>
      <c r="F335" s="48"/>
      <c r="G335" s="48"/>
      <c r="H335" s="48"/>
      <c r="I335" s="15"/>
      <c r="J335" s="57"/>
      <c r="K335" s="17"/>
      <c r="L335" s="57"/>
      <c r="M335" s="4"/>
      <c r="N335" s="4"/>
      <c r="O335" s="4"/>
      <c r="CA335" s="47"/>
      <c r="CB335" s="48"/>
      <c r="CC335" s="48"/>
      <c r="CD335" s="48"/>
      <c r="CE335" s="48"/>
    </row>
    <row r="336" spans="3:83" ht="14.45" hidden="1" customHeight="1" x14ac:dyDescent="0.2">
      <c r="C336" s="47"/>
      <c r="D336" s="48"/>
      <c r="E336" s="48"/>
      <c r="F336" s="48"/>
      <c r="G336" s="48"/>
      <c r="H336" s="48"/>
      <c r="I336" s="15"/>
      <c r="J336" s="57"/>
      <c r="K336" s="17"/>
      <c r="L336" s="57"/>
      <c r="M336" s="4"/>
      <c r="N336" s="4"/>
      <c r="O336" s="4"/>
      <c r="CA336" s="47"/>
      <c r="CB336" s="48"/>
      <c r="CC336" s="48"/>
      <c r="CD336" s="48"/>
      <c r="CE336" s="48"/>
    </row>
    <row r="337" spans="3:83" ht="14.45" hidden="1" customHeight="1" x14ac:dyDescent="0.2">
      <c r="C337" s="47"/>
      <c r="D337" s="48"/>
      <c r="E337" s="48"/>
      <c r="F337" s="48"/>
      <c r="G337" s="48"/>
      <c r="H337" s="48"/>
      <c r="I337" s="15"/>
      <c r="J337" s="57"/>
      <c r="K337" s="17"/>
      <c r="L337" s="57"/>
      <c r="M337" s="4"/>
      <c r="N337" s="4"/>
      <c r="O337" s="4"/>
      <c r="CA337" s="47"/>
      <c r="CB337" s="48"/>
      <c r="CC337" s="48"/>
      <c r="CD337" s="48"/>
      <c r="CE337" s="48"/>
    </row>
    <row r="338" spans="3:83" ht="14.45" hidden="1" customHeight="1" x14ac:dyDescent="0.2">
      <c r="C338" s="47"/>
      <c r="D338" s="48"/>
      <c r="E338" s="48"/>
      <c r="F338" s="48"/>
      <c r="G338" s="48"/>
      <c r="H338" s="48"/>
      <c r="I338" s="15"/>
      <c r="J338" s="57"/>
      <c r="K338" s="17"/>
      <c r="L338" s="57"/>
      <c r="M338" s="4"/>
      <c r="N338" s="4"/>
      <c r="O338" s="4"/>
      <c r="CA338" s="47"/>
      <c r="CB338" s="48"/>
      <c r="CC338" s="48"/>
      <c r="CD338" s="48"/>
      <c r="CE338" s="48"/>
    </row>
    <row r="339" spans="3:83" ht="14.45" hidden="1" customHeight="1" x14ac:dyDescent="0.2">
      <c r="C339" s="47"/>
      <c r="D339" s="48"/>
      <c r="E339" s="48"/>
      <c r="F339" s="48"/>
      <c r="G339" s="48"/>
      <c r="H339" s="48"/>
      <c r="I339" s="15"/>
      <c r="J339" s="57"/>
      <c r="K339" s="17"/>
      <c r="L339" s="57"/>
      <c r="M339" s="4"/>
      <c r="N339" s="4"/>
      <c r="O339" s="4"/>
      <c r="CA339" s="47"/>
      <c r="CB339" s="48"/>
      <c r="CC339" s="48"/>
      <c r="CD339" s="48"/>
      <c r="CE339" s="48"/>
    </row>
    <row r="340" spans="3:83" ht="14.45" hidden="1" customHeight="1" x14ac:dyDescent="0.2">
      <c r="C340" s="47"/>
      <c r="D340" s="48"/>
      <c r="E340" s="48"/>
      <c r="F340" s="48"/>
      <c r="G340" s="48"/>
      <c r="H340" s="48"/>
      <c r="I340" s="15"/>
      <c r="J340" s="57"/>
      <c r="K340" s="17"/>
      <c r="L340" s="57"/>
      <c r="M340" s="4"/>
      <c r="N340" s="4"/>
      <c r="O340" s="4"/>
      <c r="CA340" s="47"/>
      <c r="CB340" s="48"/>
      <c r="CC340" s="48"/>
      <c r="CD340" s="48"/>
      <c r="CE340" s="48"/>
    </row>
    <row r="341" spans="3:83" ht="14.45" hidden="1" customHeight="1" x14ac:dyDescent="0.2">
      <c r="C341" s="47"/>
      <c r="D341" s="48"/>
      <c r="E341" s="48"/>
      <c r="F341" s="48"/>
      <c r="G341" s="48"/>
      <c r="H341" s="48"/>
      <c r="I341" s="15"/>
      <c r="J341" s="57"/>
      <c r="K341" s="17"/>
      <c r="L341" s="57"/>
      <c r="M341" s="4"/>
      <c r="N341" s="4"/>
      <c r="O341" s="4"/>
      <c r="CA341" s="47"/>
      <c r="CB341" s="48"/>
      <c r="CC341" s="48"/>
      <c r="CD341" s="48"/>
      <c r="CE341" s="48"/>
    </row>
    <row r="342" spans="3:83" ht="14.45" hidden="1" customHeight="1" x14ac:dyDescent="0.2">
      <c r="C342" s="47"/>
      <c r="D342" s="48"/>
      <c r="E342" s="48"/>
      <c r="F342" s="48"/>
      <c r="G342" s="48"/>
      <c r="H342" s="48"/>
      <c r="I342" s="15"/>
      <c r="J342" s="57"/>
      <c r="K342" s="17"/>
      <c r="L342" s="57"/>
      <c r="M342" s="4"/>
      <c r="N342" s="4"/>
      <c r="O342" s="4"/>
      <c r="CA342" s="47"/>
      <c r="CB342" s="48"/>
      <c r="CC342" s="48"/>
      <c r="CD342" s="48"/>
      <c r="CE342" s="48"/>
    </row>
    <row r="343" spans="3:83" ht="14.45" hidden="1" customHeight="1" x14ac:dyDescent="0.2">
      <c r="C343" s="47"/>
      <c r="D343" s="48"/>
      <c r="E343" s="48"/>
      <c r="F343" s="48"/>
      <c r="G343" s="48"/>
      <c r="H343" s="48"/>
      <c r="I343" s="15"/>
      <c r="J343" s="57"/>
      <c r="K343" s="17"/>
      <c r="L343" s="57"/>
      <c r="M343" s="4"/>
      <c r="N343" s="4"/>
      <c r="O343" s="4"/>
      <c r="CA343" s="47"/>
      <c r="CB343" s="48"/>
      <c r="CC343" s="48"/>
      <c r="CD343" s="48"/>
      <c r="CE343" s="48"/>
    </row>
    <row r="344" spans="3:83" ht="14.45" hidden="1" customHeight="1" x14ac:dyDescent="0.2">
      <c r="C344" s="47"/>
      <c r="D344" s="48"/>
      <c r="E344" s="48"/>
      <c r="F344" s="48"/>
      <c r="G344" s="48"/>
      <c r="H344" s="48"/>
      <c r="I344" s="15"/>
      <c r="J344" s="57"/>
      <c r="K344" s="17"/>
      <c r="L344" s="57"/>
      <c r="M344" s="4"/>
      <c r="N344" s="4"/>
      <c r="O344" s="4"/>
      <c r="CA344" s="47"/>
      <c r="CB344" s="48"/>
      <c r="CC344" s="48"/>
      <c r="CD344" s="48"/>
      <c r="CE344" s="48"/>
    </row>
    <row r="345" spans="3:83" ht="14.45" hidden="1" customHeight="1" x14ac:dyDescent="0.2">
      <c r="C345" s="47"/>
      <c r="D345" s="48"/>
      <c r="E345" s="48"/>
      <c r="F345" s="48"/>
      <c r="G345" s="48"/>
      <c r="H345" s="48"/>
      <c r="I345" s="15"/>
      <c r="J345" s="57"/>
      <c r="K345" s="17"/>
      <c r="L345" s="57"/>
      <c r="M345" s="4"/>
      <c r="N345" s="4"/>
      <c r="O345" s="4"/>
      <c r="CA345" s="47"/>
      <c r="CB345" s="48"/>
      <c r="CC345" s="48"/>
      <c r="CD345" s="48"/>
      <c r="CE345" s="48"/>
    </row>
    <row r="346" spans="3:83" ht="14.45" hidden="1" customHeight="1" x14ac:dyDescent="0.2">
      <c r="C346" s="47"/>
      <c r="D346" s="48"/>
      <c r="E346" s="48"/>
      <c r="F346" s="48"/>
      <c r="G346" s="48"/>
      <c r="H346" s="48"/>
      <c r="I346" s="15"/>
      <c r="J346" s="57"/>
      <c r="K346" s="17"/>
      <c r="L346" s="57"/>
      <c r="M346" s="4"/>
      <c r="N346" s="4"/>
      <c r="O346" s="4"/>
      <c r="CA346" s="47"/>
      <c r="CB346" s="48"/>
      <c r="CC346" s="48"/>
      <c r="CD346" s="48"/>
      <c r="CE346" s="48"/>
    </row>
    <row r="347" spans="3:83" ht="14.45" hidden="1" customHeight="1" x14ac:dyDescent="0.2">
      <c r="C347" s="47"/>
      <c r="D347" s="48"/>
      <c r="E347" s="48"/>
      <c r="F347" s="48"/>
      <c r="G347" s="48"/>
      <c r="H347" s="48"/>
      <c r="I347" s="15"/>
      <c r="J347" s="57"/>
      <c r="K347" s="17"/>
      <c r="L347" s="57"/>
      <c r="M347" s="4"/>
      <c r="N347" s="4"/>
      <c r="O347" s="4"/>
      <c r="CA347" s="47"/>
      <c r="CB347" s="48"/>
      <c r="CC347" s="48"/>
      <c r="CD347" s="48"/>
      <c r="CE347" s="48"/>
    </row>
    <row r="348" spans="3:83" ht="14.45" hidden="1" customHeight="1" x14ac:dyDescent="0.2">
      <c r="C348" s="47"/>
      <c r="D348" s="48"/>
      <c r="E348" s="48"/>
      <c r="F348" s="48"/>
      <c r="G348" s="48"/>
      <c r="H348" s="48"/>
      <c r="I348" s="15"/>
      <c r="J348" s="57"/>
      <c r="K348" s="17"/>
      <c r="L348" s="57"/>
      <c r="M348" s="4"/>
      <c r="N348" s="4"/>
      <c r="O348" s="4"/>
      <c r="CA348" s="47"/>
      <c r="CB348" s="48"/>
      <c r="CC348" s="48"/>
      <c r="CD348" s="48"/>
      <c r="CE348" s="48"/>
    </row>
    <row r="349" spans="3:83" ht="14.45" hidden="1" customHeight="1" x14ac:dyDescent="0.2">
      <c r="C349" s="47"/>
      <c r="D349" s="48"/>
      <c r="E349" s="48"/>
      <c r="F349" s="48"/>
      <c r="G349" s="48"/>
      <c r="H349" s="48"/>
      <c r="I349" s="15"/>
      <c r="J349" s="57"/>
      <c r="K349" s="17"/>
      <c r="L349" s="57"/>
      <c r="M349" s="4"/>
      <c r="N349" s="4"/>
      <c r="O349" s="4"/>
      <c r="CA349" s="47"/>
      <c r="CB349" s="48"/>
      <c r="CC349" s="48"/>
      <c r="CD349" s="48"/>
      <c r="CE349" s="48"/>
    </row>
    <row r="350" spans="3:83" ht="14.45" hidden="1" customHeight="1" x14ac:dyDescent="0.2">
      <c r="C350" s="47"/>
      <c r="D350" s="48"/>
      <c r="E350" s="48"/>
      <c r="F350" s="48"/>
      <c r="G350" s="48"/>
      <c r="H350" s="48"/>
      <c r="I350" s="15"/>
      <c r="J350" s="57"/>
      <c r="K350" s="17"/>
      <c r="L350" s="57"/>
      <c r="M350" s="4"/>
      <c r="N350" s="4"/>
      <c r="O350" s="4"/>
      <c r="CA350" s="47"/>
      <c r="CB350" s="48"/>
      <c r="CC350" s="48"/>
      <c r="CD350" s="48"/>
      <c r="CE350" s="48"/>
    </row>
    <row r="351" spans="3:83" ht="14.45" hidden="1" customHeight="1" x14ac:dyDescent="0.2">
      <c r="C351" s="47"/>
      <c r="D351" s="48"/>
      <c r="E351" s="48"/>
      <c r="F351" s="48"/>
      <c r="G351" s="48"/>
      <c r="H351" s="48"/>
      <c r="I351" s="15"/>
      <c r="J351" s="57"/>
      <c r="K351" s="17"/>
      <c r="L351" s="57"/>
      <c r="M351" s="4"/>
      <c r="N351" s="4"/>
      <c r="O351" s="4"/>
      <c r="CA351" s="47"/>
      <c r="CB351" s="48"/>
      <c r="CC351" s="48"/>
      <c r="CD351" s="48"/>
      <c r="CE351" s="48"/>
    </row>
    <row r="352" spans="3:83" ht="14.45" hidden="1" customHeight="1" x14ac:dyDescent="0.2">
      <c r="C352" s="47"/>
      <c r="D352" s="48"/>
      <c r="E352" s="48"/>
      <c r="F352" s="48"/>
      <c r="G352" s="48"/>
      <c r="H352" s="48"/>
      <c r="I352" s="15"/>
      <c r="J352" s="57"/>
      <c r="K352" s="17"/>
      <c r="L352" s="57"/>
      <c r="M352" s="4"/>
      <c r="N352" s="4"/>
      <c r="O352" s="4"/>
      <c r="CA352" s="47"/>
      <c r="CB352" s="48"/>
      <c r="CC352" s="48"/>
      <c r="CD352" s="48"/>
      <c r="CE352" s="48"/>
    </row>
    <row r="353" spans="3:83" ht="14.45" hidden="1" customHeight="1" x14ac:dyDescent="0.2">
      <c r="C353" s="47"/>
      <c r="D353" s="48"/>
      <c r="E353" s="48"/>
      <c r="F353" s="48"/>
      <c r="G353" s="48"/>
      <c r="H353" s="48"/>
      <c r="I353" s="15"/>
      <c r="J353" s="57"/>
      <c r="K353" s="17"/>
      <c r="L353" s="57"/>
      <c r="M353" s="4"/>
      <c r="N353" s="4"/>
      <c r="O353" s="4"/>
      <c r="CA353" s="47"/>
      <c r="CB353" s="48"/>
      <c r="CC353" s="48"/>
      <c r="CD353" s="48"/>
      <c r="CE353" s="48"/>
    </row>
    <row r="354" spans="3:83" ht="14.45" hidden="1" customHeight="1" x14ac:dyDescent="0.2">
      <c r="C354" s="47"/>
      <c r="D354" s="48"/>
      <c r="E354" s="48"/>
      <c r="F354" s="48"/>
      <c r="G354" s="48"/>
      <c r="H354" s="48"/>
      <c r="I354" s="15"/>
      <c r="J354" s="57"/>
      <c r="K354" s="17"/>
      <c r="L354" s="57"/>
      <c r="M354" s="4"/>
      <c r="N354" s="4"/>
      <c r="O354" s="4"/>
      <c r="CA354" s="47"/>
      <c r="CB354" s="48"/>
      <c r="CC354" s="48"/>
      <c r="CD354" s="48"/>
      <c r="CE354" s="48"/>
    </row>
    <row r="355" spans="3:83" ht="14.45" hidden="1" customHeight="1" x14ac:dyDescent="0.2">
      <c r="C355" s="47"/>
      <c r="D355" s="48"/>
      <c r="E355" s="48"/>
      <c r="F355" s="48"/>
      <c r="G355" s="48"/>
      <c r="H355" s="48"/>
      <c r="I355" s="15"/>
      <c r="J355" s="57"/>
      <c r="K355" s="17"/>
      <c r="L355" s="57"/>
      <c r="M355" s="4"/>
      <c r="N355" s="4"/>
      <c r="O355" s="4"/>
      <c r="CA355" s="47"/>
      <c r="CB355" s="48"/>
      <c r="CC355" s="48"/>
      <c r="CD355" s="48"/>
      <c r="CE355" s="48"/>
    </row>
    <row r="356" spans="3:83" ht="14.45" hidden="1" customHeight="1" x14ac:dyDescent="0.2">
      <c r="C356" s="47"/>
      <c r="D356" s="48"/>
      <c r="E356" s="48"/>
      <c r="F356" s="48"/>
      <c r="G356" s="48"/>
      <c r="H356" s="48"/>
      <c r="I356" s="15"/>
      <c r="J356" s="57"/>
      <c r="K356" s="17"/>
      <c r="L356" s="57"/>
      <c r="M356" s="4"/>
      <c r="N356" s="4"/>
      <c r="O356" s="4"/>
      <c r="CA356" s="47"/>
      <c r="CB356" s="48"/>
      <c r="CC356" s="48"/>
      <c r="CD356" s="48"/>
      <c r="CE356" s="48"/>
    </row>
    <row r="357" spans="3:83" ht="14.45" hidden="1" customHeight="1" x14ac:dyDescent="0.2">
      <c r="C357" s="47"/>
      <c r="D357" s="48"/>
      <c r="E357" s="48"/>
      <c r="F357" s="48"/>
      <c r="G357" s="48"/>
      <c r="H357" s="48"/>
      <c r="I357" s="15"/>
      <c r="J357" s="57"/>
      <c r="K357" s="17"/>
      <c r="L357" s="57"/>
      <c r="M357" s="4"/>
      <c r="N357" s="4"/>
      <c r="O357" s="4"/>
      <c r="CA357" s="47"/>
      <c r="CB357" s="48"/>
      <c r="CC357" s="48"/>
      <c r="CD357" s="48"/>
      <c r="CE357" s="48"/>
    </row>
    <row r="358" spans="3:83" ht="14.45" hidden="1" customHeight="1" x14ac:dyDescent="0.2">
      <c r="C358" s="47"/>
      <c r="D358" s="48"/>
      <c r="E358" s="48"/>
      <c r="F358" s="48"/>
      <c r="G358" s="48"/>
      <c r="H358" s="48"/>
      <c r="I358" s="15"/>
      <c r="J358" s="57"/>
      <c r="K358" s="17"/>
      <c r="L358" s="57"/>
      <c r="M358" s="4"/>
      <c r="N358" s="4"/>
      <c r="O358" s="4"/>
      <c r="CA358" s="47"/>
      <c r="CB358" s="48"/>
      <c r="CC358" s="48"/>
      <c r="CD358" s="48"/>
      <c r="CE358" s="48"/>
    </row>
    <row r="359" spans="3:83" ht="14.45" hidden="1" customHeight="1" x14ac:dyDescent="0.2">
      <c r="C359" s="47"/>
      <c r="D359" s="48"/>
      <c r="E359" s="48"/>
      <c r="F359" s="48"/>
      <c r="G359" s="48"/>
      <c r="H359" s="48"/>
      <c r="I359" s="15"/>
      <c r="J359" s="57"/>
      <c r="K359" s="17"/>
      <c r="L359" s="57"/>
      <c r="M359" s="4"/>
      <c r="N359" s="4"/>
      <c r="O359" s="4"/>
      <c r="CA359" s="47"/>
      <c r="CB359" s="48"/>
      <c r="CC359" s="48"/>
      <c r="CD359" s="48"/>
      <c r="CE359" s="48"/>
    </row>
    <row r="360" spans="3:83" ht="14.45" hidden="1" customHeight="1" x14ac:dyDescent="0.2">
      <c r="C360" s="47"/>
      <c r="D360" s="48"/>
      <c r="E360" s="48"/>
      <c r="F360" s="48"/>
      <c r="G360" s="48"/>
      <c r="H360" s="48"/>
      <c r="I360" s="15"/>
      <c r="J360" s="57"/>
      <c r="K360" s="17"/>
      <c r="L360" s="57"/>
      <c r="M360" s="4"/>
      <c r="N360" s="4"/>
      <c r="O360" s="4"/>
      <c r="CA360" s="47"/>
      <c r="CB360" s="48"/>
      <c r="CC360" s="48"/>
      <c r="CD360" s="48"/>
      <c r="CE360" s="48"/>
    </row>
    <row r="361" spans="3:83" ht="14.45" hidden="1" customHeight="1" x14ac:dyDescent="0.2">
      <c r="C361" s="47"/>
      <c r="D361" s="48"/>
      <c r="E361" s="48"/>
      <c r="F361" s="48"/>
      <c r="G361" s="48"/>
      <c r="H361" s="48"/>
      <c r="I361" s="15"/>
      <c r="J361" s="57"/>
      <c r="K361" s="17"/>
      <c r="L361" s="57"/>
      <c r="M361" s="4"/>
      <c r="N361" s="4"/>
      <c r="O361" s="4"/>
      <c r="CA361" s="47"/>
      <c r="CB361" s="48"/>
      <c r="CC361" s="48"/>
      <c r="CD361" s="48"/>
      <c r="CE361" s="48"/>
    </row>
    <row r="362" spans="3:83" ht="14.45" hidden="1" customHeight="1" x14ac:dyDescent="0.2">
      <c r="C362" s="47"/>
      <c r="D362" s="48"/>
      <c r="E362" s="48"/>
      <c r="F362" s="48"/>
      <c r="G362" s="48"/>
      <c r="H362" s="48"/>
      <c r="I362" s="15"/>
      <c r="J362" s="57"/>
      <c r="K362" s="17"/>
      <c r="L362" s="57"/>
      <c r="M362" s="4"/>
      <c r="N362" s="4"/>
      <c r="O362" s="4"/>
      <c r="CA362" s="47"/>
      <c r="CB362" s="48"/>
      <c r="CC362" s="48"/>
      <c r="CD362" s="48"/>
      <c r="CE362" s="48"/>
    </row>
    <row r="363" spans="3:83" ht="14.45" hidden="1" customHeight="1" x14ac:dyDescent="0.2">
      <c r="C363" s="47"/>
      <c r="D363" s="48"/>
      <c r="E363" s="48"/>
      <c r="F363" s="48"/>
      <c r="G363" s="48"/>
      <c r="H363" s="48"/>
      <c r="I363" s="15"/>
      <c r="J363" s="57"/>
      <c r="K363" s="17"/>
      <c r="L363" s="57"/>
      <c r="M363" s="4"/>
      <c r="N363" s="4"/>
      <c r="O363" s="4"/>
      <c r="CA363" s="47"/>
      <c r="CB363" s="48"/>
      <c r="CC363" s="48"/>
      <c r="CD363" s="48"/>
      <c r="CE363" s="48"/>
    </row>
    <row r="364" spans="3:83" ht="14.45" hidden="1" customHeight="1" x14ac:dyDescent="0.2">
      <c r="C364" s="47"/>
      <c r="D364" s="48"/>
      <c r="E364" s="48"/>
      <c r="F364" s="48"/>
      <c r="G364" s="48"/>
      <c r="H364" s="48"/>
      <c r="I364" s="15"/>
      <c r="J364" s="57"/>
      <c r="K364" s="17"/>
      <c r="L364" s="57"/>
      <c r="M364" s="4"/>
      <c r="N364" s="4"/>
      <c r="O364" s="4"/>
      <c r="CA364" s="47"/>
      <c r="CB364" s="48"/>
      <c r="CC364" s="48"/>
      <c r="CD364" s="48"/>
      <c r="CE364" s="48"/>
    </row>
    <row r="365" spans="3:83" ht="14.45" hidden="1" customHeight="1" x14ac:dyDescent="0.2">
      <c r="C365" s="47"/>
      <c r="D365" s="48"/>
      <c r="E365" s="48"/>
      <c r="F365" s="48"/>
      <c r="G365" s="48"/>
      <c r="H365" s="48"/>
      <c r="I365" s="15"/>
      <c r="J365" s="57"/>
      <c r="K365" s="17"/>
      <c r="L365" s="57"/>
      <c r="M365" s="4"/>
      <c r="N365" s="4"/>
      <c r="O365" s="4"/>
      <c r="CA365" s="47"/>
      <c r="CB365" s="48"/>
      <c r="CC365" s="48"/>
      <c r="CD365" s="48"/>
      <c r="CE365" s="48"/>
    </row>
    <row r="366" spans="3:83" ht="14.45" hidden="1" customHeight="1" x14ac:dyDescent="0.2">
      <c r="C366" s="47"/>
      <c r="D366" s="48"/>
      <c r="E366" s="48"/>
      <c r="F366" s="48"/>
      <c r="G366" s="48"/>
      <c r="H366" s="48"/>
      <c r="I366" s="15"/>
      <c r="J366" s="57"/>
      <c r="K366" s="17"/>
      <c r="L366" s="57"/>
      <c r="M366" s="4"/>
      <c r="N366" s="4"/>
      <c r="O366" s="4"/>
      <c r="CA366" s="47"/>
      <c r="CB366" s="48"/>
      <c r="CC366" s="48"/>
      <c r="CD366" s="48"/>
      <c r="CE366" s="48"/>
    </row>
    <row r="367" spans="3:83" ht="14.45" hidden="1" customHeight="1" x14ac:dyDescent="0.2">
      <c r="C367" s="47"/>
      <c r="D367" s="48"/>
      <c r="E367" s="48"/>
      <c r="F367" s="48"/>
      <c r="G367" s="48"/>
      <c r="H367" s="48"/>
      <c r="I367" s="15"/>
      <c r="J367" s="57"/>
      <c r="K367" s="17"/>
      <c r="L367" s="57"/>
      <c r="M367" s="4"/>
      <c r="N367" s="4"/>
      <c r="O367" s="4"/>
      <c r="CA367" s="47"/>
      <c r="CB367" s="48"/>
      <c r="CC367" s="48"/>
      <c r="CD367" s="48"/>
      <c r="CE367" s="48"/>
    </row>
    <row r="368" spans="3:83" ht="14.45" hidden="1" customHeight="1" x14ac:dyDescent="0.2">
      <c r="C368" s="47"/>
      <c r="D368" s="48"/>
      <c r="E368" s="48"/>
      <c r="F368" s="48"/>
      <c r="G368" s="48"/>
      <c r="H368" s="48"/>
      <c r="I368" s="15"/>
      <c r="J368" s="57"/>
      <c r="K368" s="17"/>
      <c r="L368" s="57"/>
      <c r="M368" s="4"/>
      <c r="N368" s="4"/>
      <c r="O368" s="4"/>
      <c r="CA368" s="47"/>
      <c r="CB368" s="48"/>
      <c r="CC368" s="48"/>
      <c r="CD368" s="48"/>
      <c r="CE368" s="48"/>
    </row>
    <row r="369" spans="3:83" ht="14.45" hidden="1" customHeight="1" x14ac:dyDescent="0.2">
      <c r="C369" s="47"/>
      <c r="D369" s="48"/>
      <c r="E369" s="48"/>
      <c r="F369" s="48"/>
      <c r="G369" s="48"/>
      <c r="H369" s="48"/>
      <c r="I369" s="15"/>
      <c r="J369" s="57"/>
      <c r="K369" s="17"/>
      <c r="L369" s="57"/>
      <c r="M369" s="4"/>
      <c r="N369" s="4"/>
      <c r="O369" s="4"/>
      <c r="CA369" s="47"/>
      <c r="CB369" s="48"/>
      <c r="CC369" s="48"/>
      <c r="CD369" s="48"/>
      <c r="CE369" s="48"/>
    </row>
    <row r="370" spans="3:83" ht="14.45" hidden="1" customHeight="1" x14ac:dyDescent="0.2">
      <c r="C370" s="47"/>
      <c r="D370" s="48"/>
      <c r="E370" s="48"/>
      <c r="F370" s="48"/>
      <c r="G370" s="48"/>
      <c r="H370" s="48"/>
      <c r="I370" s="15"/>
      <c r="J370" s="57"/>
      <c r="K370" s="17"/>
      <c r="L370" s="57"/>
      <c r="M370" s="4"/>
      <c r="N370" s="4"/>
      <c r="O370" s="4"/>
      <c r="CA370" s="47"/>
      <c r="CB370" s="48"/>
      <c r="CC370" s="48"/>
      <c r="CD370" s="48"/>
      <c r="CE370" s="48"/>
    </row>
    <row r="371" spans="3:83" ht="14.45" hidden="1" customHeight="1" x14ac:dyDescent="0.2">
      <c r="C371" s="47"/>
      <c r="D371" s="48"/>
      <c r="E371" s="48"/>
      <c r="F371" s="48"/>
      <c r="G371" s="48"/>
      <c r="H371" s="48"/>
      <c r="I371" s="15"/>
      <c r="J371" s="57"/>
      <c r="K371" s="17"/>
      <c r="L371" s="57"/>
      <c r="M371" s="4"/>
      <c r="N371" s="4"/>
      <c r="O371" s="4"/>
      <c r="CA371" s="47"/>
      <c r="CB371" s="48"/>
      <c r="CC371" s="48"/>
      <c r="CD371" s="48"/>
      <c r="CE371" s="48"/>
    </row>
    <row r="372" spans="3:83" ht="14.45" hidden="1" customHeight="1" x14ac:dyDescent="0.2">
      <c r="C372" s="47"/>
      <c r="D372" s="48"/>
      <c r="E372" s="48"/>
      <c r="F372" s="48"/>
      <c r="G372" s="48"/>
      <c r="H372" s="48"/>
      <c r="I372" s="15"/>
      <c r="J372" s="57"/>
      <c r="K372" s="17"/>
      <c r="L372" s="57"/>
      <c r="M372" s="4"/>
      <c r="N372" s="4"/>
      <c r="O372" s="4"/>
      <c r="CA372" s="47"/>
      <c r="CB372" s="48"/>
      <c r="CC372" s="48"/>
      <c r="CD372" s="48"/>
      <c r="CE372" s="48"/>
    </row>
    <row r="373" spans="3:83" ht="14.45" hidden="1" customHeight="1" x14ac:dyDescent="0.2">
      <c r="C373" s="47"/>
      <c r="D373" s="48"/>
      <c r="E373" s="48"/>
      <c r="F373" s="48"/>
      <c r="G373" s="48"/>
      <c r="H373" s="48"/>
      <c r="I373" s="15"/>
      <c r="J373" s="57"/>
      <c r="K373" s="17"/>
      <c r="L373" s="57"/>
      <c r="M373" s="4"/>
      <c r="N373" s="4"/>
      <c r="O373" s="4"/>
      <c r="CA373" s="47"/>
      <c r="CB373" s="48"/>
      <c r="CC373" s="48"/>
      <c r="CD373" s="48"/>
      <c r="CE373" s="48"/>
    </row>
    <row r="374" spans="3:83" ht="14.45" hidden="1" customHeight="1" x14ac:dyDescent="0.2">
      <c r="C374" s="47"/>
      <c r="D374" s="48"/>
      <c r="E374" s="48"/>
      <c r="F374" s="48"/>
      <c r="G374" s="48"/>
      <c r="H374" s="48"/>
      <c r="I374" s="15"/>
      <c r="J374" s="57"/>
      <c r="K374" s="17"/>
      <c r="L374" s="57"/>
      <c r="M374" s="4"/>
      <c r="N374" s="4"/>
      <c r="O374" s="4"/>
      <c r="CA374" s="47"/>
      <c r="CB374" s="48"/>
      <c r="CC374" s="48"/>
      <c r="CD374" s="48"/>
      <c r="CE374" s="48"/>
    </row>
    <row r="375" spans="3:83" ht="14.45" hidden="1" customHeight="1" x14ac:dyDescent="0.2">
      <c r="C375" s="47"/>
      <c r="D375" s="48"/>
      <c r="E375" s="48"/>
      <c r="F375" s="48"/>
      <c r="G375" s="48"/>
      <c r="H375" s="48"/>
      <c r="I375" s="15"/>
      <c r="J375" s="57"/>
      <c r="K375" s="17"/>
      <c r="L375" s="57"/>
      <c r="M375" s="4"/>
      <c r="N375" s="4"/>
      <c r="O375" s="4"/>
      <c r="CA375" s="47"/>
      <c r="CB375" s="48"/>
      <c r="CC375" s="48"/>
      <c r="CD375" s="48"/>
      <c r="CE375" s="48"/>
    </row>
    <row r="376" spans="3:83" ht="14.45" hidden="1" customHeight="1" x14ac:dyDescent="0.2">
      <c r="C376" s="47"/>
      <c r="D376" s="48"/>
      <c r="E376" s="48"/>
      <c r="F376" s="48"/>
      <c r="G376" s="48"/>
      <c r="H376" s="48"/>
      <c r="I376" s="15"/>
      <c r="J376" s="57"/>
      <c r="K376" s="17"/>
      <c r="L376" s="57"/>
      <c r="M376" s="4"/>
      <c r="N376" s="4"/>
      <c r="O376" s="4"/>
      <c r="CA376" s="47"/>
      <c r="CB376" s="48"/>
      <c r="CC376" s="48"/>
      <c r="CD376" s="48"/>
      <c r="CE376" s="48"/>
    </row>
    <row r="377" spans="3:83" ht="14.45" hidden="1" customHeight="1" x14ac:dyDescent="0.2">
      <c r="C377" s="47"/>
      <c r="D377" s="48"/>
      <c r="E377" s="48"/>
      <c r="F377" s="48"/>
      <c r="G377" s="48"/>
      <c r="H377" s="48"/>
      <c r="I377" s="15"/>
      <c r="J377" s="57"/>
      <c r="K377" s="17"/>
      <c r="L377" s="57"/>
      <c r="M377" s="4"/>
      <c r="N377" s="4"/>
      <c r="O377" s="4"/>
      <c r="CA377" s="47"/>
      <c r="CB377" s="48"/>
      <c r="CC377" s="48"/>
      <c r="CD377" s="48"/>
      <c r="CE377" s="48"/>
    </row>
    <row r="378" spans="3:83" ht="14.45" hidden="1" customHeight="1" x14ac:dyDescent="0.2">
      <c r="C378" s="47"/>
      <c r="D378" s="48"/>
      <c r="E378" s="48"/>
      <c r="F378" s="48"/>
      <c r="G378" s="48"/>
      <c r="H378" s="48"/>
      <c r="I378" s="15"/>
      <c r="J378" s="57"/>
      <c r="K378" s="17"/>
      <c r="L378" s="57"/>
      <c r="M378" s="4"/>
      <c r="N378" s="4"/>
      <c r="O378" s="4"/>
      <c r="CA378" s="47"/>
      <c r="CB378" s="48"/>
      <c r="CC378" s="48"/>
      <c r="CD378" s="48"/>
      <c r="CE378" s="48"/>
    </row>
    <row r="379" spans="3:83" ht="14.45" hidden="1" customHeight="1" x14ac:dyDescent="0.2">
      <c r="C379" s="47"/>
      <c r="D379" s="48"/>
      <c r="E379" s="48"/>
      <c r="F379" s="48"/>
      <c r="G379" s="48"/>
      <c r="H379" s="48"/>
      <c r="I379" s="15"/>
      <c r="J379" s="57"/>
      <c r="K379" s="17"/>
      <c r="L379" s="57"/>
      <c r="M379" s="4"/>
      <c r="N379" s="4"/>
      <c r="O379" s="4"/>
      <c r="CA379" s="47"/>
      <c r="CB379" s="48"/>
      <c r="CC379" s="48"/>
      <c r="CD379" s="48"/>
      <c r="CE379" s="48"/>
    </row>
    <row r="380" spans="3:83" ht="14.45" hidden="1" customHeight="1" x14ac:dyDescent="0.2">
      <c r="C380" s="47"/>
      <c r="D380" s="48"/>
      <c r="E380" s="48"/>
      <c r="F380" s="48"/>
      <c r="G380" s="48"/>
      <c r="H380" s="48"/>
      <c r="I380" s="15"/>
      <c r="J380" s="57"/>
      <c r="K380" s="17"/>
      <c r="L380" s="57"/>
      <c r="M380" s="4"/>
      <c r="N380" s="4"/>
      <c r="O380" s="4"/>
      <c r="CA380" s="47"/>
      <c r="CB380" s="48"/>
      <c r="CC380" s="48"/>
      <c r="CD380" s="48"/>
      <c r="CE380" s="48"/>
    </row>
    <row r="381" spans="3:83" ht="14.45" hidden="1" customHeight="1" x14ac:dyDescent="0.2">
      <c r="C381" s="47"/>
      <c r="D381" s="48"/>
      <c r="E381" s="48"/>
      <c r="F381" s="48"/>
      <c r="G381" s="48"/>
      <c r="H381" s="48"/>
      <c r="I381" s="15"/>
      <c r="J381" s="57"/>
      <c r="K381" s="17"/>
      <c r="L381" s="57"/>
      <c r="M381" s="4"/>
      <c r="N381" s="4"/>
      <c r="O381" s="4"/>
      <c r="CA381" s="47"/>
      <c r="CB381" s="48"/>
      <c r="CC381" s="48"/>
      <c r="CD381" s="48"/>
      <c r="CE381" s="48"/>
    </row>
    <row r="382" spans="3:83" ht="14.45" hidden="1" customHeight="1" x14ac:dyDescent="0.2">
      <c r="C382" s="47"/>
      <c r="D382" s="48"/>
      <c r="E382" s="48"/>
      <c r="F382" s="48"/>
      <c r="G382" s="48"/>
      <c r="H382" s="48"/>
      <c r="I382" s="15"/>
      <c r="J382" s="57"/>
      <c r="K382" s="17"/>
      <c r="L382" s="57"/>
      <c r="M382" s="4"/>
      <c r="N382" s="4"/>
      <c r="O382" s="4"/>
      <c r="CA382" s="47"/>
      <c r="CB382" s="48"/>
      <c r="CC382" s="48"/>
      <c r="CD382" s="48"/>
      <c r="CE382" s="48"/>
    </row>
    <row r="383" spans="3:83" ht="14.45" hidden="1" customHeight="1" x14ac:dyDescent="0.2">
      <c r="C383" s="47"/>
      <c r="D383" s="48"/>
      <c r="E383" s="48"/>
      <c r="F383" s="48"/>
      <c r="G383" s="48"/>
      <c r="H383" s="48"/>
      <c r="I383" s="15"/>
      <c r="J383" s="57"/>
      <c r="K383" s="17"/>
      <c r="L383" s="57"/>
      <c r="M383" s="4"/>
      <c r="N383" s="4"/>
      <c r="O383" s="4"/>
      <c r="CA383" s="47"/>
      <c r="CB383" s="48"/>
      <c r="CC383" s="48"/>
      <c r="CD383" s="48"/>
      <c r="CE383" s="48"/>
    </row>
    <row r="384" spans="3:83" ht="14.45" hidden="1" customHeight="1" x14ac:dyDescent="0.2">
      <c r="C384" s="47"/>
      <c r="D384" s="48"/>
      <c r="E384" s="48"/>
      <c r="F384" s="48"/>
      <c r="G384" s="48"/>
      <c r="H384" s="48"/>
      <c r="I384" s="15"/>
      <c r="J384" s="57"/>
      <c r="K384" s="17"/>
      <c r="L384" s="57"/>
      <c r="M384" s="4"/>
      <c r="N384" s="4"/>
      <c r="O384" s="4"/>
      <c r="CA384" s="47"/>
      <c r="CB384" s="48"/>
      <c r="CC384" s="48"/>
      <c r="CD384" s="48"/>
      <c r="CE384" s="48"/>
    </row>
    <row r="385" spans="3:83" ht="14.45" hidden="1" customHeight="1" x14ac:dyDescent="0.2">
      <c r="C385" s="47"/>
      <c r="D385" s="48"/>
      <c r="E385" s="48"/>
      <c r="F385" s="48"/>
      <c r="G385" s="48"/>
      <c r="H385" s="48"/>
      <c r="I385" s="15"/>
      <c r="J385" s="57"/>
      <c r="K385" s="17"/>
      <c r="L385" s="57"/>
      <c r="M385" s="4"/>
      <c r="N385" s="4"/>
      <c r="O385" s="4"/>
      <c r="CA385" s="47"/>
      <c r="CB385" s="48"/>
      <c r="CC385" s="48"/>
      <c r="CD385" s="48"/>
      <c r="CE385" s="48"/>
    </row>
    <row r="386" spans="3:83" ht="14.45" hidden="1" customHeight="1" x14ac:dyDescent="0.2">
      <c r="C386" s="47"/>
      <c r="D386" s="48"/>
      <c r="E386" s="48"/>
      <c r="F386" s="48"/>
      <c r="G386" s="48"/>
      <c r="H386" s="48"/>
      <c r="I386" s="15"/>
      <c r="J386" s="57"/>
      <c r="K386" s="17"/>
      <c r="L386" s="57"/>
      <c r="M386" s="4"/>
      <c r="N386" s="4"/>
      <c r="O386" s="4"/>
      <c r="CA386" s="47"/>
      <c r="CB386" s="48"/>
      <c r="CC386" s="48"/>
      <c r="CD386" s="48"/>
      <c r="CE386" s="48"/>
    </row>
    <row r="387" spans="3:83" ht="14.45" hidden="1" customHeight="1" x14ac:dyDescent="0.2">
      <c r="C387" s="47"/>
      <c r="D387" s="48"/>
      <c r="E387" s="48"/>
      <c r="F387" s="48"/>
      <c r="G387" s="48"/>
      <c r="H387" s="48"/>
      <c r="I387" s="15"/>
      <c r="J387" s="57"/>
      <c r="K387" s="17"/>
      <c r="L387" s="57"/>
      <c r="M387" s="4"/>
      <c r="N387" s="4"/>
      <c r="O387" s="4"/>
      <c r="CA387" s="47"/>
      <c r="CB387" s="48"/>
      <c r="CC387" s="48"/>
      <c r="CD387" s="48"/>
      <c r="CE387" s="48"/>
    </row>
    <row r="388" spans="3:83" ht="14.45" hidden="1" customHeight="1" x14ac:dyDescent="0.2">
      <c r="C388" s="47"/>
      <c r="D388" s="48"/>
      <c r="E388" s="48"/>
      <c r="F388" s="48"/>
      <c r="G388" s="48"/>
      <c r="H388" s="48"/>
      <c r="I388" s="15"/>
      <c r="J388" s="57"/>
      <c r="K388" s="17"/>
      <c r="L388" s="57"/>
      <c r="M388" s="4"/>
      <c r="N388" s="4"/>
      <c r="O388" s="4"/>
      <c r="CA388" s="47"/>
      <c r="CB388" s="48"/>
      <c r="CC388" s="48"/>
      <c r="CD388" s="48"/>
      <c r="CE388" s="48"/>
    </row>
    <row r="389" spans="3:83" ht="14.45" hidden="1" customHeight="1" x14ac:dyDescent="0.2">
      <c r="C389" s="47"/>
      <c r="D389" s="48"/>
      <c r="E389" s="48"/>
      <c r="F389" s="48"/>
      <c r="G389" s="48"/>
      <c r="H389" s="48"/>
      <c r="I389" s="15"/>
      <c r="J389" s="57"/>
      <c r="K389" s="17"/>
      <c r="L389" s="57"/>
      <c r="M389" s="4"/>
      <c r="N389" s="4"/>
      <c r="O389" s="4"/>
      <c r="CA389" s="47"/>
      <c r="CB389" s="48"/>
      <c r="CC389" s="48"/>
      <c r="CD389" s="48"/>
      <c r="CE389" s="48"/>
    </row>
    <row r="390" spans="3:83" ht="14.45" hidden="1" customHeight="1" x14ac:dyDescent="0.2">
      <c r="C390" s="47"/>
      <c r="D390" s="48"/>
      <c r="E390" s="48"/>
      <c r="F390" s="48"/>
      <c r="G390" s="48"/>
      <c r="H390" s="48"/>
      <c r="I390" s="15"/>
      <c r="J390" s="57"/>
      <c r="K390" s="17"/>
      <c r="L390" s="57"/>
      <c r="M390" s="4"/>
      <c r="N390" s="4"/>
      <c r="O390" s="4"/>
      <c r="CA390" s="47"/>
      <c r="CB390" s="48"/>
      <c r="CC390" s="48"/>
      <c r="CD390" s="48"/>
      <c r="CE390" s="48"/>
    </row>
    <row r="391" spans="3:83" ht="14.45" hidden="1" customHeight="1" x14ac:dyDescent="0.2">
      <c r="C391" s="47"/>
      <c r="D391" s="48"/>
      <c r="E391" s="48"/>
      <c r="F391" s="48"/>
      <c r="G391" s="48"/>
      <c r="H391" s="48"/>
      <c r="I391" s="15"/>
      <c r="J391" s="57"/>
      <c r="K391" s="17"/>
      <c r="L391" s="57"/>
      <c r="M391" s="4"/>
      <c r="N391" s="4"/>
      <c r="O391" s="4"/>
      <c r="CA391" s="47"/>
      <c r="CB391" s="48"/>
      <c r="CC391" s="48"/>
      <c r="CD391" s="48"/>
      <c r="CE391" s="48"/>
    </row>
    <row r="392" spans="3:83" ht="14.45" hidden="1" customHeight="1" x14ac:dyDescent="0.2">
      <c r="C392" s="47"/>
      <c r="D392" s="48"/>
      <c r="E392" s="48"/>
      <c r="F392" s="48"/>
      <c r="G392" s="48"/>
      <c r="H392" s="48"/>
      <c r="I392" s="15"/>
      <c r="J392" s="57"/>
      <c r="K392" s="17"/>
      <c r="L392" s="57"/>
      <c r="M392" s="4"/>
      <c r="N392" s="4"/>
      <c r="O392" s="4"/>
      <c r="CA392" s="47"/>
      <c r="CB392" s="48"/>
      <c r="CC392" s="48"/>
      <c r="CD392" s="48"/>
      <c r="CE392" s="48"/>
    </row>
    <row r="393" spans="3:83" ht="14.45" hidden="1" customHeight="1" x14ac:dyDescent="0.2">
      <c r="C393" s="47"/>
      <c r="D393" s="48"/>
      <c r="E393" s="48"/>
      <c r="F393" s="48"/>
      <c r="G393" s="48"/>
      <c r="H393" s="48"/>
      <c r="I393" s="15"/>
      <c r="J393" s="57"/>
      <c r="K393" s="17"/>
      <c r="L393" s="57"/>
      <c r="M393" s="4"/>
      <c r="N393" s="4"/>
      <c r="O393" s="4"/>
      <c r="CA393" s="47"/>
      <c r="CB393" s="48"/>
      <c r="CC393" s="48"/>
      <c r="CD393" s="48"/>
      <c r="CE393" s="48"/>
    </row>
    <row r="394" spans="3:83" ht="14.45" hidden="1" customHeight="1" x14ac:dyDescent="0.2">
      <c r="C394" s="47"/>
      <c r="D394" s="48"/>
      <c r="E394" s="48"/>
      <c r="F394" s="48"/>
      <c r="G394" s="48"/>
      <c r="H394" s="48"/>
      <c r="I394" s="15"/>
      <c r="J394" s="57"/>
      <c r="K394" s="17"/>
      <c r="L394" s="57"/>
      <c r="M394" s="4"/>
      <c r="N394" s="4"/>
      <c r="O394" s="4"/>
      <c r="CA394" s="47"/>
      <c r="CB394" s="48"/>
      <c r="CC394" s="48"/>
      <c r="CD394" s="48"/>
      <c r="CE394" s="48"/>
    </row>
    <row r="395" spans="3:83" ht="14.45" hidden="1" customHeight="1" x14ac:dyDescent="0.2">
      <c r="C395" s="47"/>
      <c r="D395" s="48"/>
      <c r="E395" s="48"/>
      <c r="F395" s="48"/>
      <c r="G395" s="48"/>
      <c r="H395" s="48"/>
      <c r="I395" s="15"/>
      <c r="J395" s="57"/>
      <c r="K395" s="17"/>
      <c r="L395" s="57"/>
      <c r="M395" s="4"/>
      <c r="N395" s="4"/>
      <c r="O395" s="4"/>
      <c r="CA395" s="47"/>
      <c r="CB395" s="48"/>
      <c r="CC395" s="48"/>
      <c r="CD395" s="48"/>
      <c r="CE395" s="48"/>
    </row>
    <row r="396" spans="3:83" ht="14.45" hidden="1" customHeight="1" x14ac:dyDescent="0.2">
      <c r="C396" s="47"/>
      <c r="D396" s="48"/>
      <c r="E396" s="48"/>
      <c r="F396" s="48"/>
      <c r="G396" s="48"/>
      <c r="H396" s="48"/>
      <c r="I396" s="15"/>
      <c r="J396" s="57"/>
      <c r="K396" s="17"/>
      <c r="L396" s="57"/>
      <c r="M396" s="4"/>
      <c r="N396" s="4"/>
      <c r="O396" s="4"/>
      <c r="CA396" s="47"/>
      <c r="CB396" s="48"/>
      <c r="CC396" s="48"/>
      <c r="CD396" s="48"/>
      <c r="CE396" s="48"/>
    </row>
    <row r="397" spans="3:83" ht="14.45" hidden="1" customHeight="1" x14ac:dyDescent="0.2">
      <c r="C397" s="47"/>
      <c r="D397" s="48"/>
      <c r="E397" s="48"/>
      <c r="F397" s="48"/>
      <c r="G397" s="48"/>
      <c r="H397" s="48"/>
      <c r="I397" s="15"/>
      <c r="J397" s="57"/>
      <c r="K397" s="17"/>
      <c r="L397" s="57"/>
      <c r="M397" s="4"/>
      <c r="N397" s="4"/>
      <c r="O397" s="4"/>
      <c r="CA397" s="47"/>
      <c r="CB397" s="48"/>
      <c r="CC397" s="48"/>
      <c r="CD397" s="48"/>
      <c r="CE397" s="48"/>
    </row>
    <row r="398" spans="3:83" ht="14.45" hidden="1" customHeight="1" x14ac:dyDescent="0.2">
      <c r="C398" s="47"/>
      <c r="D398" s="48"/>
      <c r="E398" s="48"/>
      <c r="F398" s="48"/>
      <c r="G398" s="48"/>
      <c r="H398" s="48"/>
      <c r="I398" s="15"/>
      <c r="J398" s="57"/>
      <c r="K398" s="17"/>
      <c r="L398" s="57"/>
      <c r="M398" s="4"/>
      <c r="N398" s="4"/>
      <c r="O398" s="4"/>
      <c r="CA398" s="47"/>
      <c r="CB398" s="48"/>
      <c r="CC398" s="48"/>
      <c r="CD398" s="48"/>
      <c r="CE398" s="48"/>
    </row>
    <row r="399" spans="3:83" ht="14.45" hidden="1" customHeight="1" x14ac:dyDescent="0.2">
      <c r="C399" s="47"/>
      <c r="D399" s="48"/>
      <c r="E399" s="48"/>
      <c r="F399" s="48"/>
      <c r="G399" s="48"/>
      <c r="H399" s="48"/>
      <c r="I399" s="15"/>
      <c r="J399" s="57"/>
      <c r="K399" s="17"/>
      <c r="L399" s="57"/>
      <c r="M399" s="4"/>
      <c r="N399" s="4"/>
      <c r="O399" s="4"/>
      <c r="CA399" s="47"/>
      <c r="CB399" s="48"/>
      <c r="CC399" s="48"/>
      <c r="CD399" s="48"/>
      <c r="CE399" s="48"/>
    </row>
    <row r="400" spans="3:83" ht="14.45" hidden="1" customHeight="1" x14ac:dyDescent="0.2">
      <c r="C400" s="47"/>
      <c r="D400" s="48"/>
      <c r="E400" s="48"/>
      <c r="F400" s="48"/>
      <c r="G400" s="48"/>
      <c r="H400" s="48"/>
      <c r="I400" s="15"/>
      <c r="J400" s="57"/>
      <c r="K400" s="17"/>
      <c r="L400" s="57"/>
      <c r="M400" s="4"/>
      <c r="N400" s="4"/>
      <c r="O400" s="4"/>
      <c r="CA400" s="47"/>
      <c r="CB400" s="48"/>
      <c r="CC400" s="48"/>
      <c r="CD400" s="48"/>
      <c r="CE400" s="48"/>
    </row>
    <row r="401" spans="3:83" ht="14.45" hidden="1" customHeight="1" x14ac:dyDescent="0.2">
      <c r="C401" s="47"/>
      <c r="D401" s="48"/>
      <c r="E401" s="48"/>
      <c r="F401" s="48"/>
      <c r="G401" s="48"/>
      <c r="H401" s="48"/>
      <c r="I401" s="15"/>
      <c r="J401" s="57"/>
      <c r="K401" s="17"/>
      <c r="L401" s="57"/>
      <c r="M401" s="4"/>
      <c r="N401" s="4"/>
      <c r="O401" s="4"/>
      <c r="CA401" s="47"/>
      <c r="CB401" s="48"/>
      <c r="CC401" s="48"/>
      <c r="CD401" s="48"/>
      <c r="CE401" s="48"/>
    </row>
    <row r="402" spans="3:83" ht="14.45" hidden="1" customHeight="1" x14ac:dyDescent="0.2">
      <c r="C402" s="47"/>
      <c r="D402" s="48"/>
      <c r="E402" s="48"/>
      <c r="F402" s="48"/>
      <c r="G402" s="48"/>
      <c r="H402" s="48"/>
      <c r="I402" s="15"/>
      <c r="J402" s="57"/>
      <c r="K402" s="17"/>
      <c r="L402" s="57"/>
      <c r="M402" s="4"/>
      <c r="N402" s="4"/>
      <c r="O402" s="4"/>
      <c r="CA402" s="47"/>
      <c r="CB402" s="48"/>
      <c r="CC402" s="48"/>
      <c r="CD402" s="48"/>
      <c r="CE402" s="48"/>
    </row>
    <row r="403" spans="3:83" ht="14.45" hidden="1" customHeight="1" x14ac:dyDescent="0.2">
      <c r="C403" s="47"/>
      <c r="D403" s="48"/>
      <c r="E403" s="48"/>
      <c r="F403" s="48"/>
      <c r="G403" s="48"/>
      <c r="H403" s="48"/>
      <c r="I403" s="15"/>
      <c r="J403" s="57"/>
      <c r="K403" s="17"/>
      <c r="L403" s="57"/>
      <c r="M403" s="4"/>
      <c r="N403" s="4"/>
      <c r="O403" s="4"/>
      <c r="CA403" s="47"/>
      <c r="CB403" s="48"/>
      <c r="CC403" s="48"/>
      <c r="CD403" s="48"/>
      <c r="CE403" s="48"/>
    </row>
    <row r="404" spans="3:83" ht="14.45" hidden="1" customHeight="1" x14ac:dyDescent="0.2">
      <c r="C404" s="47"/>
      <c r="D404" s="48"/>
      <c r="E404" s="48"/>
      <c r="F404" s="48"/>
      <c r="G404" s="48"/>
      <c r="H404" s="48"/>
      <c r="I404" s="15"/>
      <c r="J404" s="57"/>
      <c r="K404" s="17"/>
      <c r="L404" s="57"/>
      <c r="M404" s="4"/>
      <c r="N404" s="4"/>
      <c r="O404" s="4"/>
      <c r="CA404" s="47"/>
      <c r="CB404" s="48"/>
      <c r="CC404" s="48"/>
      <c r="CD404" s="48"/>
      <c r="CE404" s="48"/>
    </row>
    <row r="405" spans="3:83" ht="14.45" hidden="1" customHeight="1" x14ac:dyDescent="0.2">
      <c r="C405" s="47"/>
      <c r="D405" s="48"/>
      <c r="E405" s="48"/>
      <c r="F405" s="48"/>
      <c r="G405" s="48"/>
      <c r="H405" s="48"/>
      <c r="I405" s="15"/>
      <c r="J405" s="57"/>
      <c r="K405" s="17"/>
      <c r="L405" s="57"/>
      <c r="M405" s="4"/>
      <c r="N405" s="4"/>
      <c r="O405" s="4"/>
      <c r="CA405" s="47"/>
      <c r="CB405" s="48"/>
      <c r="CC405" s="48"/>
      <c r="CD405" s="48"/>
      <c r="CE405" s="48"/>
    </row>
    <row r="406" spans="3:83" ht="14.45" hidden="1" customHeight="1" x14ac:dyDescent="0.2">
      <c r="C406" s="47"/>
      <c r="D406" s="48"/>
      <c r="E406" s="48"/>
      <c r="F406" s="48"/>
      <c r="G406" s="48"/>
      <c r="H406" s="48"/>
      <c r="I406" s="15"/>
      <c r="J406" s="57"/>
      <c r="K406" s="17"/>
      <c r="L406" s="57"/>
      <c r="M406" s="4"/>
      <c r="N406" s="4"/>
      <c r="O406" s="4"/>
      <c r="CA406" s="47"/>
      <c r="CB406" s="48"/>
      <c r="CC406" s="48"/>
      <c r="CD406" s="48"/>
      <c r="CE406" s="48"/>
    </row>
    <row r="407" spans="3:83" ht="14.45" hidden="1" customHeight="1" x14ac:dyDescent="0.2">
      <c r="C407" s="47"/>
      <c r="D407" s="48"/>
      <c r="E407" s="48"/>
      <c r="F407" s="48"/>
      <c r="G407" s="48"/>
      <c r="H407" s="48"/>
      <c r="I407" s="15"/>
      <c r="J407" s="57"/>
      <c r="K407" s="17"/>
      <c r="L407" s="57"/>
      <c r="M407" s="4"/>
      <c r="N407" s="4"/>
      <c r="O407" s="4"/>
      <c r="CA407" s="47"/>
      <c r="CB407" s="48"/>
      <c r="CC407" s="48"/>
      <c r="CD407" s="48"/>
      <c r="CE407" s="48"/>
    </row>
    <row r="408" spans="3:83" ht="14.45" hidden="1" customHeight="1" x14ac:dyDescent="0.2">
      <c r="C408" s="47"/>
      <c r="D408" s="48"/>
      <c r="E408" s="48"/>
      <c r="F408" s="48"/>
      <c r="G408" s="48"/>
      <c r="H408" s="48"/>
      <c r="I408" s="15"/>
      <c r="J408" s="57"/>
      <c r="K408" s="17"/>
      <c r="L408" s="57"/>
      <c r="M408" s="4"/>
      <c r="N408" s="4"/>
      <c r="O408" s="4"/>
      <c r="CA408" s="47"/>
      <c r="CB408" s="48"/>
      <c r="CC408" s="48"/>
      <c r="CD408" s="48"/>
      <c r="CE408" s="48"/>
    </row>
    <row r="409" spans="3:83" ht="14.45" hidden="1" customHeight="1" x14ac:dyDescent="0.2">
      <c r="C409" s="47"/>
      <c r="D409" s="48"/>
      <c r="E409" s="48"/>
      <c r="F409" s="48"/>
      <c r="G409" s="48"/>
      <c r="H409" s="48"/>
      <c r="I409" s="15"/>
      <c r="J409" s="57"/>
      <c r="K409" s="17"/>
      <c r="L409" s="57"/>
      <c r="M409" s="4"/>
      <c r="N409" s="4"/>
      <c r="O409" s="4"/>
      <c r="CA409" s="47"/>
      <c r="CB409" s="48"/>
      <c r="CC409" s="48"/>
      <c r="CD409" s="48"/>
      <c r="CE409" s="48"/>
    </row>
    <row r="410" spans="3:83" ht="14.45" hidden="1" customHeight="1" x14ac:dyDescent="0.2">
      <c r="C410" s="47"/>
      <c r="D410" s="48"/>
      <c r="E410" s="48"/>
      <c r="F410" s="48"/>
      <c r="G410" s="48"/>
      <c r="H410" s="48"/>
      <c r="I410" s="15"/>
      <c r="J410" s="57"/>
      <c r="K410" s="17"/>
      <c r="L410" s="57"/>
      <c r="M410" s="4"/>
      <c r="N410" s="4"/>
      <c r="O410" s="4"/>
      <c r="CA410" s="47"/>
      <c r="CB410" s="48"/>
      <c r="CC410" s="48"/>
      <c r="CD410" s="48"/>
      <c r="CE410" s="48"/>
    </row>
    <row r="411" spans="3:83" ht="14.45" hidden="1" customHeight="1" x14ac:dyDescent="0.2">
      <c r="C411" s="47"/>
      <c r="D411" s="48"/>
      <c r="E411" s="48"/>
      <c r="F411" s="48"/>
      <c r="G411" s="48"/>
      <c r="H411" s="48"/>
      <c r="I411" s="15"/>
      <c r="J411" s="57"/>
      <c r="K411" s="17"/>
      <c r="L411" s="57"/>
      <c r="M411" s="4"/>
      <c r="N411" s="4"/>
      <c r="O411" s="4"/>
      <c r="CA411" s="47"/>
      <c r="CB411" s="48"/>
      <c r="CC411" s="48"/>
      <c r="CD411" s="48"/>
      <c r="CE411" s="48"/>
    </row>
    <row r="412" spans="3:83" ht="14.45" hidden="1" customHeight="1" x14ac:dyDescent="0.2">
      <c r="C412" s="47"/>
      <c r="D412" s="48"/>
      <c r="E412" s="48"/>
      <c r="F412" s="48"/>
      <c r="G412" s="48"/>
      <c r="H412" s="48"/>
      <c r="I412" s="15"/>
      <c r="J412" s="57"/>
      <c r="K412" s="17"/>
      <c r="L412" s="57"/>
      <c r="M412" s="4"/>
      <c r="N412" s="4"/>
      <c r="O412" s="4"/>
      <c r="CA412" s="47"/>
      <c r="CB412" s="48"/>
      <c r="CC412" s="48"/>
      <c r="CD412" s="48"/>
      <c r="CE412" s="48"/>
    </row>
    <row r="413" spans="3:83" ht="14.45" hidden="1" customHeight="1" x14ac:dyDescent="0.2">
      <c r="C413" s="47"/>
      <c r="D413" s="48"/>
      <c r="E413" s="48"/>
      <c r="F413" s="48"/>
      <c r="G413" s="48"/>
      <c r="H413" s="48"/>
      <c r="I413" s="15"/>
      <c r="J413" s="57"/>
      <c r="K413" s="17"/>
      <c r="L413" s="57"/>
      <c r="M413" s="4"/>
      <c r="N413" s="4"/>
      <c r="O413" s="4"/>
      <c r="CA413" s="47"/>
      <c r="CB413" s="48"/>
      <c r="CC413" s="48"/>
      <c r="CD413" s="48"/>
      <c r="CE413" s="48"/>
    </row>
    <row r="414" spans="3:83" ht="14.45" hidden="1" customHeight="1" x14ac:dyDescent="0.2">
      <c r="C414" s="47"/>
      <c r="D414" s="48"/>
      <c r="E414" s="48"/>
      <c r="F414" s="48"/>
      <c r="G414" s="48"/>
      <c r="H414" s="48"/>
      <c r="I414" s="15"/>
      <c r="J414" s="57"/>
      <c r="K414" s="17"/>
      <c r="L414" s="57"/>
      <c r="M414" s="4"/>
      <c r="N414" s="4"/>
      <c r="O414" s="4"/>
      <c r="CA414" s="47"/>
      <c r="CB414" s="48"/>
      <c r="CC414" s="48"/>
      <c r="CD414" s="48"/>
      <c r="CE414" s="48"/>
    </row>
    <row r="415" spans="3:83" ht="14.45" hidden="1" customHeight="1" x14ac:dyDescent="0.2">
      <c r="C415" s="47"/>
      <c r="D415" s="48"/>
      <c r="E415" s="48"/>
      <c r="F415" s="48"/>
      <c r="G415" s="48"/>
      <c r="H415" s="48"/>
      <c r="I415" s="15"/>
      <c r="J415" s="57"/>
      <c r="K415" s="17"/>
      <c r="L415" s="57"/>
      <c r="M415" s="4"/>
      <c r="N415" s="4"/>
      <c r="O415" s="4"/>
      <c r="CA415" s="47"/>
      <c r="CB415" s="48"/>
      <c r="CC415" s="48"/>
      <c r="CD415" s="48"/>
      <c r="CE415" s="48"/>
    </row>
    <row r="416" spans="3:83" ht="14.45" hidden="1" customHeight="1" x14ac:dyDescent="0.2">
      <c r="C416" s="47"/>
      <c r="D416" s="48"/>
      <c r="E416" s="48"/>
      <c r="F416" s="48"/>
      <c r="G416" s="48"/>
      <c r="H416" s="48"/>
      <c r="I416" s="15"/>
      <c r="J416" s="57"/>
      <c r="K416" s="17"/>
      <c r="L416" s="57"/>
      <c r="M416" s="4"/>
      <c r="N416" s="4"/>
      <c r="O416" s="4"/>
      <c r="CA416" s="47"/>
      <c r="CB416" s="48"/>
      <c r="CC416" s="48"/>
      <c r="CD416" s="48"/>
      <c r="CE416" s="48"/>
    </row>
    <row r="417" spans="3:83" ht="14.45" hidden="1" customHeight="1" x14ac:dyDescent="0.2">
      <c r="C417" s="47"/>
      <c r="D417" s="48"/>
      <c r="E417" s="48"/>
      <c r="F417" s="48"/>
      <c r="G417" s="48"/>
      <c r="H417" s="48"/>
      <c r="I417" s="15"/>
      <c r="J417" s="57"/>
      <c r="K417" s="17"/>
      <c r="L417" s="57"/>
      <c r="M417" s="4"/>
      <c r="N417" s="4"/>
      <c r="O417" s="4"/>
      <c r="CA417" s="47"/>
      <c r="CB417" s="48"/>
      <c r="CC417" s="48"/>
      <c r="CD417" s="48"/>
      <c r="CE417" s="48"/>
    </row>
    <row r="418" spans="3:83" ht="14.45" hidden="1" customHeight="1" x14ac:dyDescent="0.2">
      <c r="C418" s="47"/>
      <c r="D418" s="48"/>
      <c r="E418" s="48"/>
      <c r="F418" s="48"/>
      <c r="G418" s="48"/>
      <c r="H418" s="48"/>
      <c r="I418" s="15"/>
      <c r="J418" s="57"/>
      <c r="K418" s="17"/>
      <c r="L418" s="57"/>
      <c r="M418" s="4"/>
      <c r="N418" s="4"/>
      <c r="O418" s="4"/>
      <c r="CA418" s="47"/>
      <c r="CB418" s="48"/>
      <c r="CC418" s="48"/>
      <c r="CD418" s="48"/>
      <c r="CE418" s="48"/>
    </row>
    <row r="419" spans="3:83" ht="14.45" hidden="1" customHeight="1" x14ac:dyDescent="0.2">
      <c r="C419" s="47"/>
      <c r="D419" s="48"/>
      <c r="E419" s="48"/>
      <c r="F419" s="48"/>
      <c r="G419" s="48"/>
      <c r="H419" s="48"/>
      <c r="I419" s="15"/>
      <c r="J419" s="57"/>
      <c r="K419" s="17"/>
      <c r="L419" s="57"/>
      <c r="M419" s="4"/>
      <c r="N419" s="4"/>
      <c r="O419" s="4"/>
      <c r="CA419" s="47"/>
      <c r="CB419" s="48"/>
      <c r="CC419" s="48"/>
      <c r="CD419" s="48"/>
      <c r="CE419" s="48"/>
    </row>
    <row r="420" spans="3:83" ht="14.45" hidden="1" customHeight="1" x14ac:dyDescent="0.2">
      <c r="C420" s="47"/>
      <c r="D420" s="48"/>
      <c r="E420" s="48"/>
      <c r="F420" s="48"/>
      <c r="G420" s="48"/>
      <c r="H420" s="48"/>
      <c r="I420" s="15"/>
      <c r="J420" s="57"/>
      <c r="K420" s="17"/>
      <c r="L420" s="57"/>
      <c r="M420" s="4"/>
      <c r="N420" s="4"/>
      <c r="O420" s="4"/>
      <c r="CA420" s="47"/>
      <c r="CB420" s="48"/>
      <c r="CC420" s="48"/>
      <c r="CD420" s="48"/>
      <c r="CE420" s="48"/>
    </row>
    <row r="421" spans="3:83" ht="14.45" hidden="1" customHeight="1" x14ac:dyDescent="0.2">
      <c r="C421" s="47"/>
      <c r="D421" s="48"/>
      <c r="E421" s="48"/>
      <c r="F421" s="48"/>
      <c r="G421" s="48"/>
      <c r="H421" s="48"/>
      <c r="I421" s="15"/>
      <c r="J421" s="57"/>
      <c r="K421" s="17"/>
      <c r="L421" s="57"/>
      <c r="M421" s="4"/>
      <c r="N421" s="4"/>
      <c r="O421" s="4"/>
      <c r="CA421" s="47"/>
      <c r="CB421" s="48"/>
      <c r="CC421" s="48"/>
      <c r="CD421" s="48"/>
      <c r="CE421" s="48"/>
    </row>
    <row r="422" spans="3:83" ht="14.45" hidden="1" customHeight="1" x14ac:dyDescent="0.2">
      <c r="C422" s="47"/>
      <c r="D422" s="48"/>
      <c r="E422" s="48"/>
      <c r="F422" s="48"/>
      <c r="G422" s="48"/>
      <c r="H422" s="48"/>
      <c r="I422" s="15"/>
      <c r="J422" s="57"/>
      <c r="K422" s="17"/>
      <c r="L422" s="57"/>
      <c r="M422" s="4"/>
      <c r="N422" s="4"/>
      <c r="O422" s="4"/>
      <c r="CA422" s="47"/>
      <c r="CB422" s="48"/>
      <c r="CC422" s="48"/>
      <c r="CD422" s="48"/>
      <c r="CE422" s="48"/>
    </row>
    <row r="423" spans="3:83" ht="14.45" hidden="1" customHeight="1" x14ac:dyDescent="0.2">
      <c r="C423" s="47"/>
      <c r="D423" s="48"/>
      <c r="E423" s="48"/>
      <c r="F423" s="48"/>
      <c r="G423" s="48"/>
      <c r="H423" s="48"/>
      <c r="I423" s="15"/>
      <c r="J423" s="57"/>
      <c r="K423" s="17"/>
      <c r="L423" s="57"/>
      <c r="M423" s="4"/>
      <c r="N423" s="4"/>
      <c r="O423" s="4"/>
      <c r="CA423" s="47"/>
      <c r="CB423" s="48"/>
      <c r="CC423" s="48"/>
      <c r="CD423" s="48"/>
      <c r="CE423" s="48"/>
    </row>
    <row r="424" spans="3:83" ht="14.45" hidden="1" customHeight="1" x14ac:dyDescent="0.2">
      <c r="C424" s="47"/>
      <c r="D424" s="48"/>
      <c r="E424" s="48"/>
      <c r="F424" s="48"/>
      <c r="G424" s="48"/>
      <c r="H424" s="48"/>
      <c r="I424" s="15"/>
      <c r="J424" s="57"/>
      <c r="K424" s="17"/>
      <c r="L424" s="57"/>
      <c r="M424" s="4"/>
      <c r="N424" s="4"/>
      <c r="O424" s="4"/>
      <c r="CA424" s="47"/>
      <c r="CB424" s="48"/>
      <c r="CC424" s="48"/>
      <c r="CD424" s="48"/>
      <c r="CE424" s="48"/>
    </row>
    <row r="425" spans="3:83" ht="14.45" hidden="1" customHeight="1" x14ac:dyDescent="0.2">
      <c r="C425" s="47"/>
      <c r="D425" s="48"/>
      <c r="E425" s="48"/>
      <c r="F425" s="48"/>
      <c r="G425" s="48"/>
      <c r="H425" s="48"/>
      <c r="I425" s="15"/>
      <c r="J425" s="57"/>
      <c r="K425" s="17"/>
      <c r="L425" s="57"/>
      <c r="M425" s="4"/>
      <c r="N425" s="4"/>
      <c r="O425" s="4"/>
      <c r="CA425" s="47"/>
      <c r="CB425" s="48"/>
      <c r="CC425" s="48"/>
      <c r="CD425" s="48"/>
      <c r="CE425" s="48"/>
    </row>
    <row r="426" spans="3:83" ht="14.45" hidden="1" customHeight="1" x14ac:dyDescent="0.2">
      <c r="C426" s="47"/>
      <c r="D426" s="48"/>
      <c r="E426" s="48"/>
      <c r="F426" s="48"/>
      <c r="G426" s="48"/>
      <c r="H426" s="48"/>
      <c r="I426" s="15"/>
      <c r="J426" s="57"/>
      <c r="K426" s="17"/>
      <c r="L426" s="57"/>
      <c r="M426" s="4"/>
      <c r="N426" s="4"/>
      <c r="O426" s="4"/>
      <c r="CA426" s="47"/>
      <c r="CB426" s="48"/>
      <c r="CC426" s="48"/>
      <c r="CD426" s="48"/>
      <c r="CE426" s="48"/>
    </row>
    <row r="427" spans="3:83" ht="14.45" hidden="1" customHeight="1" x14ac:dyDescent="0.2">
      <c r="C427" s="47"/>
      <c r="D427" s="48"/>
      <c r="E427" s="48"/>
      <c r="F427" s="48"/>
      <c r="G427" s="48"/>
      <c r="H427" s="48"/>
      <c r="I427" s="15"/>
      <c r="J427" s="57"/>
      <c r="K427" s="17"/>
      <c r="L427" s="57"/>
      <c r="M427" s="4"/>
      <c r="N427" s="4"/>
      <c r="O427" s="4"/>
      <c r="CA427" s="47"/>
      <c r="CB427" s="48"/>
      <c r="CC427" s="48"/>
      <c r="CD427" s="48"/>
      <c r="CE427" s="48"/>
    </row>
    <row r="428" spans="3:83" ht="14.45" hidden="1" customHeight="1" x14ac:dyDescent="0.2">
      <c r="C428" s="47"/>
      <c r="D428" s="48"/>
      <c r="E428" s="48"/>
      <c r="F428" s="48"/>
      <c r="G428" s="48"/>
      <c r="H428" s="48"/>
      <c r="I428" s="15"/>
      <c r="J428" s="57"/>
      <c r="K428" s="17"/>
      <c r="L428" s="57"/>
      <c r="M428" s="4"/>
      <c r="N428" s="4"/>
      <c r="O428" s="4"/>
      <c r="CA428" s="47"/>
      <c r="CB428" s="48"/>
      <c r="CC428" s="48"/>
      <c r="CD428" s="48"/>
      <c r="CE428" s="48"/>
    </row>
    <row r="429" spans="3:83" ht="14.45" hidden="1" customHeight="1" x14ac:dyDescent="0.2">
      <c r="C429" s="47"/>
      <c r="D429" s="48"/>
      <c r="E429" s="48"/>
      <c r="F429" s="48"/>
      <c r="G429" s="48"/>
      <c r="H429" s="48"/>
      <c r="I429" s="15"/>
      <c r="J429" s="57"/>
      <c r="K429" s="17"/>
      <c r="L429" s="57"/>
      <c r="M429" s="4"/>
      <c r="N429" s="4"/>
      <c r="O429" s="4"/>
      <c r="CA429" s="47"/>
      <c r="CB429" s="48"/>
      <c r="CC429" s="48"/>
      <c r="CD429" s="48"/>
      <c r="CE429" s="48"/>
    </row>
    <row r="430" spans="3:83" ht="14.45" hidden="1" customHeight="1" x14ac:dyDescent="0.2">
      <c r="C430" s="47"/>
      <c r="D430" s="48"/>
      <c r="E430" s="48"/>
      <c r="F430" s="48"/>
      <c r="G430" s="48"/>
      <c r="H430" s="48"/>
      <c r="I430" s="15"/>
      <c r="J430" s="57"/>
      <c r="K430" s="17"/>
      <c r="L430" s="57"/>
      <c r="M430" s="4"/>
      <c r="N430" s="4"/>
      <c r="O430" s="4"/>
      <c r="CA430" s="47"/>
      <c r="CB430" s="48"/>
      <c r="CC430" s="48"/>
      <c r="CD430" s="48"/>
      <c r="CE430" s="48"/>
    </row>
    <row r="431" spans="3:83" ht="14.45" hidden="1" customHeight="1" x14ac:dyDescent="0.2">
      <c r="C431" s="47"/>
      <c r="D431" s="48"/>
      <c r="E431" s="48"/>
      <c r="F431" s="48"/>
      <c r="G431" s="48"/>
      <c r="H431" s="48"/>
      <c r="I431" s="15"/>
      <c r="J431" s="57"/>
      <c r="K431" s="17"/>
      <c r="L431" s="57"/>
      <c r="M431" s="4"/>
      <c r="N431" s="4"/>
      <c r="O431" s="4"/>
      <c r="CA431" s="47"/>
      <c r="CB431" s="48"/>
      <c r="CC431" s="48"/>
      <c r="CD431" s="48"/>
      <c r="CE431" s="48"/>
    </row>
    <row r="432" spans="3:83" ht="14.45" hidden="1" customHeight="1" x14ac:dyDescent="0.2">
      <c r="C432" s="47"/>
      <c r="D432" s="48"/>
      <c r="E432" s="48"/>
      <c r="F432" s="48"/>
      <c r="G432" s="48"/>
      <c r="H432" s="48"/>
      <c r="I432" s="15"/>
      <c r="J432" s="57"/>
      <c r="K432" s="17"/>
      <c r="L432" s="57"/>
      <c r="M432" s="4"/>
      <c r="N432" s="4"/>
      <c r="O432" s="4"/>
      <c r="CA432" s="47"/>
      <c r="CB432" s="48"/>
      <c r="CC432" s="48"/>
      <c r="CD432" s="48"/>
      <c r="CE432" s="48"/>
    </row>
    <row r="433" spans="3:83" ht="14.45" hidden="1" customHeight="1" x14ac:dyDescent="0.2">
      <c r="C433" s="47"/>
      <c r="D433" s="48"/>
      <c r="E433" s="48"/>
      <c r="F433" s="48"/>
      <c r="G433" s="48"/>
      <c r="H433" s="48"/>
      <c r="I433" s="15"/>
      <c r="J433" s="57"/>
      <c r="K433" s="17"/>
      <c r="L433" s="57"/>
      <c r="M433" s="4"/>
      <c r="N433" s="4"/>
      <c r="O433" s="4"/>
      <c r="CA433" s="47"/>
      <c r="CB433" s="48"/>
      <c r="CC433" s="48"/>
      <c r="CD433" s="48"/>
      <c r="CE433" s="48"/>
    </row>
    <row r="434" spans="3:83" ht="14.45" hidden="1" customHeight="1" x14ac:dyDescent="0.2">
      <c r="C434" s="47"/>
      <c r="D434" s="48"/>
      <c r="E434" s="48"/>
      <c r="F434" s="48"/>
      <c r="G434" s="48"/>
      <c r="H434" s="48"/>
      <c r="I434" s="15"/>
      <c r="J434" s="57"/>
      <c r="K434" s="17"/>
      <c r="L434" s="57"/>
      <c r="M434" s="4"/>
      <c r="N434" s="4"/>
      <c r="O434" s="4"/>
      <c r="CA434" s="47"/>
      <c r="CB434" s="48"/>
      <c r="CC434" s="48"/>
      <c r="CD434" s="48"/>
      <c r="CE434" s="48"/>
    </row>
    <row r="435" spans="3:83" ht="14.45" hidden="1" customHeight="1" x14ac:dyDescent="0.2">
      <c r="C435" s="47"/>
      <c r="D435" s="48"/>
      <c r="E435" s="48"/>
      <c r="F435" s="48"/>
      <c r="G435" s="48"/>
      <c r="H435" s="48"/>
      <c r="I435" s="15"/>
      <c r="J435" s="57"/>
      <c r="K435" s="17"/>
      <c r="L435" s="57"/>
      <c r="M435" s="4"/>
      <c r="N435" s="4"/>
      <c r="O435" s="4"/>
      <c r="CA435" s="47"/>
      <c r="CB435" s="48"/>
      <c r="CC435" s="48"/>
      <c r="CD435" s="48"/>
      <c r="CE435" s="48"/>
    </row>
    <row r="436" spans="3:83" ht="14.45" hidden="1" customHeight="1" x14ac:dyDescent="0.2">
      <c r="C436" s="47"/>
      <c r="D436" s="48"/>
      <c r="E436" s="48"/>
      <c r="F436" s="48"/>
      <c r="G436" s="48"/>
      <c r="H436" s="48"/>
      <c r="I436" s="15"/>
      <c r="J436" s="57"/>
      <c r="K436" s="17"/>
      <c r="L436" s="57"/>
      <c r="M436" s="4"/>
      <c r="N436" s="4"/>
      <c r="O436" s="4"/>
      <c r="CA436" s="47"/>
      <c r="CB436" s="48"/>
      <c r="CC436" s="48"/>
      <c r="CD436" s="48"/>
      <c r="CE436" s="48"/>
    </row>
    <row r="437" spans="3:83" ht="14.45" hidden="1" customHeight="1" x14ac:dyDescent="0.2">
      <c r="C437" s="47"/>
      <c r="D437" s="48"/>
      <c r="E437" s="48"/>
      <c r="F437" s="48"/>
      <c r="G437" s="48"/>
      <c r="H437" s="48"/>
      <c r="I437" s="15"/>
      <c r="J437" s="57"/>
      <c r="K437" s="17"/>
      <c r="L437" s="57"/>
      <c r="M437" s="4"/>
      <c r="N437" s="4"/>
      <c r="O437" s="4"/>
      <c r="CA437" s="47"/>
      <c r="CB437" s="48"/>
      <c r="CC437" s="48"/>
      <c r="CD437" s="48"/>
      <c r="CE437" s="48"/>
    </row>
    <row r="438" spans="3:83" ht="14.45" hidden="1" customHeight="1" x14ac:dyDescent="0.2">
      <c r="C438" s="47"/>
      <c r="D438" s="48"/>
      <c r="E438" s="48"/>
      <c r="F438" s="48"/>
      <c r="G438" s="48"/>
      <c r="H438" s="48"/>
      <c r="I438" s="15"/>
      <c r="J438" s="57"/>
      <c r="K438" s="17"/>
      <c r="L438" s="57"/>
      <c r="M438" s="4"/>
      <c r="N438" s="4"/>
      <c r="O438" s="4"/>
      <c r="CA438" s="47"/>
      <c r="CB438" s="48"/>
      <c r="CC438" s="48"/>
      <c r="CD438" s="48"/>
      <c r="CE438" s="48"/>
    </row>
    <row r="439" spans="3:83" ht="14.45" hidden="1" customHeight="1" x14ac:dyDescent="0.2">
      <c r="C439" s="47"/>
      <c r="D439" s="48"/>
      <c r="E439" s="48"/>
      <c r="F439" s="48"/>
      <c r="G439" s="48"/>
      <c r="H439" s="48"/>
      <c r="I439" s="15"/>
      <c r="J439" s="57"/>
      <c r="K439" s="17"/>
      <c r="L439" s="57"/>
      <c r="M439" s="4"/>
      <c r="N439" s="4"/>
      <c r="O439" s="4"/>
      <c r="CA439" s="47"/>
      <c r="CB439" s="48"/>
      <c r="CC439" s="48"/>
      <c r="CD439" s="48"/>
      <c r="CE439" s="48"/>
    </row>
    <row r="440" spans="3:83" ht="14.45" hidden="1" customHeight="1" x14ac:dyDescent="0.2">
      <c r="C440" s="47"/>
      <c r="D440" s="48"/>
      <c r="E440" s="48"/>
      <c r="F440" s="48"/>
      <c r="G440" s="48"/>
      <c r="H440" s="48"/>
      <c r="I440" s="15"/>
      <c r="J440" s="57"/>
      <c r="K440" s="17"/>
      <c r="L440" s="57"/>
      <c r="M440" s="4"/>
      <c r="N440" s="4"/>
      <c r="O440" s="4"/>
      <c r="CA440" s="47"/>
      <c r="CB440" s="48"/>
      <c r="CC440" s="48"/>
      <c r="CD440" s="48"/>
      <c r="CE440" s="48"/>
    </row>
    <row r="441" spans="3:83" ht="14.45" hidden="1" customHeight="1" x14ac:dyDescent="0.2">
      <c r="C441" s="47"/>
      <c r="D441" s="48"/>
      <c r="E441" s="48"/>
      <c r="F441" s="48"/>
      <c r="G441" s="48"/>
      <c r="H441" s="48"/>
      <c r="I441" s="15"/>
      <c r="J441" s="57"/>
      <c r="K441" s="17"/>
      <c r="L441" s="57"/>
      <c r="M441" s="4"/>
      <c r="N441" s="4"/>
      <c r="O441" s="4"/>
      <c r="CA441" s="47"/>
      <c r="CB441" s="48"/>
      <c r="CC441" s="48"/>
      <c r="CD441" s="48"/>
      <c r="CE441" s="48"/>
    </row>
    <row r="442" spans="3:83" ht="14.45" hidden="1" customHeight="1" x14ac:dyDescent="0.2">
      <c r="C442" s="47"/>
      <c r="D442" s="48"/>
      <c r="E442" s="48"/>
      <c r="F442" s="48"/>
      <c r="G442" s="48"/>
      <c r="H442" s="48"/>
      <c r="I442" s="15"/>
      <c r="J442" s="57"/>
      <c r="K442" s="17"/>
      <c r="L442" s="57"/>
      <c r="M442" s="4"/>
      <c r="N442" s="4"/>
      <c r="O442" s="4"/>
      <c r="CA442" s="47"/>
      <c r="CB442" s="48"/>
      <c r="CC442" s="48"/>
      <c r="CD442" s="48"/>
      <c r="CE442" s="48"/>
    </row>
    <row r="443" spans="3:83" ht="14.45" hidden="1" customHeight="1" x14ac:dyDescent="0.2">
      <c r="C443" s="47"/>
      <c r="D443" s="48"/>
      <c r="E443" s="48"/>
      <c r="F443" s="48"/>
      <c r="G443" s="48"/>
      <c r="H443" s="48"/>
      <c r="I443" s="15"/>
      <c r="J443" s="57"/>
      <c r="K443" s="17"/>
      <c r="L443" s="57"/>
      <c r="M443" s="4"/>
      <c r="N443" s="4"/>
      <c r="O443" s="4"/>
      <c r="CA443" s="47"/>
      <c r="CB443" s="48"/>
      <c r="CC443" s="48"/>
      <c r="CD443" s="48"/>
      <c r="CE443" s="48"/>
    </row>
    <row r="444" spans="3:83" ht="14.45" hidden="1" customHeight="1" x14ac:dyDescent="0.2">
      <c r="C444" s="47"/>
      <c r="D444" s="48"/>
      <c r="E444" s="48"/>
      <c r="F444" s="48"/>
      <c r="G444" s="48"/>
      <c r="H444" s="48"/>
      <c r="I444" s="15"/>
      <c r="J444" s="57"/>
      <c r="K444" s="17"/>
      <c r="L444" s="57"/>
      <c r="M444" s="4"/>
      <c r="N444" s="4"/>
      <c r="O444" s="4"/>
      <c r="CA444" s="47"/>
      <c r="CB444" s="48"/>
      <c r="CC444" s="48"/>
      <c r="CD444" s="48"/>
      <c r="CE444" s="48"/>
    </row>
    <row r="445" spans="3:83" ht="14.45" hidden="1" customHeight="1" x14ac:dyDescent="0.2">
      <c r="C445" s="47"/>
      <c r="D445" s="48"/>
      <c r="E445" s="48"/>
      <c r="F445" s="48"/>
      <c r="G445" s="48"/>
      <c r="H445" s="48"/>
      <c r="I445" s="15"/>
      <c r="J445" s="57"/>
      <c r="K445" s="17"/>
      <c r="L445" s="57"/>
      <c r="M445" s="4"/>
      <c r="N445" s="4"/>
      <c r="O445" s="4"/>
      <c r="CA445" s="47"/>
      <c r="CB445" s="48"/>
      <c r="CC445" s="48"/>
      <c r="CD445" s="48"/>
      <c r="CE445" s="48"/>
    </row>
    <row r="446" spans="3:83" ht="14.45" hidden="1" customHeight="1" x14ac:dyDescent="0.2">
      <c r="C446" s="47"/>
      <c r="D446" s="48"/>
      <c r="E446" s="48"/>
      <c r="F446" s="48"/>
      <c r="G446" s="48"/>
      <c r="H446" s="48"/>
      <c r="I446" s="15"/>
      <c r="J446" s="57"/>
      <c r="K446" s="17"/>
      <c r="L446" s="57"/>
      <c r="M446" s="4"/>
      <c r="N446" s="4"/>
      <c r="O446" s="4"/>
      <c r="CA446" s="47"/>
      <c r="CB446" s="48"/>
      <c r="CC446" s="48"/>
      <c r="CD446" s="48"/>
      <c r="CE446" s="48"/>
    </row>
    <row r="447" spans="3:83" ht="14.45" hidden="1" customHeight="1" x14ac:dyDescent="0.2">
      <c r="C447" s="47"/>
      <c r="D447" s="48"/>
      <c r="E447" s="48"/>
      <c r="F447" s="48"/>
      <c r="G447" s="48"/>
      <c r="H447" s="48"/>
      <c r="I447" s="15"/>
      <c r="J447" s="57"/>
      <c r="K447" s="17"/>
      <c r="L447" s="57"/>
      <c r="M447" s="4"/>
      <c r="N447" s="4"/>
      <c r="O447" s="4"/>
      <c r="CA447" s="47"/>
      <c r="CB447" s="48"/>
      <c r="CC447" s="48"/>
      <c r="CD447" s="48"/>
      <c r="CE447" s="48"/>
    </row>
    <row r="448" spans="3:83" ht="14.45" hidden="1" customHeight="1" x14ac:dyDescent="0.2">
      <c r="C448" s="47"/>
      <c r="D448" s="48"/>
      <c r="E448" s="48"/>
      <c r="F448" s="48"/>
      <c r="G448" s="48"/>
      <c r="H448" s="48"/>
      <c r="I448" s="15"/>
      <c r="J448" s="57"/>
      <c r="K448" s="17"/>
      <c r="L448" s="57"/>
      <c r="M448" s="4"/>
      <c r="N448" s="4"/>
      <c r="O448" s="4"/>
      <c r="CA448" s="47"/>
      <c r="CB448" s="48"/>
      <c r="CC448" s="48"/>
      <c r="CD448" s="48"/>
      <c r="CE448" s="48"/>
    </row>
    <row r="449" spans="2:83" ht="14.45" hidden="1" customHeight="1" x14ac:dyDescent="0.2">
      <c r="C449" s="47"/>
      <c r="D449" s="48"/>
      <c r="E449" s="48"/>
      <c r="F449" s="48"/>
      <c r="G449" s="48"/>
      <c r="H449" s="48"/>
      <c r="I449" s="15"/>
      <c r="J449" s="57"/>
      <c r="K449" s="17"/>
      <c r="L449" s="57"/>
      <c r="M449" s="4"/>
      <c r="N449" s="4"/>
      <c r="O449" s="4"/>
      <c r="CA449" s="47"/>
      <c r="CB449" s="48"/>
      <c r="CC449" s="48"/>
      <c r="CD449" s="48"/>
      <c r="CE449" s="48"/>
    </row>
    <row r="450" spans="2:83" ht="14.45" hidden="1" customHeight="1" x14ac:dyDescent="0.2">
      <c r="C450" s="47"/>
      <c r="D450" s="48"/>
      <c r="E450" s="48"/>
      <c r="F450" s="48"/>
      <c r="G450" s="48"/>
      <c r="H450" s="48"/>
      <c r="I450" s="15"/>
      <c r="J450" s="57"/>
      <c r="K450" s="17"/>
      <c r="L450" s="57"/>
      <c r="M450" s="4"/>
      <c r="N450" s="4"/>
      <c r="O450" s="4"/>
      <c r="CA450" s="47"/>
      <c r="CB450" s="48"/>
      <c r="CC450" s="48"/>
      <c r="CD450" s="48"/>
      <c r="CE450" s="48"/>
    </row>
    <row r="451" spans="2:83" ht="14.45" hidden="1" customHeight="1" x14ac:dyDescent="0.2">
      <c r="C451" s="47"/>
      <c r="D451" s="48"/>
      <c r="E451" s="48"/>
      <c r="F451" s="48"/>
      <c r="G451" s="48"/>
      <c r="H451" s="48"/>
      <c r="I451" s="15"/>
      <c r="J451" s="57"/>
      <c r="K451" s="17"/>
      <c r="L451" s="57"/>
      <c r="M451" s="4"/>
      <c r="N451" s="4"/>
      <c r="O451" s="4"/>
      <c r="CA451" s="47"/>
      <c r="CB451" s="48"/>
      <c r="CC451" s="48"/>
      <c r="CD451" s="48"/>
      <c r="CE451" s="48"/>
    </row>
    <row r="452" spans="2:83" ht="14.45" hidden="1" customHeight="1" x14ac:dyDescent="0.2">
      <c r="C452" s="47"/>
      <c r="D452" s="48"/>
      <c r="E452" s="48"/>
      <c r="F452" s="48"/>
      <c r="G452" s="48"/>
      <c r="H452" s="48"/>
      <c r="I452" s="15"/>
      <c r="J452" s="57"/>
      <c r="K452" s="17"/>
      <c r="L452" s="57"/>
      <c r="M452" s="4"/>
      <c r="N452" s="4"/>
      <c r="O452" s="4"/>
      <c r="CA452" s="47"/>
      <c r="CB452" s="48"/>
      <c r="CC452" s="48"/>
      <c r="CD452" s="48"/>
      <c r="CE452" s="48"/>
    </row>
    <row r="453" spans="2:83" ht="14.45" hidden="1" customHeight="1" x14ac:dyDescent="0.2">
      <c r="C453" s="47"/>
      <c r="D453" s="48"/>
      <c r="E453" s="48"/>
      <c r="F453" s="48"/>
      <c r="G453" s="48"/>
      <c r="H453" s="48"/>
      <c r="I453" s="15"/>
      <c r="J453" s="57"/>
      <c r="K453" s="17"/>
      <c r="L453" s="57"/>
      <c r="M453" s="4"/>
      <c r="N453" s="4"/>
      <c r="O453" s="4"/>
      <c r="CA453" s="47"/>
      <c r="CB453" s="48"/>
      <c r="CC453" s="48"/>
      <c r="CD453" s="48"/>
      <c r="CE453" s="48"/>
    </row>
    <row r="454" spans="2:83" ht="14.45" hidden="1" customHeight="1" x14ac:dyDescent="0.2">
      <c r="C454" s="47"/>
      <c r="D454" s="48"/>
      <c r="E454" s="48"/>
      <c r="F454" s="48"/>
      <c r="G454" s="48"/>
      <c r="H454" s="48"/>
      <c r="I454" s="15"/>
      <c r="J454" s="57"/>
      <c r="K454" s="17"/>
      <c r="L454" s="57"/>
      <c r="M454" s="4"/>
      <c r="N454" s="4"/>
      <c r="O454" s="4"/>
      <c r="CA454" s="47"/>
      <c r="CB454" s="48"/>
      <c r="CC454" s="48"/>
      <c r="CD454" s="48"/>
      <c r="CE454" s="48"/>
    </row>
    <row r="455" spans="2:83" ht="14.45" hidden="1" customHeight="1" x14ac:dyDescent="0.2">
      <c r="C455" s="47"/>
      <c r="D455" s="48"/>
      <c r="E455" s="48"/>
      <c r="F455" s="48"/>
      <c r="G455" s="48"/>
      <c r="H455" s="48"/>
      <c r="I455" s="15"/>
      <c r="J455" s="57"/>
      <c r="K455" s="17"/>
      <c r="L455" s="57"/>
      <c r="M455" s="4"/>
      <c r="N455" s="4"/>
      <c r="O455" s="4"/>
      <c r="CA455" s="47"/>
      <c r="CB455" s="48"/>
      <c r="CC455" s="48"/>
      <c r="CD455" s="48"/>
      <c r="CE455" s="48"/>
    </row>
    <row r="456" spans="2:83" ht="14.45" hidden="1" customHeight="1" x14ac:dyDescent="0.2">
      <c r="C456" s="47"/>
      <c r="D456" s="48"/>
      <c r="E456" s="48"/>
      <c r="F456" s="48"/>
      <c r="G456" s="48"/>
      <c r="H456" s="48"/>
      <c r="I456" s="15"/>
      <c r="J456" s="57"/>
      <c r="K456" s="17"/>
      <c r="L456" s="57"/>
      <c r="M456" s="4"/>
      <c r="N456" s="4"/>
      <c r="O456" s="4"/>
      <c r="CA456" s="47"/>
      <c r="CB456" s="48"/>
      <c r="CC456" s="48"/>
      <c r="CD456" s="48"/>
      <c r="CE456" s="48"/>
    </row>
    <row r="457" spans="2:83" ht="14.45" hidden="1" customHeight="1" x14ac:dyDescent="0.2">
      <c r="C457" s="47"/>
      <c r="D457" s="48"/>
      <c r="E457" s="48"/>
      <c r="F457" s="48"/>
      <c r="G457" s="48"/>
      <c r="H457" s="48"/>
      <c r="I457" s="15"/>
      <c r="J457" s="57"/>
      <c r="K457" s="17"/>
      <c r="L457" s="57"/>
      <c r="M457" s="4"/>
      <c r="N457" s="4"/>
      <c r="O457" s="4"/>
      <c r="CA457" s="47"/>
      <c r="CB457" s="48"/>
      <c r="CC457" s="48"/>
      <c r="CD457" s="48"/>
      <c r="CE457" s="48"/>
    </row>
    <row r="458" spans="2:83" ht="14.45" hidden="1" customHeight="1" x14ac:dyDescent="0.2">
      <c r="C458" s="47"/>
      <c r="D458" s="48"/>
      <c r="E458" s="48"/>
      <c r="F458" s="48"/>
      <c r="G458" s="48"/>
      <c r="H458" s="48"/>
      <c r="I458" s="15"/>
      <c r="J458" s="57"/>
      <c r="K458" s="17"/>
      <c r="L458" s="57"/>
      <c r="M458" s="4"/>
      <c r="N458" s="4"/>
      <c r="O458" s="4"/>
      <c r="CA458" s="47"/>
      <c r="CB458" s="48"/>
      <c r="CC458" s="48"/>
      <c r="CD458" s="48"/>
      <c r="CE458" s="48"/>
    </row>
    <row r="459" spans="2:83" ht="14.45" hidden="1" customHeight="1" x14ac:dyDescent="0.2">
      <c r="C459" s="47"/>
      <c r="D459" s="48"/>
      <c r="E459" s="48"/>
      <c r="F459" s="48"/>
      <c r="G459" s="48"/>
      <c r="H459" s="48"/>
      <c r="I459" s="15"/>
      <c r="J459" s="57"/>
      <c r="K459" s="17"/>
      <c r="L459" s="57"/>
      <c r="M459" s="4"/>
      <c r="N459" s="4"/>
      <c r="O459" s="4"/>
      <c r="CA459" s="47"/>
      <c r="CB459" s="48"/>
      <c r="CC459" s="48"/>
      <c r="CD459" s="48"/>
      <c r="CE459" s="48"/>
    </row>
    <row r="460" spans="2:83" ht="14.45" hidden="1" customHeight="1" x14ac:dyDescent="0.2">
      <c r="C460" s="47"/>
      <c r="D460" s="48"/>
      <c r="E460" s="48"/>
      <c r="F460" s="48"/>
      <c r="G460" s="48"/>
      <c r="H460" s="48"/>
      <c r="I460" s="15"/>
      <c r="J460" s="57"/>
      <c r="K460" s="17"/>
      <c r="L460" s="57"/>
      <c r="M460" s="4"/>
      <c r="N460" s="4"/>
      <c r="O460" s="4"/>
      <c r="CA460" s="47"/>
      <c r="CB460" s="48"/>
      <c r="CC460" s="48"/>
      <c r="CD460" s="48"/>
      <c r="CE460" s="48"/>
    </row>
    <row r="461" spans="2:83" ht="14.45" hidden="1" customHeight="1" x14ac:dyDescent="0.2">
      <c r="C461" s="47"/>
      <c r="D461" s="48"/>
      <c r="E461" s="48"/>
      <c r="F461" s="48"/>
      <c r="G461" s="48"/>
      <c r="H461" s="48"/>
      <c r="I461" s="15"/>
      <c r="J461" s="57"/>
      <c r="K461" s="17"/>
      <c r="L461" s="57"/>
      <c r="M461" s="4"/>
      <c r="N461" s="4"/>
      <c r="O461" s="4"/>
      <c r="CA461" s="47"/>
      <c r="CB461" s="48"/>
      <c r="CC461" s="48"/>
      <c r="CD461" s="48"/>
      <c r="CE461" s="48"/>
    </row>
    <row r="462" spans="2:83" s="4" customFormat="1" ht="14.45" customHeight="1" x14ac:dyDescent="0.2">
      <c r="J462" s="34"/>
      <c r="K462" s="34"/>
      <c r="L462" s="34"/>
    </row>
    <row r="463" spans="2:83" s="4" customFormat="1" ht="19.899999999999999" customHeight="1" x14ac:dyDescent="0.2">
      <c r="B463" s="35" t="s">
        <v>245</v>
      </c>
      <c r="C463" s="41" t="s">
        <v>246</v>
      </c>
      <c r="D463" s="41"/>
      <c r="E463" s="41"/>
      <c r="F463" s="41"/>
      <c r="G463" s="41"/>
      <c r="H463" s="41"/>
      <c r="I463" s="8"/>
      <c r="J463" s="42" t="s">
        <v>96</v>
      </c>
      <c r="K463" s="10"/>
      <c r="L463" s="42" t="s">
        <v>97</v>
      </c>
      <c r="CA463" s="41" t="s">
        <v>247</v>
      </c>
      <c r="CB463" s="41"/>
      <c r="CC463" s="41"/>
      <c r="CD463" s="41"/>
      <c r="CE463" s="41"/>
    </row>
    <row r="464" spans="2:83" s="4" customFormat="1" ht="14.45" customHeight="1" x14ac:dyDescent="0.2">
      <c r="C464" s="47" t="s">
        <v>248</v>
      </c>
      <c r="D464" s="48"/>
      <c r="E464" s="48"/>
      <c r="F464" s="48"/>
      <c r="G464" s="48"/>
      <c r="H464" s="48"/>
      <c r="I464" s="15"/>
      <c r="J464" s="57"/>
      <c r="K464" s="17"/>
      <c r="L464" s="57"/>
      <c r="AB464" s="1"/>
      <c r="AC464" s="1"/>
      <c r="AD464" s="1"/>
      <c r="AE464" s="1"/>
      <c r="AF464" s="1"/>
      <c r="AG464" s="1"/>
      <c r="CA464" s="47" t="s">
        <v>249</v>
      </c>
      <c r="CB464" s="48"/>
      <c r="CC464" s="48"/>
      <c r="CD464" s="48"/>
      <c r="CE464" s="48"/>
    </row>
    <row r="465" spans="3:12" s="4" customFormat="1" ht="14.45" hidden="1" customHeight="1" x14ac:dyDescent="0.2">
      <c r="C465" s="47"/>
      <c r="D465" s="48"/>
      <c r="E465" s="48"/>
      <c r="F465" s="48"/>
      <c r="G465" s="48"/>
      <c r="H465" s="48"/>
      <c r="I465" s="15"/>
      <c r="J465" s="57"/>
      <c r="K465" s="17"/>
      <c r="L465" s="57"/>
    </row>
    <row r="466" spans="3:12" s="4" customFormat="1" ht="14.45" hidden="1" customHeight="1" x14ac:dyDescent="0.2">
      <c r="C466" s="47"/>
      <c r="D466" s="48"/>
      <c r="E466" s="48"/>
      <c r="F466" s="48"/>
      <c r="G466" s="48"/>
      <c r="H466" s="48"/>
      <c r="I466" s="15"/>
      <c r="J466" s="57"/>
      <c r="K466" s="17"/>
      <c r="L466" s="57"/>
    </row>
    <row r="467" spans="3:12" s="4" customFormat="1" ht="14.45" hidden="1" customHeight="1" x14ac:dyDescent="0.2">
      <c r="C467" s="47"/>
      <c r="D467" s="48"/>
      <c r="E467" s="48"/>
      <c r="F467" s="48"/>
      <c r="G467" s="48"/>
      <c r="H467" s="48"/>
      <c r="I467" s="15"/>
      <c r="J467" s="57"/>
      <c r="K467" s="17"/>
      <c r="L467" s="57"/>
    </row>
    <row r="468" spans="3:12" s="4" customFormat="1" ht="14.45" hidden="1" customHeight="1" x14ac:dyDescent="0.2">
      <c r="C468" s="47"/>
      <c r="D468" s="48"/>
      <c r="E468" s="48"/>
      <c r="F468" s="48"/>
      <c r="G468" s="48"/>
      <c r="H468" s="48"/>
      <c r="I468" s="15"/>
      <c r="J468" s="57"/>
      <c r="K468" s="17"/>
      <c r="L468" s="57"/>
    </row>
    <row r="469" spans="3:12" s="4" customFormat="1" ht="14.45" hidden="1" customHeight="1" x14ac:dyDescent="0.2">
      <c r="C469" s="47"/>
      <c r="D469" s="48"/>
      <c r="E469" s="48"/>
      <c r="F469" s="48"/>
      <c r="G469" s="48"/>
      <c r="H469" s="48"/>
      <c r="I469" s="15"/>
      <c r="J469" s="57"/>
      <c r="K469" s="17"/>
      <c r="L469" s="57"/>
    </row>
    <row r="470" spans="3:12" s="4" customFormat="1" ht="14.45" hidden="1" customHeight="1" x14ac:dyDescent="0.2">
      <c r="C470" s="47"/>
      <c r="D470" s="48"/>
      <c r="E470" s="48"/>
      <c r="F470" s="48"/>
      <c r="G470" s="48"/>
      <c r="H470" s="48"/>
      <c r="I470" s="15"/>
      <c r="J470" s="57"/>
      <c r="K470" s="17"/>
      <c r="L470" s="57"/>
    </row>
    <row r="471" spans="3:12" s="4" customFormat="1" ht="14.45" hidden="1" customHeight="1" x14ac:dyDescent="0.2">
      <c r="C471" s="47"/>
      <c r="D471" s="48"/>
      <c r="E471" s="48"/>
      <c r="F471" s="48"/>
      <c r="G471" s="48"/>
      <c r="H471" s="48"/>
      <c r="I471" s="15"/>
      <c r="J471" s="57"/>
      <c r="K471" s="17"/>
      <c r="L471" s="57"/>
    </row>
    <row r="472" spans="3:12" s="4" customFormat="1" ht="14.45" hidden="1" customHeight="1" x14ac:dyDescent="0.2">
      <c r="C472" s="47"/>
      <c r="D472" s="48"/>
      <c r="E472" s="48"/>
      <c r="F472" s="48"/>
      <c r="G472" s="48"/>
      <c r="H472" s="48"/>
      <c r="I472" s="15"/>
      <c r="J472" s="57"/>
      <c r="K472" s="17"/>
      <c r="L472" s="57"/>
    </row>
    <row r="473" spans="3:12" s="4" customFormat="1" ht="14.45" hidden="1" customHeight="1" x14ac:dyDescent="0.2">
      <c r="C473" s="47"/>
      <c r="D473" s="48"/>
      <c r="E473" s="48"/>
      <c r="F473" s="48"/>
      <c r="G473" s="48"/>
      <c r="H473" s="48"/>
      <c r="I473" s="15"/>
      <c r="J473" s="57"/>
      <c r="K473" s="17"/>
      <c r="L473" s="57"/>
    </row>
    <row r="474" spans="3:12" s="4" customFormat="1" ht="14.45" hidden="1" customHeight="1" x14ac:dyDescent="0.2">
      <c r="C474" s="47"/>
      <c r="D474" s="48"/>
      <c r="E474" s="48"/>
      <c r="F474" s="48"/>
      <c r="G474" s="48"/>
      <c r="H474" s="48"/>
      <c r="I474" s="15"/>
      <c r="J474" s="57"/>
      <c r="K474" s="17"/>
      <c r="L474" s="57"/>
    </row>
    <row r="475" spans="3:12" s="4" customFormat="1" ht="14.45" hidden="1" customHeight="1" x14ac:dyDescent="0.2">
      <c r="C475" s="47"/>
      <c r="D475" s="48"/>
      <c r="E475" s="48"/>
      <c r="F475" s="48"/>
      <c r="G475" s="48"/>
      <c r="H475" s="48"/>
      <c r="I475" s="15"/>
      <c r="J475" s="57"/>
      <c r="K475" s="17"/>
      <c r="L475" s="57"/>
    </row>
    <row r="476" spans="3:12" s="4" customFormat="1" ht="14.45" hidden="1" customHeight="1" x14ac:dyDescent="0.2">
      <c r="C476" s="47"/>
      <c r="D476" s="48"/>
      <c r="E476" s="48"/>
      <c r="F476" s="48"/>
      <c r="G476" s="48"/>
      <c r="H476" s="48"/>
      <c r="I476" s="15"/>
      <c r="J476" s="57"/>
      <c r="K476" s="17"/>
      <c r="L476" s="57"/>
    </row>
    <row r="477" spans="3:12" s="4" customFormat="1" ht="14.45" hidden="1" customHeight="1" x14ac:dyDescent="0.2">
      <c r="C477" s="47"/>
      <c r="D477" s="48"/>
      <c r="E477" s="48"/>
      <c r="F477" s="48"/>
      <c r="G477" s="48"/>
      <c r="H477" s="48"/>
      <c r="I477" s="15"/>
      <c r="J477" s="57"/>
      <c r="K477" s="17"/>
      <c r="L477" s="57"/>
    </row>
    <row r="478" spans="3:12" s="4" customFormat="1" ht="14.45" hidden="1" customHeight="1" x14ac:dyDescent="0.2">
      <c r="C478" s="47"/>
      <c r="D478" s="48"/>
      <c r="E478" s="48"/>
      <c r="F478" s="48"/>
      <c r="G478" s="48"/>
      <c r="H478" s="48"/>
      <c r="I478" s="15"/>
      <c r="J478" s="57"/>
      <c r="K478" s="17"/>
      <c r="L478" s="57"/>
    </row>
    <row r="479" spans="3:12" ht="15" hidden="1" x14ac:dyDescent="0.2">
      <c r="C479" s="47"/>
      <c r="D479" s="48"/>
      <c r="E479" s="48"/>
      <c r="F479" s="48"/>
      <c r="G479" s="48"/>
      <c r="H479" s="48"/>
      <c r="I479" s="15"/>
      <c r="J479" s="57"/>
      <c r="K479" s="17"/>
      <c r="L479" s="57"/>
    </row>
    <row r="480" spans="3:12" ht="15" hidden="1" x14ac:dyDescent="0.2">
      <c r="C480" s="47"/>
      <c r="D480" s="48"/>
      <c r="E480" s="48"/>
      <c r="F480" s="48"/>
      <c r="G480" s="48"/>
      <c r="H480" s="48"/>
      <c r="I480" s="15"/>
      <c r="J480" s="57"/>
      <c r="K480" s="17"/>
      <c r="L480" s="57"/>
    </row>
    <row r="481" spans="3:12" ht="15" hidden="1" x14ac:dyDescent="0.2">
      <c r="C481" s="47"/>
      <c r="D481" s="48"/>
      <c r="E481" s="48"/>
      <c r="F481" s="48"/>
      <c r="G481" s="48"/>
      <c r="H481" s="48"/>
      <c r="I481" s="15"/>
      <c r="J481" s="57"/>
      <c r="K481" s="17"/>
      <c r="L481" s="57"/>
    </row>
    <row r="482" spans="3:12" ht="15" hidden="1" x14ac:dyDescent="0.2">
      <c r="C482" s="47"/>
      <c r="D482" s="48"/>
      <c r="E482" s="48"/>
      <c r="F482" s="48"/>
      <c r="G482" s="48"/>
      <c r="H482" s="48"/>
      <c r="I482" s="15"/>
      <c r="J482" s="57"/>
      <c r="K482" s="17"/>
      <c r="L482" s="57"/>
    </row>
    <row r="483" spans="3:12" ht="15" hidden="1" x14ac:dyDescent="0.2">
      <c r="C483" s="47"/>
      <c r="D483" s="48"/>
      <c r="E483" s="48"/>
      <c r="F483" s="48"/>
      <c r="G483" s="48"/>
      <c r="H483" s="48"/>
      <c r="I483" s="15"/>
      <c r="J483" s="57"/>
      <c r="K483" s="17"/>
      <c r="L483" s="57"/>
    </row>
    <row r="484" spans="3:12" ht="15" hidden="1" x14ac:dyDescent="0.2">
      <c r="C484" s="47"/>
      <c r="D484" s="48"/>
      <c r="E484" s="48"/>
      <c r="F484" s="48"/>
      <c r="G484" s="48"/>
      <c r="H484" s="48"/>
      <c r="I484" s="15"/>
      <c r="J484" s="57"/>
      <c r="K484" s="17"/>
      <c r="L484" s="57"/>
    </row>
    <row r="485" spans="3:12" ht="15" hidden="1" x14ac:dyDescent="0.2">
      <c r="C485" s="47"/>
      <c r="D485" s="48"/>
      <c r="E485" s="48"/>
      <c r="F485" s="48"/>
      <c r="G485" s="48"/>
      <c r="H485" s="48"/>
      <c r="I485" s="15"/>
      <c r="J485" s="57"/>
      <c r="K485" s="17"/>
      <c r="L485" s="57"/>
    </row>
    <row r="486" spans="3:12" ht="15" hidden="1" x14ac:dyDescent="0.2">
      <c r="C486" s="47"/>
      <c r="D486" s="48"/>
      <c r="E486" s="48"/>
      <c r="F486" s="48"/>
      <c r="G486" s="48"/>
      <c r="H486" s="48"/>
      <c r="I486" s="15"/>
      <c r="J486" s="57"/>
      <c r="K486" s="17"/>
      <c r="L486" s="57"/>
    </row>
    <row r="487" spans="3:12" ht="15" hidden="1" x14ac:dyDescent="0.2">
      <c r="C487" s="47"/>
      <c r="D487" s="48"/>
      <c r="E487" s="48"/>
      <c r="F487" s="48"/>
      <c r="G487" s="48"/>
      <c r="H487" s="48"/>
      <c r="I487" s="15"/>
      <c r="J487" s="57"/>
      <c r="K487" s="17"/>
      <c r="L487" s="57"/>
    </row>
    <row r="488" spans="3:12" ht="15" hidden="1" x14ac:dyDescent="0.2">
      <c r="C488" s="47"/>
      <c r="D488" s="48"/>
      <c r="E488" s="48"/>
      <c r="F488" s="48"/>
      <c r="G488" s="48"/>
      <c r="H488" s="48"/>
      <c r="I488" s="15"/>
      <c r="J488" s="57"/>
      <c r="K488" s="17"/>
      <c r="L488" s="57"/>
    </row>
    <row r="489" spans="3:12" ht="15" hidden="1" x14ac:dyDescent="0.2">
      <c r="C489" s="47"/>
      <c r="D489" s="48"/>
      <c r="E489" s="48"/>
      <c r="F489" s="48"/>
      <c r="G489" s="48"/>
      <c r="H489" s="48"/>
      <c r="I489" s="15"/>
      <c r="J489" s="57"/>
      <c r="K489" s="17"/>
      <c r="L489" s="57"/>
    </row>
    <row r="490" spans="3:12" ht="15" hidden="1" x14ac:dyDescent="0.2">
      <c r="C490" s="47"/>
      <c r="D490" s="48"/>
      <c r="E490" s="48"/>
      <c r="F490" s="48"/>
      <c r="G490" s="48"/>
      <c r="H490" s="48"/>
      <c r="I490" s="15"/>
      <c r="J490" s="57"/>
      <c r="K490" s="17"/>
      <c r="L490" s="57"/>
    </row>
    <row r="491" spans="3:12" ht="15" hidden="1" x14ac:dyDescent="0.2">
      <c r="C491" s="47"/>
      <c r="D491" s="48"/>
      <c r="E491" s="48"/>
      <c r="F491" s="48"/>
      <c r="G491" s="48"/>
      <c r="H491" s="48"/>
      <c r="I491" s="15"/>
      <c r="J491" s="57"/>
      <c r="K491" s="17"/>
      <c r="L491" s="57"/>
    </row>
    <row r="492" spans="3:12" ht="15" hidden="1" x14ac:dyDescent="0.2">
      <c r="C492" s="47"/>
      <c r="D492" s="48"/>
      <c r="E492" s="48"/>
      <c r="F492" s="48"/>
      <c r="G492" s="48"/>
      <c r="H492" s="48"/>
      <c r="I492" s="15"/>
      <c r="J492" s="57"/>
      <c r="K492" s="17"/>
      <c r="L492" s="57"/>
    </row>
    <row r="493" spans="3:12" ht="15" hidden="1" x14ac:dyDescent="0.2">
      <c r="C493" s="47"/>
      <c r="D493" s="48"/>
      <c r="E493" s="48"/>
      <c r="F493" s="48"/>
      <c r="G493" s="48"/>
      <c r="H493" s="48"/>
      <c r="I493" s="15"/>
      <c r="J493" s="57"/>
      <c r="K493" s="17"/>
      <c r="L493" s="57"/>
    </row>
    <row r="494" spans="3:12" ht="15" hidden="1" x14ac:dyDescent="0.2">
      <c r="C494" s="47"/>
      <c r="D494" s="48"/>
      <c r="E494" s="48"/>
      <c r="F494" s="48"/>
      <c r="G494" s="48"/>
      <c r="H494" s="48"/>
      <c r="I494" s="15"/>
      <c r="J494" s="57"/>
      <c r="K494" s="17"/>
      <c r="L494" s="57"/>
    </row>
    <row r="495" spans="3:12" ht="15" hidden="1" x14ac:dyDescent="0.2">
      <c r="C495" s="47"/>
      <c r="D495" s="48"/>
      <c r="E495" s="48"/>
      <c r="F495" s="48"/>
      <c r="G495" s="48"/>
      <c r="H495" s="48"/>
      <c r="I495" s="15"/>
      <c r="J495" s="57"/>
      <c r="K495" s="17"/>
      <c r="L495" s="57"/>
    </row>
    <row r="496" spans="3:12" ht="15" hidden="1" x14ac:dyDescent="0.2">
      <c r="C496" s="47"/>
      <c r="D496" s="48"/>
      <c r="E496" s="48"/>
      <c r="F496" s="48"/>
      <c r="G496" s="48"/>
      <c r="H496" s="48"/>
      <c r="I496" s="15"/>
      <c r="J496" s="57"/>
      <c r="K496" s="17"/>
      <c r="L496" s="57"/>
    </row>
    <row r="497" spans="3:12" ht="15" hidden="1" x14ac:dyDescent="0.2">
      <c r="C497" s="47"/>
      <c r="D497" s="48"/>
      <c r="E497" s="48"/>
      <c r="F497" s="48"/>
      <c r="G497" s="48"/>
      <c r="H497" s="48"/>
      <c r="I497" s="15"/>
      <c r="J497" s="57"/>
      <c r="K497" s="17"/>
      <c r="L497" s="57"/>
    </row>
    <row r="498" spans="3:12" ht="15" hidden="1" x14ac:dyDescent="0.2">
      <c r="C498" s="47"/>
      <c r="D498" s="48"/>
      <c r="E498" s="48"/>
      <c r="F498" s="48"/>
      <c r="G498" s="48"/>
      <c r="H498" s="48"/>
      <c r="I498" s="15"/>
      <c r="J498" s="57"/>
      <c r="K498" s="17"/>
      <c r="L498" s="57"/>
    </row>
    <row r="499" spans="3:12" ht="15" hidden="1" x14ac:dyDescent="0.2">
      <c r="C499" s="47"/>
      <c r="D499" s="48"/>
      <c r="E499" s="48"/>
      <c r="F499" s="48"/>
      <c r="G499" s="48"/>
      <c r="H499" s="48"/>
      <c r="I499" s="15"/>
      <c r="J499" s="57"/>
      <c r="K499" s="17"/>
      <c r="L499" s="57"/>
    </row>
    <row r="500" spans="3:12" ht="15" hidden="1" x14ac:dyDescent="0.2">
      <c r="C500" s="47"/>
      <c r="D500" s="48"/>
      <c r="E500" s="48"/>
      <c r="F500" s="48"/>
      <c r="G500" s="48"/>
      <c r="H500" s="48"/>
      <c r="I500" s="15"/>
      <c r="J500" s="57"/>
      <c r="K500" s="17"/>
      <c r="L500" s="57"/>
    </row>
    <row r="501" spans="3:12" ht="15" hidden="1" x14ac:dyDescent="0.2">
      <c r="C501" s="47"/>
      <c r="D501" s="48"/>
      <c r="E501" s="48"/>
      <c r="F501" s="48"/>
      <c r="G501" s="48"/>
      <c r="H501" s="48"/>
      <c r="I501" s="15"/>
      <c r="J501" s="57"/>
      <c r="K501" s="17"/>
      <c r="L501" s="57"/>
    </row>
    <row r="502" spans="3:12" ht="15" hidden="1" x14ac:dyDescent="0.2">
      <c r="C502" s="47"/>
      <c r="D502" s="48"/>
      <c r="E502" s="48"/>
      <c r="F502" s="48"/>
      <c r="G502" s="48"/>
      <c r="H502" s="48"/>
      <c r="I502" s="15"/>
      <c r="J502" s="57"/>
      <c r="K502" s="17"/>
      <c r="L502" s="57"/>
    </row>
    <row r="503" spans="3:12" ht="15" hidden="1" x14ac:dyDescent="0.2">
      <c r="C503" s="47"/>
      <c r="D503" s="48"/>
      <c r="E503" s="48"/>
      <c r="F503" s="48"/>
      <c r="G503" s="48"/>
      <c r="H503" s="48"/>
      <c r="I503" s="15"/>
      <c r="J503" s="57"/>
      <c r="K503" s="17"/>
      <c r="L503" s="57"/>
    </row>
    <row r="504" spans="3:12" ht="15" hidden="1" x14ac:dyDescent="0.2">
      <c r="C504" s="47"/>
      <c r="D504" s="48"/>
      <c r="E504" s="48"/>
      <c r="F504" s="48"/>
      <c r="G504" s="48"/>
      <c r="H504" s="48"/>
      <c r="I504" s="15"/>
      <c r="J504" s="57"/>
      <c r="K504" s="17"/>
      <c r="L504" s="57"/>
    </row>
    <row r="505" spans="3:12" ht="15" hidden="1" x14ac:dyDescent="0.2">
      <c r="C505" s="47"/>
      <c r="D505" s="48"/>
      <c r="E505" s="48"/>
      <c r="F505" s="48"/>
      <c r="G505" s="48"/>
      <c r="H505" s="48"/>
      <c r="I505" s="15"/>
      <c r="J505" s="57"/>
      <c r="K505" s="17"/>
      <c r="L505" s="57"/>
    </row>
    <row r="506" spans="3:12" ht="15" hidden="1" x14ac:dyDescent="0.2">
      <c r="C506" s="47"/>
      <c r="D506" s="48"/>
      <c r="E506" s="48"/>
      <c r="F506" s="48"/>
      <c r="G506" s="48"/>
      <c r="H506" s="48"/>
      <c r="I506" s="15"/>
      <c r="J506" s="57"/>
      <c r="K506" s="17"/>
      <c r="L506" s="57"/>
    </row>
    <row r="507" spans="3:12" ht="15" hidden="1" x14ac:dyDescent="0.2">
      <c r="C507" s="47"/>
      <c r="D507" s="48"/>
      <c r="E507" s="48"/>
      <c r="F507" s="48"/>
      <c r="G507" s="48"/>
      <c r="H507" s="48"/>
      <c r="I507" s="15"/>
      <c r="J507" s="57"/>
      <c r="K507" s="17"/>
      <c r="L507" s="57"/>
    </row>
    <row r="508" spans="3:12" ht="15" hidden="1" x14ac:dyDescent="0.2">
      <c r="C508" s="47"/>
      <c r="D508" s="48"/>
      <c r="E508" s="48"/>
      <c r="F508" s="48"/>
      <c r="G508" s="48"/>
      <c r="H508" s="48"/>
      <c r="I508" s="15"/>
      <c r="J508" s="57"/>
      <c r="K508" s="17"/>
      <c r="L508" s="57"/>
    </row>
    <row r="509" spans="3:12" ht="15" hidden="1" x14ac:dyDescent="0.2">
      <c r="C509" s="47"/>
      <c r="D509" s="48"/>
      <c r="E509" s="48"/>
      <c r="F509" s="48"/>
      <c r="G509" s="48"/>
      <c r="H509" s="48"/>
      <c r="I509" s="15"/>
      <c r="J509" s="57"/>
      <c r="K509" s="17"/>
      <c r="L509" s="57"/>
    </row>
    <row r="510" spans="3:12" ht="15" hidden="1" x14ac:dyDescent="0.2">
      <c r="C510" s="47"/>
      <c r="D510" s="48"/>
      <c r="E510" s="48"/>
      <c r="F510" s="48"/>
      <c r="G510" s="48"/>
      <c r="H510" s="48"/>
      <c r="I510" s="15"/>
      <c r="J510" s="57"/>
      <c r="K510" s="17"/>
      <c r="L510" s="57"/>
    </row>
    <row r="511" spans="3:12" ht="15" hidden="1" x14ac:dyDescent="0.2">
      <c r="C511" s="47"/>
      <c r="D511" s="48"/>
      <c r="E511" s="48"/>
      <c r="F511" s="48"/>
      <c r="G511" s="48"/>
      <c r="H511" s="48"/>
      <c r="I511" s="15"/>
      <c r="J511" s="57"/>
      <c r="K511" s="17"/>
      <c r="L511" s="57"/>
    </row>
    <row r="512" spans="3:12" ht="15" hidden="1" x14ac:dyDescent="0.2">
      <c r="C512" s="47"/>
      <c r="D512" s="48"/>
      <c r="E512" s="48"/>
      <c r="F512" s="48"/>
      <c r="G512" s="48"/>
      <c r="H512" s="48"/>
      <c r="I512" s="15"/>
      <c r="J512" s="57"/>
      <c r="K512" s="17"/>
      <c r="L512" s="57"/>
    </row>
    <row r="513" spans="3:12" ht="15" hidden="1" x14ac:dyDescent="0.2">
      <c r="C513" s="47"/>
      <c r="D513" s="48"/>
      <c r="E513" s="48"/>
      <c r="F513" s="48"/>
      <c r="G513" s="48"/>
      <c r="H513" s="48"/>
      <c r="I513" s="15"/>
      <c r="J513" s="57"/>
      <c r="K513" s="17"/>
      <c r="L513" s="57"/>
    </row>
    <row r="514" spans="3:12" ht="15" hidden="1" x14ac:dyDescent="0.2">
      <c r="C514" s="47"/>
      <c r="D514" s="48"/>
      <c r="E514" s="48"/>
      <c r="F514" s="48"/>
      <c r="G514" s="48"/>
      <c r="H514" s="48"/>
      <c r="I514" s="15"/>
      <c r="J514" s="57"/>
      <c r="K514" s="17"/>
      <c r="L514" s="57"/>
    </row>
    <row r="515" spans="3:12" ht="15" hidden="1" x14ac:dyDescent="0.2">
      <c r="C515" s="47"/>
      <c r="D515" s="48"/>
      <c r="E515" s="48"/>
      <c r="F515" s="48"/>
      <c r="G515" s="48"/>
      <c r="H515" s="48"/>
      <c r="I515" s="15"/>
      <c r="J515" s="57"/>
      <c r="K515" s="17"/>
      <c r="L515" s="57"/>
    </row>
    <row r="516" spans="3:12" ht="15" hidden="1" x14ac:dyDescent="0.2">
      <c r="C516" s="47"/>
      <c r="D516" s="48"/>
      <c r="E516" s="48"/>
      <c r="F516" s="48"/>
      <c r="G516" s="48"/>
      <c r="H516" s="48"/>
      <c r="I516" s="15"/>
      <c r="J516" s="57"/>
      <c r="K516" s="17"/>
      <c r="L516" s="57"/>
    </row>
    <row r="517" spans="3:12" ht="15" hidden="1" x14ac:dyDescent="0.2">
      <c r="C517" s="47"/>
      <c r="D517" s="48"/>
      <c r="E517" s="48"/>
      <c r="F517" s="48"/>
      <c r="G517" s="48"/>
      <c r="H517" s="48"/>
      <c r="I517" s="15"/>
      <c r="J517" s="57"/>
      <c r="K517" s="17"/>
      <c r="L517" s="57"/>
    </row>
    <row r="518" spans="3:12" ht="15" hidden="1" x14ac:dyDescent="0.2">
      <c r="C518" s="47"/>
      <c r="D518" s="48"/>
      <c r="E518" s="48"/>
      <c r="F518" s="48"/>
      <c r="G518" s="48"/>
      <c r="H518" s="48"/>
      <c r="I518" s="15"/>
      <c r="J518" s="57"/>
      <c r="K518" s="17"/>
      <c r="L518" s="57"/>
    </row>
    <row r="519" spans="3:12" ht="15" hidden="1" x14ac:dyDescent="0.2">
      <c r="C519" s="47"/>
      <c r="D519" s="48"/>
      <c r="E519" s="48"/>
      <c r="F519" s="48"/>
      <c r="G519" s="48"/>
      <c r="H519" s="48"/>
      <c r="I519" s="15"/>
      <c r="J519" s="57"/>
      <c r="K519" s="17"/>
      <c r="L519" s="57"/>
    </row>
    <row r="520" spans="3:12" ht="15" hidden="1" x14ac:dyDescent="0.2">
      <c r="C520" s="47"/>
      <c r="D520" s="48"/>
      <c r="E520" s="48"/>
      <c r="F520" s="48"/>
      <c r="G520" s="48"/>
      <c r="H520" s="48"/>
      <c r="I520" s="15"/>
      <c r="J520" s="57"/>
      <c r="K520" s="17"/>
      <c r="L520" s="57"/>
    </row>
    <row r="521" spans="3:12" ht="15" hidden="1" x14ac:dyDescent="0.2">
      <c r="C521" s="47"/>
      <c r="D521" s="48"/>
      <c r="E521" s="48"/>
      <c r="F521" s="48"/>
      <c r="G521" s="48"/>
      <c r="H521" s="48"/>
      <c r="I521" s="15"/>
      <c r="J521" s="57"/>
      <c r="K521" s="17"/>
      <c r="L521" s="57"/>
    </row>
    <row r="522" spans="3:12" ht="15" hidden="1" x14ac:dyDescent="0.2">
      <c r="C522" s="47"/>
      <c r="D522" s="48"/>
      <c r="E522" s="48"/>
      <c r="F522" s="48"/>
      <c r="G522" s="48"/>
      <c r="H522" s="48"/>
      <c r="I522" s="15"/>
      <c r="J522" s="57"/>
      <c r="K522" s="17"/>
      <c r="L522" s="57"/>
    </row>
    <row r="523" spans="3:12" ht="15" hidden="1" x14ac:dyDescent="0.2">
      <c r="C523" s="47"/>
      <c r="D523" s="48"/>
      <c r="E523" s="48"/>
      <c r="F523" s="48"/>
      <c r="G523" s="48"/>
      <c r="H523" s="48"/>
      <c r="I523" s="15"/>
      <c r="J523" s="57"/>
      <c r="K523" s="17"/>
      <c r="L523" s="57"/>
    </row>
    <row r="524" spans="3:12" ht="15" hidden="1" x14ac:dyDescent="0.2">
      <c r="C524" s="47"/>
      <c r="D524" s="48"/>
      <c r="E524" s="48"/>
      <c r="F524" s="48"/>
      <c r="G524" s="48"/>
      <c r="H524" s="48"/>
      <c r="I524" s="15"/>
      <c r="J524" s="57"/>
      <c r="K524" s="17"/>
      <c r="L524" s="57"/>
    </row>
    <row r="525" spans="3:12" ht="15" hidden="1" x14ac:dyDescent="0.2">
      <c r="C525" s="47"/>
      <c r="D525" s="48"/>
      <c r="E525" s="48"/>
      <c r="F525" s="48"/>
      <c r="G525" s="48"/>
      <c r="H525" s="48"/>
      <c r="I525" s="15"/>
      <c r="J525" s="57"/>
      <c r="K525" s="17"/>
      <c r="L525" s="57"/>
    </row>
    <row r="526" spans="3:12" ht="15" hidden="1" x14ac:dyDescent="0.2">
      <c r="C526" s="47"/>
      <c r="D526" s="48"/>
      <c r="E526" s="48"/>
      <c r="F526" s="48"/>
      <c r="G526" s="48"/>
      <c r="H526" s="48"/>
      <c r="I526" s="15"/>
      <c r="J526" s="57"/>
      <c r="K526" s="17"/>
      <c r="L526" s="57"/>
    </row>
    <row r="527" spans="3:12" ht="15" hidden="1" x14ac:dyDescent="0.2">
      <c r="C527" s="47"/>
      <c r="D527" s="48"/>
      <c r="E527" s="48"/>
      <c r="F527" s="48"/>
      <c r="G527" s="48"/>
      <c r="H527" s="48"/>
      <c r="I527" s="15"/>
      <c r="J527" s="57"/>
      <c r="K527" s="17"/>
      <c r="L527" s="57"/>
    </row>
    <row r="528" spans="3:12" ht="15" hidden="1" x14ac:dyDescent="0.2">
      <c r="C528" s="47"/>
      <c r="D528" s="48"/>
      <c r="E528" s="48"/>
      <c r="F528" s="48"/>
      <c r="G528" s="48"/>
      <c r="H528" s="48"/>
      <c r="I528" s="15"/>
      <c r="J528" s="57"/>
      <c r="K528" s="17"/>
      <c r="L528" s="57"/>
    </row>
    <row r="529" spans="3:12" ht="15" hidden="1" x14ac:dyDescent="0.2">
      <c r="C529" s="47"/>
      <c r="D529" s="48"/>
      <c r="E529" s="48"/>
      <c r="F529" s="48"/>
      <c r="G529" s="48"/>
      <c r="H529" s="48"/>
      <c r="I529" s="15"/>
      <c r="J529" s="57"/>
      <c r="K529" s="17"/>
      <c r="L529" s="57"/>
    </row>
    <row r="530" spans="3:12" ht="15" hidden="1" x14ac:dyDescent="0.2">
      <c r="C530" s="47"/>
      <c r="D530" s="48"/>
      <c r="E530" s="48"/>
      <c r="F530" s="48"/>
      <c r="G530" s="48"/>
      <c r="H530" s="48"/>
      <c r="I530" s="15"/>
      <c r="J530" s="57"/>
      <c r="K530" s="17"/>
      <c r="L530" s="57"/>
    </row>
    <row r="531" spans="3:12" ht="15" hidden="1" x14ac:dyDescent="0.2">
      <c r="C531" s="47"/>
      <c r="D531" s="48"/>
      <c r="E531" s="48"/>
      <c r="F531" s="48"/>
      <c r="G531" s="48"/>
      <c r="H531" s="48"/>
      <c r="I531" s="15"/>
      <c r="J531" s="57"/>
      <c r="K531" s="17"/>
      <c r="L531" s="57"/>
    </row>
    <row r="532" spans="3:12" ht="15" hidden="1" x14ac:dyDescent="0.2">
      <c r="C532" s="47"/>
      <c r="D532" s="48"/>
      <c r="E532" s="48"/>
      <c r="F532" s="48"/>
      <c r="G532" s="48"/>
      <c r="H532" s="48"/>
      <c r="I532" s="15"/>
      <c r="J532" s="57"/>
      <c r="K532" s="17"/>
      <c r="L532" s="57"/>
    </row>
    <row r="533" spans="3:12" ht="15" hidden="1" x14ac:dyDescent="0.2">
      <c r="C533" s="47"/>
      <c r="D533" s="48"/>
      <c r="E533" s="48"/>
      <c r="F533" s="48"/>
      <c r="G533" s="48"/>
      <c r="H533" s="48"/>
      <c r="I533" s="15"/>
      <c r="J533" s="57"/>
      <c r="K533" s="17"/>
      <c r="L533" s="57"/>
    </row>
    <row r="534" spans="3:12" ht="15" hidden="1" x14ac:dyDescent="0.2">
      <c r="C534" s="47"/>
      <c r="D534" s="48"/>
      <c r="E534" s="48"/>
      <c r="F534" s="48"/>
      <c r="G534" s="48"/>
      <c r="H534" s="48"/>
      <c r="I534" s="15"/>
      <c r="J534" s="57"/>
      <c r="K534" s="17"/>
      <c r="L534" s="57"/>
    </row>
    <row r="535" spans="3:12" ht="15" hidden="1" x14ac:dyDescent="0.2">
      <c r="C535" s="47"/>
      <c r="D535" s="48"/>
      <c r="E535" s="48"/>
      <c r="F535" s="48"/>
      <c r="G535" s="48"/>
      <c r="H535" s="48"/>
      <c r="I535" s="15"/>
      <c r="J535" s="57"/>
      <c r="K535" s="17"/>
      <c r="L535" s="57"/>
    </row>
    <row r="536" spans="3:12" ht="15" hidden="1" x14ac:dyDescent="0.2">
      <c r="C536" s="47"/>
      <c r="D536" s="48"/>
      <c r="E536" s="48"/>
      <c r="F536" s="48"/>
      <c r="G536" s="48"/>
      <c r="H536" s="48"/>
      <c r="I536" s="15"/>
      <c r="J536" s="57"/>
      <c r="K536" s="17"/>
      <c r="L536" s="57"/>
    </row>
    <row r="537" spans="3:12" ht="15" hidden="1" x14ac:dyDescent="0.2">
      <c r="C537" s="47"/>
      <c r="D537" s="48"/>
      <c r="E537" s="48"/>
      <c r="F537" s="48"/>
      <c r="G537" s="48"/>
      <c r="H537" s="48"/>
      <c r="I537" s="15"/>
      <c r="J537" s="57"/>
      <c r="K537" s="17"/>
      <c r="L537" s="57"/>
    </row>
    <row r="538" spans="3:12" ht="15" hidden="1" x14ac:dyDescent="0.2">
      <c r="C538" s="47"/>
      <c r="D538" s="48"/>
      <c r="E538" s="48"/>
      <c r="F538" s="48"/>
      <c r="G538" s="48"/>
      <c r="H538" s="48"/>
      <c r="I538" s="15"/>
      <c r="J538" s="57"/>
      <c r="K538" s="17"/>
      <c r="L538" s="57"/>
    </row>
    <row r="539" spans="3:12" ht="15" hidden="1" x14ac:dyDescent="0.2">
      <c r="C539" s="47"/>
      <c r="D539" s="48"/>
      <c r="E539" s="48"/>
      <c r="F539" s="48"/>
      <c r="G539" s="48"/>
      <c r="H539" s="48"/>
      <c r="I539" s="15"/>
      <c r="J539" s="57"/>
      <c r="K539" s="17"/>
      <c r="L539" s="57"/>
    </row>
    <row r="540" spans="3:12" ht="15" hidden="1" x14ac:dyDescent="0.2">
      <c r="C540" s="47"/>
      <c r="D540" s="48"/>
      <c r="E540" s="48"/>
      <c r="F540" s="48"/>
      <c r="G540" s="48"/>
      <c r="H540" s="48"/>
      <c r="I540" s="15"/>
      <c r="J540" s="57"/>
      <c r="K540" s="17"/>
      <c r="L540" s="57"/>
    </row>
    <row r="541" spans="3:12" ht="15" hidden="1" x14ac:dyDescent="0.2">
      <c r="C541" s="47"/>
      <c r="D541" s="48"/>
      <c r="E541" s="48"/>
      <c r="F541" s="48"/>
      <c r="G541" s="48"/>
      <c r="H541" s="48"/>
      <c r="I541" s="15"/>
      <c r="J541" s="57"/>
      <c r="K541" s="17"/>
      <c r="L541" s="57"/>
    </row>
    <row r="542" spans="3:12" ht="15" hidden="1" x14ac:dyDescent="0.2">
      <c r="C542" s="47"/>
      <c r="D542" s="48"/>
      <c r="E542" s="48"/>
      <c r="F542" s="48"/>
      <c r="G542" s="48"/>
      <c r="H542" s="48"/>
      <c r="I542" s="15"/>
      <c r="J542" s="57"/>
      <c r="K542" s="17"/>
      <c r="L542" s="57"/>
    </row>
    <row r="543" spans="3:12" ht="15" hidden="1" x14ac:dyDescent="0.2">
      <c r="C543" s="47"/>
      <c r="D543" s="48"/>
      <c r="E543" s="48"/>
      <c r="F543" s="48"/>
      <c r="G543" s="48"/>
      <c r="H543" s="48"/>
      <c r="I543" s="15"/>
      <c r="J543" s="57"/>
      <c r="K543" s="17"/>
      <c r="L543" s="57"/>
    </row>
    <row r="544" spans="3:12" ht="15" hidden="1" x14ac:dyDescent="0.2">
      <c r="C544" s="47"/>
      <c r="D544" s="48"/>
      <c r="E544" s="48"/>
      <c r="F544" s="48"/>
      <c r="G544" s="48"/>
      <c r="H544" s="48"/>
      <c r="I544" s="15"/>
      <c r="J544" s="57"/>
      <c r="K544" s="17"/>
      <c r="L544" s="57"/>
    </row>
    <row r="545" spans="3:12" ht="15" hidden="1" x14ac:dyDescent="0.2">
      <c r="C545" s="47"/>
      <c r="D545" s="48"/>
      <c r="E545" s="48"/>
      <c r="F545" s="48"/>
      <c r="G545" s="48"/>
      <c r="H545" s="48"/>
      <c r="I545" s="15"/>
      <c r="J545" s="57"/>
      <c r="K545" s="17"/>
      <c r="L545" s="57"/>
    </row>
    <row r="546" spans="3:12" ht="15" hidden="1" x14ac:dyDescent="0.2">
      <c r="C546" s="47"/>
      <c r="D546" s="48"/>
      <c r="E546" s="48"/>
      <c r="F546" s="48"/>
      <c r="G546" s="48"/>
      <c r="H546" s="48"/>
      <c r="I546" s="15"/>
      <c r="J546" s="57"/>
      <c r="K546" s="17"/>
      <c r="L546" s="57"/>
    </row>
    <row r="547" spans="3:12" ht="15" hidden="1" x14ac:dyDescent="0.2">
      <c r="C547" s="47"/>
      <c r="D547" s="48"/>
      <c r="E547" s="48"/>
      <c r="F547" s="48"/>
      <c r="G547" s="48"/>
      <c r="H547" s="48"/>
      <c r="I547" s="15"/>
      <c r="J547" s="57"/>
      <c r="K547" s="17"/>
      <c r="L547" s="57"/>
    </row>
    <row r="548" spans="3:12" ht="15" hidden="1" x14ac:dyDescent="0.2">
      <c r="C548" s="47"/>
      <c r="D548" s="48"/>
      <c r="E548" s="48"/>
      <c r="F548" s="48"/>
      <c r="G548" s="48"/>
      <c r="H548" s="48"/>
      <c r="I548" s="15"/>
      <c r="J548" s="57"/>
      <c r="K548" s="17"/>
      <c r="L548" s="57"/>
    </row>
    <row r="549" spans="3:12" ht="15" hidden="1" x14ac:dyDescent="0.2">
      <c r="C549" s="47"/>
      <c r="D549" s="48"/>
      <c r="E549" s="48"/>
      <c r="F549" s="48"/>
      <c r="G549" s="48"/>
      <c r="H549" s="48"/>
      <c r="I549" s="15"/>
      <c r="J549" s="57"/>
      <c r="K549" s="17"/>
      <c r="L549" s="57"/>
    </row>
    <row r="550" spans="3:12" ht="15" hidden="1" x14ac:dyDescent="0.2">
      <c r="C550" s="47"/>
      <c r="D550" s="48"/>
      <c r="E550" s="48"/>
      <c r="F550" s="48"/>
      <c r="G550" s="48"/>
      <c r="H550" s="48"/>
      <c r="I550" s="15"/>
      <c r="J550" s="57"/>
      <c r="K550" s="17"/>
      <c r="L550" s="57"/>
    </row>
    <row r="551" spans="3:12" ht="15" hidden="1" x14ac:dyDescent="0.2">
      <c r="C551" s="47"/>
      <c r="D551" s="48"/>
      <c r="E551" s="48"/>
      <c r="F551" s="48"/>
      <c r="G551" s="48"/>
      <c r="H551" s="48"/>
      <c r="I551" s="15"/>
      <c r="J551" s="57"/>
      <c r="K551" s="17"/>
      <c r="L551" s="57"/>
    </row>
    <row r="552" spans="3:12" ht="15" hidden="1" x14ac:dyDescent="0.2">
      <c r="C552" s="47"/>
      <c r="D552" s="48"/>
      <c r="E552" s="48"/>
      <c r="F552" s="48"/>
      <c r="G552" s="48"/>
      <c r="H552" s="48"/>
      <c r="I552" s="15"/>
      <c r="J552" s="57"/>
      <c r="K552" s="17"/>
      <c r="L552" s="57"/>
    </row>
    <row r="553" spans="3:12" ht="15" hidden="1" x14ac:dyDescent="0.2">
      <c r="C553" s="47"/>
      <c r="D553" s="48"/>
      <c r="E553" s="48"/>
      <c r="F553" s="48"/>
      <c r="G553" s="48"/>
      <c r="H553" s="48"/>
      <c r="I553" s="15"/>
      <c r="J553" s="57"/>
      <c r="K553" s="17"/>
      <c r="L553" s="57"/>
    </row>
    <row r="554" spans="3:12" ht="15" hidden="1" x14ac:dyDescent="0.2">
      <c r="C554" s="47"/>
      <c r="D554" s="48"/>
      <c r="E554" s="48"/>
      <c r="F554" s="48"/>
      <c r="G554" s="48"/>
      <c r="H554" s="48"/>
      <c r="I554" s="15"/>
      <c r="J554" s="57"/>
      <c r="K554" s="17"/>
      <c r="L554" s="57"/>
    </row>
    <row r="555" spans="3:12" ht="15" hidden="1" x14ac:dyDescent="0.2">
      <c r="C555" s="47"/>
      <c r="D555" s="48"/>
      <c r="E555" s="48"/>
      <c r="F555" s="48"/>
      <c r="G555" s="48"/>
      <c r="H555" s="48"/>
      <c r="I555" s="15"/>
      <c r="J555" s="57"/>
      <c r="K555" s="17"/>
      <c r="L555" s="57"/>
    </row>
    <row r="556" spans="3:12" ht="15" hidden="1" x14ac:dyDescent="0.2">
      <c r="C556" s="47"/>
      <c r="D556" s="48"/>
      <c r="E556" s="48"/>
      <c r="F556" s="48"/>
      <c r="G556" s="48"/>
      <c r="H556" s="48"/>
      <c r="I556" s="15"/>
      <c r="J556" s="57"/>
      <c r="K556" s="17"/>
      <c r="L556" s="57"/>
    </row>
    <row r="557" spans="3:12" ht="15" hidden="1" x14ac:dyDescent="0.2">
      <c r="C557" s="47"/>
      <c r="D557" s="48"/>
      <c r="E557" s="48"/>
      <c r="F557" s="48"/>
      <c r="G557" s="48"/>
      <c r="H557" s="48"/>
      <c r="I557" s="15"/>
      <c r="J557" s="57"/>
      <c r="K557" s="17"/>
      <c r="L557" s="57"/>
    </row>
    <row r="558" spans="3:12" ht="15" hidden="1" x14ac:dyDescent="0.2">
      <c r="C558" s="47"/>
      <c r="D558" s="48"/>
      <c r="E558" s="48"/>
      <c r="F558" s="48"/>
      <c r="G558" s="48"/>
      <c r="H558" s="48"/>
      <c r="I558" s="15"/>
      <c r="J558" s="57"/>
      <c r="K558" s="17"/>
      <c r="L558" s="57"/>
    </row>
    <row r="559" spans="3:12" ht="15" hidden="1" x14ac:dyDescent="0.2">
      <c r="C559" s="47"/>
      <c r="D559" s="48"/>
      <c r="E559" s="48"/>
      <c r="F559" s="48"/>
      <c r="G559" s="48"/>
      <c r="H559" s="48"/>
      <c r="I559" s="15"/>
      <c r="J559" s="57"/>
      <c r="K559" s="17"/>
      <c r="L559" s="57"/>
    </row>
    <row r="560" spans="3:12" ht="15" hidden="1" x14ac:dyDescent="0.2">
      <c r="C560" s="47"/>
      <c r="D560" s="48"/>
      <c r="E560" s="48"/>
      <c r="F560" s="48"/>
      <c r="G560" s="48"/>
      <c r="H560" s="48"/>
      <c r="I560" s="15"/>
      <c r="J560" s="57"/>
      <c r="K560" s="17"/>
      <c r="L560" s="57"/>
    </row>
    <row r="561" spans="3:12" ht="15" hidden="1" x14ac:dyDescent="0.2">
      <c r="C561" s="47"/>
      <c r="D561" s="48"/>
      <c r="E561" s="48"/>
      <c r="F561" s="48"/>
      <c r="G561" s="48"/>
      <c r="H561" s="48"/>
      <c r="I561" s="15"/>
      <c r="J561" s="57"/>
      <c r="K561" s="17"/>
      <c r="L561" s="57"/>
    </row>
    <row r="562" spans="3:12" ht="15" hidden="1" x14ac:dyDescent="0.2">
      <c r="C562" s="47"/>
      <c r="D562" s="48"/>
      <c r="E562" s="48"/>
      <c r="F562" s="48"/>
      <c r="G562" s="48"/>
      <c r="H562" s="48"/>
      <c r="I562" s="15"/>
      <c r="J562" s="57"/>
      <c r="K562" s="17"/>
      <c r="L562" s="57"/>
    </row>
    <row r="563" spans="3:12" ht="15" hidden="1" x14ac:dyDescent="0.2">
      <c r="C563" s="47"/>
      <c r="D563" s="48"/>
      <c r="E563" s="48"/>
      <c r="F563" s="48"/>
      <c r="G563" s="48"/>
      <c r="H563" s="48"/>
      <c r="I563" s="15"/>
      <c r="J563" s="57"/>
      <c r="K563" s="17"/>
      <c r="L563" s="57"/>
    </row>
    <row r="564" spans="3:12" ht="15" hidden="1" x14ac:dyDescent="0.2">
      <c r="C564" s="47"/>
      <c r="D564" s="48"/>
      <c r="E564" s="48"/>
      <c r="F564" s="48"/>
      <c r="G564" s="48"/>
      <c r="H564" s="48"/>
      <c r="I564" s="15"/>
      <c r="J564" s="57"/>
      <c r="K564" s="17"/>
      <c r="L564" s="57"/>
    </row>
    <row r="565" spans="3:12" ht="15" hidden="1" x14ac:dyDescent="0.2">
      <c r="C565" s="47"/>
      <c r="D565" s="48"/>
      <c r="E565" s="48"/>
      <c r="F565" s="48"/>
      <c r="G565" s="48"/>
      <c r="H565" s="48"/>
      <c r="I565" s="15"/>
      <c r="J565" s="57"/>
      <c r="K565" s="17"/>
      <c r="L565" s="57"/>
    </row>
    <row r="566" spans="3:12" ht="15" hidden="1" x14ac:dyDescent="0.2">
      <c r="C566" s="47"/>
      <c r="D566" s="48"/>
      <c r="E566" s="48"/>
      <c r="F566" s="48"/>
      <c r="G566" s="48"/>
      <c r="H566" s="48"/>
      <c r="I566" s="15"/>
      <c r="J566" s="57"/>
      <c r="K566" s="17"/>
      <c r="L566" s="57"/>
    </row>
    <row r="567" spans="3:12" ht="15" hidden="1" x14ac:dyDescent="0.2">
      <c r="C567" s="47"/>
      <c r="D567" s="48"/>
      <c r="E567" s="48"/>
      <c r="F567" s="48"/>
      <c r="G567" s="48"/>
      <c r="H567" s="48"/>
      <c r="I567" s="15"/>
      <c r="J567" s="57"/>
      <c r="K567" s="17"/>
      <c r="L567" s="57"/>
    </row>
    <row r="568" spans="3:12" ht="15" hidden="1" x14ac:dyDescent="0.2">
      <c r="C568" s="47"/>
      <c r="D568" s="48"/>
      <c r="E568" s="48"/>
      <c r="F568" s="48"/>
      <c r="G568" s="48"/>
      <c r="H568" s="48"/>
      <c r="I568" s="15"/>
      <c r="J568" s="57"/>
      <c r="K568" s="17"/>
      <c r="L568" s="57"/>
    </row>
    <row r="569" spans="3:12" ht="15" hidden="1" x14ac:dyDescent="0.2">
      <c r="C569" s="47"/>
      <c r="D569" s="48"/>
      <c r="E569" s="48"/>
      <c r="F569" s="48"/>
      <c r="G569" s="48"/>
      <c r="H569" s="48"/>
      <c r="I569" s="15"/>
      <c r="J569" s="57"/>
      <c r="K569" s="17"/>
      <c r="L569" s="57"/>
    </row>
    <row r="570" spans="3:12" ht="15" hidden="1" x14ac:dyDescent="0.2">
      <c r="C570" s="47"/>
      <c r="D570" s="48"/>
      <c r="E570" s="48"/>
      <c r="F570" s="48"/>
      <c r="G570" s="48"/>
      <c r="H570" s="48"/>
      <c r="I570" s="15"/>
      <c r="J570" s="57"/>
      <c r="K570" s="17"/>
      <c r="L570" s="57"/>
    </row>
    <row r="571" spans="3:12" ht="15" hidden="1" x14ac:dyDescent="0.2">
      <c r="C571" s="47"/>
      <c r="D571" s="48"/>
      <c r="E571" s="48"/>
      <c r="F571" s="48"/>
      <c r="G571" s="48"/>
      <c r="H571" s="48"/>
      <c r="I571" s="15"/>
      <c r="J571" s="57"/>
      <c r="K571" s="17"/>
      <c r="L571" s="57"/>
    </row>
    <row r="572" spans="3:12" ht="15" hidden="1" x14ac:dyDescent="0.2">
      <c r="C572" s="47"/>
      <c r="D572" s="48"/>
      <c r="E572" s="48"/>
      <c r="F572" s="48"/>
      <c r="G572" s="48"/>
      <c r="H572" s="48"/>
      <c r="I572" s="15"/>
      <c r="J572" s="57"/>
      <c r="K572" s="17"/>
      <c r="L572" s="57"/>
    </row>
    <row r="573" spans="3:12" ht="15" hidden="1" x14ac:dyDescent="0.2">
      <c r="C573" s="47"/>
      <c r="D573" s="48"/>
      <c r="E573" s="48"/>
      <c r="F573" s="48"/>
      <c r="G573" s="48"/>
      <c r="H573" s="48"/>
      <c r="I573" s="15"/>
      <c r="J573" s="57"/>
      <c r="K573" s="17"/>
      <c r="L573" s="57"/>
    </row>
    <row r="574" spans="3:12" ht="15" hidden="1" x14ac:dyDescent="0.2">
      <c r="C574" s="47"/>
      <c r="D574" s="48"/>
      <c r="E574" s="48"/>
      <c r="F574" s="48"/>
      <c r="G574" s="48"/>
      <c r="H574" s="48"/>
      <c r="I574" s="15"/>
      <c r="J574" s="57"/>
      <c r="K574" s="17"/>
      <c r="L574" s="57"/>
    </row>
    <row r="575" spans="3:12" ht="15" hidden="1" x14ac:dyDescent="0.2">
      <c r="C575" s="47"/>
      <c r="D575" s="48"/>
      <c r="E575" s="48"/>
      <c r="F575" s="48"/>
      <c r="G575" s="48"/>
      <c r="H575" s="48"/>
      <c r="I575" s="15"/>
      <c r="J575" s="57"/>
      <c r="K575" s="17"/>
      <c r="L575" s="57"/>
    </row>
    <row r="576" spans="3:12" ht="15" hidden="1" x14ac:dyDescent="0.2">
      <c r="C576" s="47"/>
      <c r="D576" s="48"/>
      <c r="E576" s="48"/>
      <c r="F576" s="48"/>
      <c r="G576" s="48"/>
      <c r="H576" s="48"/>
      <c r="I576" s="15"/>
      <c r="J576" s="57"/>
      <c r="K576" s="17"/>
      <c r="L576" s="57"/>
    </row>
    <row r="577" spans="3:12" ht="15" hidden="1" x14ac:dyDescent="0.2">
      <c r="C577" s="47"/>
      <c r="D577" s="48"/>
      <c r="E577" s="48"/>
      <c r="F577" s="48"/>
      <c r="G577" s="48"/>
      <c r="H577" s="48"/>
      <c r="I577" s="15"/>
      <c r="J577" s="57"/>
      <c r="K577" s="17"/>
      <c r="L577" s="57"/>
    </row>
    <row r="578" spans="3:12" ht="15" hidden="1" x14ac:dyDescent="0.2">
      <c r="C578" s="47"/>
      <c r="D578" s="48"/>
      <c r="E578" s="48"/>
      <c r="F578" s="48"/>
      <c r="G578" s="48"/>
      <c r="H578" s="48"/>
      <c r="I578" s="15"/>
      <c r="J578" s="57"/>
      <c r="K578" s="17"/>
      <c r="L578" s="57"/>
    </row>
    <row r="579" spans="3:12" ht="15" hidden="1" x14ac:dyDescent="0.2">
      <c r="C579" s="47"/>
      <c r="D579" s="48"/>
      <c r="E579" s="48"/>
      <c r="F579" s="48"/>
      <c r="G579" s="48"/>
      <c r="H579" s="48"/>
      <c r="I579" s="15"/>
      <c r="J579" s="57"/>
      <c r="K579" s="17"/>
      <c r="L579" s="57"/>
    </row>
    <row r="580" spans="3:12" ht="15" hidden="1" x14ac:dyDescent="0.2">
      <c r="C580" s="47"/>
      <c r="D580" s="48"/>
      <c r="E580" s="48"/>
      <c r="F580" s="48"/>
      <c r="G580" s="48"/>
      <c r="H580" s="48"/>
      <c r="I580" s="15"/>
      <c r="J580" s="57"/>
      <c r="K580" s="17"/>
      <c r="L580" s="57"/>
    </row>
    <row r="581" spans="3:12" ht="15" hidden="1" x14ac:dyDescent="0.2">
      <c r="C581" s="47"/>
      <c r="D581" s="48"/>
      <c r="E581" s="48"/>
      <c r="F581" s="48"/>
      <c r="G581" s="48"/>
      <c r="H581" s="48"/>
      <c r="I581" s="15"/>
      <c r="J581" s="57"/>
      <c r="K581" s="17"/>
      <c r="L581" s="57"/>
    </row>
    <row r="582" spans="3:12" ht="15" hidden="1" x14ac:dyDescent="0.2">
      <c r="C582" s="47"/>
      <c r="D582" s="48"/>
      <c r="E582" s="48"/>
      <c r="F582" s="48"/>
      <c r="G582" s="48"/>
      <c r="H582" s="48"/>
      <c r="I582" s="15"/>
      <c r="J582" s="57"/>
      <c r="K582" s="17"/>
      <c r="L582" s="57"/>
    </row>
    <row r="583" spans="3:12" ht="15" hidden="1" x14ac:dyDescent="0.2">
      <c r="C583" s="47"/>
      <c r="D583" s="48"/>
      <c r="E583" s="48"/>
      <c r="F583" s="48"/>
      <c r="G583" s="48"/>
      <c r="H583" s="48"/>
      <c r="I583" s="15"/>
      <c r="J583" s="57"/>
      <c r="K583" s="17"/>
      <c r="L583" s="57"/>
    </row>
    <row r="584" spans="3:12" ht="15" hidden="1" x14ac:dyDescent="0.2">
      <c r="C584" s="47"/>
      <c r="D584" s="48"/>
      <c r="E584" s="48"/>
      <c r="F584" s="48"/>
      <c r="G584" s="48"/>
      <c r="H584" s="48"/>
      <c r="I584" s="15"/>
      <c r="J584" s="57"/>
      <c r="K584" s="17"/>
      <c r="L584" s="57"/>
    </row>
    <row r="585" spans="3:12" ht="15" hidden="1" x14ac:dyDescent="0.2">
      <c r="C585" s="47"/>
      <c r="D585" s="48"/>
      <c r="E585" s="48"/>
      <c r="F585" s="48"/>
      <c r="G585" s="48"/>
      <c r="H585" s="48"/>
      <c r="I585" s="15"/>
      <c r="J585" s="57"/>
      <c r="K585" s="17"/>
      <c r="L585" s="57"/>
    </row>
    <row r="586" spans="3:12" ht="15" hidden="1" x14ac:dyDescent="0.2">
      <c r="C586" s="47"/>
      <c r="D586" s="48"/>
      <c r="E586" s="48"/>
      <c r="F586" s="48"/>
      <c r="G586" s="48"/>
      <c r="H586" s="48"/>
      <c r="I586" s="15"/>
      <c r="J586" s="57"/>
      <c r="K586" s="17"/>
      <c r="L586" s="57"/>
    </row>
    <row r="587" spans="3:12" ht="15" hidden="1" x14ac:dyDescent="0.2">
      <c r="C587" s="47"/>
      <c r="D587" s="48"/>
      <c r="E587" s="48"/>
      <c r="F587" s="48"/>
      <c r="G587" s="48"/>
      <c r="H587" s="48"/>
      <c r="I587" s="15"/>
      <c r="J587" s="57"/>
      <c r="K587" s="17"/>
      <c r="L587" s="57"/>
    </row>
    <row r="588" spans="3:12" ht="15" hidden="1" x14ac:dyDescent="0.2">
      <c r="C588" s="47"/>
      <c r="D588" s="48"/>
      <c r="E588" s="48"/>
      <c r="F588" s="48"/>
      <c r="G588" s="48"/>
      <c r="H588" s="48"/>
      <c r="I588" s="15"/>
      <c r="J588" s="57"/>
      <c r="K588" s="17"/>
      <c r="L588" s="57"/>
    </row>
    <row r="589" spans="3:12" ht="15" hidden="1" x14ac:dyDescent="0.2">
      <c r="C589" s="47"/>
      <c r="D589" s="48"/>
      <c r="E589" s="48"/>
      <c r="F589" s="48"/>
      <c r="G589" s="48"/>
      <c r="H589" s="48"/>
      <c r="I589" s="15"/>
      <c r="J589" s="57"/>
      <c r="K589" s="17"/>
      <c r="L589" s="57"/>
    </row>
    <row r="590" spans="3:12" ht="15" hidden="1" x14ac:dyDescent="0.2">
      <c r="C590" s="47"/>
      <c r="D590" s="48"/>
      <c r="E590" s="48"/>
      <c r="F590" s="48"/>
      <c r="G590" s="48"/>
      <c r="H590" s="48"/>
      <c r="I590" s="15"/>
      <c r="J590" s="57"/>
      <c r="K590" s="17"/>
      <c r="L590" s="57"/>
    </row>
    <row r="591" spans="3:12" ht="15" hidden="1" x14ac:dyDescent="0.2">
      <c r="C591" s="47"/>
      <c r="D591" s="48"/>
      <c r="E591" s="48"/>
      <c r="F591" s="48"/>
      <c r="G591" s="48"/>
      <c r="H591" s="48"/>
      <c r="I591" s="15"/>
      <c r="J591" s="57"/>
      <c r="K591" s="17"/>
      <c r="L591" s="57"/>
    </row>
    <row r="592" spans="3:12" ht="15" hidden="1" x14ac:dyDescent="0.2">
      <c r="C592" s="47"/>
      <c r="D592" s="48"/>
      <c r="E592" s="48"/>
      <c r="F592" s="48"/>
      <c r="G592" s="48"/>
      <c r="H592" s="48"/>
      <c r="I592" s="15"/>
      <c r="J592" s="57"/>
      <c r="K592" s="17"/>
      <c r="L592" s="57"/>
    </row>
    <row r="593" spans="3:12" ht="15" hidden="1" x14ac:dyDescent="0.2">
      <c r="C593" s="47"/>
      <c r="D593" s="48"/>
      <c r="E593" s="48"/>
      <c r="F593" s="48"/>
      <c r="G593" s="48"/>
      <c r="H593" s="48"/>
      <c r="I593" s="15"/>
      <c r="J593" s="57"/>
      <c r="K593" s="17"/>
      <c r="L593" s="57"/>
    </row>
    <row r="594" spans="3:12" ht="15" hidden="1" x14ac:dyDescent="0.2">
      <c r="C594" s="47"/>
      <c r="D594" s="48"/>
      <c r="E594" s="48"/>
      <c r="F594" s="48"/>
      <c r="G594" s="48"/>
      <c r="H594" s="48"/>
      <c r="I594" s="15"/>
      <c r="J594" s="57"/>
      <c r="K594" s="17"/>
      <c r="L594" s="57"/>
    </row>
    <row r="595" spans="3:12" ht="15" hidden="1" x14ac:dyDescent="0.2">
      <c r="C595" s="47"/>
      <c r="D595" s="48"/>
      <c r="E595" s="48"/>
      <c r="F595" s="48"/>
      <c r="G595" s="48"/>
      <c r="H595" s="48"/>
      <c r="I595" s="15"/>
      <c r="J595" s="57"/>
      <c r="K595" s="17"/>
      <c r="L595" s="57"/>
    </row>
    <row r="596" spans="3:12" ht="15" hidden="1" x14ac:dyDescent="0.2">
      <c r="C596" s="47"/>
      <c r="D596" s="48"/>
      <c r="E596" s="48"/>
      <c r="F596" s="48"/>
      <c r="G596" s="48"/>
      <c r="H596" s="48"/>
      <c r="I596" s="15"/>
      <c r="J596" s="57"/>
      <c r="K596" s="17"/>
      <c r="L596" s="57"/>
    </row>
    <row r="597" spans="3:12" ht="15" hidden="1" x14ac:dyDescent="0.2">
      <c r="C597" s="47"/>
      <c r="D597" s="48"/>
      <c r="E597" s="48"/>
      <c r="F597" s="48"/>
      <c r="G597" s="48"/>
      <c r="H597" s="48"/>
      <c r="I597" s="15"/>
      <c r="J597" s="57"/>
      <c r="K597" s="17"/>
      <c r="L597" s="57"/>
    </row>
    <row r="598" spans="3:12" ht="15" hidden="1" x14ac:dyDescent="0.2">
      <c r="C598" s="47"/>
      <c r="D598" s="48"/>
      <c r="E598" s="48"/>
      <c r="F598" s="48"/>
      <c r="G598" s="48"/>
      <c r="H598" s="48"/>
      <c r="I598" s="15"/>
      <c r="J598" s="57"/>
      <c r="K598" s="17"/>
      <c r="L598" s="57"/>
    </row>
    <row r="599" spans="3:12" ht="15" hidden="1" x14ac:dyDescent="0.2">
      <c r="C599" s="47"/>
      <c r="D599" s="48"/>
      <c r="E599" s="48"/>
      <c r="F599" s="48"/>
      <c r="G599" s="48"/>
      <c r="H599" s="48"/>
      <c r="I599" s="15"/>
      <c r="J599" s="57"/>
      <c r="K599" s="17"/>
      <c r="L599" s="57"/>
    </row>
    <row r="600" spans="3:12" ht="15" hidden="1" x14ac:dyDescent="0.2">
      <c r="C600" s="47"/>
      <c r="D600" s="48"/>
      <c r="E600" s="48"/>
      <c r="F600" s="48"/>
      <c r="G600" s="48"/>
      <c r="H600" s="48"/>
      <c r="I600" s="15"/>
      <c r="J600" s="57"/>
      <c r="K600" s="17"/>
      <c r="L600" s="57"/>
    </row>
    <row r="601" spans="3:12" ht="15" hidden="1" x14ac:dyDescent="0.2">
      <c r="C601" s="47"/>
      <c r="D601" s="48"/>
      <c r="E601" s="48"/>
      <c r="F601" s="48"/>
      <c r="G601" s="48"/>
      <c r="H601" s="48"/>
      <c r="I601" s="15"/>
      <c r="J601" s="57"/>
      <c r="K601" s="17"/>
      <c r="L601" s="57"/>
    </row>
    <row r="602" spans="3:12" ht="15" hidden="1" x14ac:dyDescent="0.2">
      <c r="C602" s="47"/>
      <c r="D602" s="48"/>
      <c r="E602" s="48"/>
      <c r="F602" s="48"/>
      <c r="G602" s="48"/>
      <c r="H602" s="48"/>
      <c r="I602" s="15"/>
      <c r="J602" s="57"/>
      <c r="K602" s="17"/>
      <c r="L602" s="57"/>
    </row>
    <row r="603" spans="3:12" ht="15" hidden="1" x14ac:dyDescent="0.2">
      <c r="C603" s="47"/>
      <c r="D603" s="48"/>
      <c r="E603" s="48"/>
      <c r="F603" s="48"/>
      <c r="G603" s="48"/>
      <c r="H603" s="48"/>
      <c r="I603" s="15"/>
      <c r="J603" s="57"/>
      <c r="K603" s="17"/>
      <c r="L603" s="57"/>
    </row>
    <row r="604" spans="3:12" ht="15" hidden="1" x14ac:dyDescent="0.2">
      <c r="C604" s="47"/>
      <c r="D604" s="48"/>
      <c r="E604" s="48"/>
      <c r="F604" s="48"/>
      <c r="G604" s="48"/>
      <c r="H604" s="48"/>
      <c r="I604" s="15"/>
      <c r="J604" s="57"/>
      <c r="K604" s="17"/>
      <c r="L604" s="57"/>
    </row>
    <row r="605" spans="3:12" ht="15" hidden="1" x14ac:dyDescent="0.2">
      <c r="C605" s="47"/>
      <c r="D605" s="48"/>
      <c r="E605" s="48"/>
      <c r="F605" s="48"/>
      <c r="G605" s="48"/>
      <c r="H605" s="48"/>
      <c r="I605" s="15"/>
      <c r="J605" s="57"/>
      <c r="K605" s="17"/>
      <c r="L605" s="57"/>
    </row>
    <row r="606" spans="3:12" ht="15" hidden="1" x14ac:dyDescent="0.2">
      <c r="C606" s="47"/>
      <c r="D606" s="48"/>
      <c r="E606" s="48"/>
      <c r="F606" s="48"/>
      <c r="G606" s="48"/>
      <c r="H606" s="48"/>
      <c r="I606" s="15"/>
      <c r="J606" s="57"/>
      <c r="K606" s="17"/>
      <c r="L606" s="57"/>
    </row>
    <row r="607" spans="3:12" ht="15" hidden="1" x14ac:dyDescent="0.2">
      <c r="C607" s="47"/>
      <c r="D607" s="48"/>
      <c r="E607" s="48"/>
      <c r="F607" s="48"/>
      <c r="G607" s="48"/>
      <c r="H607" s="48"/>
      <c r="I607" s="15"/>
      <c r="J607" s="57"/>
      <c r="K607" s="17"/>
      <c r="L607" s="57"/>
    </row>
    <row r="608" spans="3:12" ht="15" hidden="1" x14ac:dyDescent="0.2">
      <c r="C608" s="47"/>
      <c r="D608" s="48"/>
      <c r="E608" s="48"/>
      <c r="F608" s="48"/>
      <c r="G608" s="48"/>
      <c r="H608" s="48"/>
      <c r="I608" s="15"/>
      <c r="J608" s="57"/>
      <c r="K608" s="17"/>
      <c r="L608" s="57"/>
    </row>
    <row r="609" spans="3:12" ht="15" hidden="1" x14ac:dyDescent="0.2">
      <c r="C609" s="47"/>
      <c r="D609" s="48"/>
      <c r="E609" s="48"/>
      <c r="F609" s="48"/>
      <c r="G609" s="48"/>
      <c r="H609" s="48"/>
      <c r="I609" s="15"/>
      <c r="J609" s="57"/>
      <c r="K609" s="17"/>
      <c r="L609" s="57"/>
    </row>
    <row r="610" spans="3:12" ht="15" hidden="1" x14ac:dyDescent="0.2">
      <c r="C610" s="47"/>
      <c r="D610" s="48"/>
      <c r="E610" s="48"/>
      <c r="F610" s="48"/>
      <c r="G610" s="48"/>
      <c r="H610" s="48"/>
      <c r="I610" s="15"/>
      <c r="J610" s="57"/>
      <c r="K610" s="17"/>
      <c r="L610" s="57"/>
    </row>
    <row r="611" spans="3:12" ht="15" hidden="1" x14ac:dyDescent="0.2">
      <c r="C611" s="47"/>
      <c r="D611" s="48"/>
      <c r="E611" s="48"/>
      <c r="F611" s="48"/>
      <c r="G611" s="48"/>
      <c r="H611" s="48"/>
      <c r="I611" s="15"/>
      <c r="J611" s="57"/>
      <c r="K611" s="17"/>
      <c r="L611" s="57"/>
    </row>
    <row r="612" spans="3:12" ht="15" hidden="1" x14ac:dyDescent="0.2">
      <c r="C612" s="47"/>
      <c r="D612" s="48"/>
      <c r="E612" s="48"/>
      <c r="F612" s="48"/>
      <c r="G612" s="48"/>
      <c r="H612" s="48"/>
      <c r="I612" s="15"/>
      <c r="J612" s="57"/>
      <c r="K612" s="17"/>
      <c r="L612" s="57"/>
    </row>
    <row r="613" spans="3:12" ht="15" hidden="1" x14ac:dyDescent="0.2">
      <c r="C613" s="47"/>
      <c r="D613" s="48"/>
      <c r="E613" s="48"/>
      <c r="F613" s="48"/>
      <c r="G613" s="48"/>
      <c r="H613" s="48"/>
      <c r="I613" s="15"/>
      <c r="J613" s="57"/>
      <c r="K613" s="17"/>
      <c r="L613" s="57"/>
    </row>
    <row r="614" spans="3:12" ht="15" hidden="1" x14ac:dyDescent="0.2">
      <c r="C614" s="47"/>
      <c r="D614" s="48"/>
      <c r="E614" s="48"/>
      <c r="F614" s="48"/>
      <c r="G614" s="48"/>
      <c r="H614" s="48"/>
      <c r="I614" s="15"/>
      <c r="J614" s="57"/>
      <c r="K614" s="17"/>
      <c r="L614" s="57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2023&amp;C&amp;13Données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53</vt:i4>
      </vt:variant>
      <vt:variant>
        <vt:lpstr>Benannte Bereiche</vt:lpstr>
      </vt:variant>
      <vt:variant>
        <vt:i4>2394</vt:i4>
      </vt:variant>
    </vt:vector>
  </HeadingPairs>
  <TitlesOfParts>
    <vt:vector size="2447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923</vt:lpstr>
      <vt:lpstr>246</vt:lpstr>
      <vt:lpstr>1331</vt:lpstr>
      <vt:lpstr>774</vt:lpstr>
      <vt:lpstr>57</vt:lpstr>
      <vt:lpstr>1179</vt:lpstr>
      <vt:lpstr>455</vt:lpstr>
      <vt:lpstr>182</vt:lpstr>
      <vt:lpstr>1401</vt:lpstr>
      <vt:lpstr>1568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'Alle Versicherer'!RANGE_VerNr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dcterms:created xsi:type="dcterms:W3CDTF">2024-06-03T06:22:42Z</dcterms:created>
  <dcterms:modified xsi:type="dcterms:W3CDTF">2024-06-03T06:24:08Z</dcterms:modified>
</cp:coreProperties>
</file>