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19\"/>
    </mc:Choice>
  </mc:AlternateContent>
  <bookViews>
    <workbookView xWindow="0" yWindow="0" windowWidth="28800" windowHeight="12315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1362" sheetId="35" r:id="rId34"/>
    <sheet name="923" sheetId="36" r:id="rId35"/>
    <sheet name="246" sheetId="37" r:id="rId36"/>
    <sheet name="1331" sheetId="38" r:id="rId37"/>
    <sheet name="774" sheetId="39" r:id="rId38"/>
    <sheet name="558" sheetId="40" r:id="rId39"/>
    <sheet name="57" sheetId="41" r:id="rId40"/>
    <sheet name="1179" sheetId="42" r:id="rId41"/>
    <sheet name="455" sheetId="43" r:id="rId42"/>
    <sheet name="994" sheetId="44" r:id="rId43"/>
    <sheet name="182" sheetId="45" r:id="rId44"/>
    <sheet name="1401" sheetId="46" r:id="rId45"/>
    <sheet name="1568" sheetId="47" r:id="rId46"/>
    <sheet name="1577" sheetId="48" r:id="rId47"/>
    <sheet name="901" sheetId="49" r:id="rId48"/>
    <sheet name="1509" sheetId="50" r:id="rId49"/>
    <sheet name="941" sheetId="51" r:id="rId50"/>
    <sheet name="1318" sheetId="52" r:id="rId51"/>
    <sheet name="194" sheetId="53" r:id="rId52"/>
    <sheet name="1384" sheetId="54" r:id="rId53"/>
    <sheet name="1402" sheetId="55" r:id="rId54"/>
    <sheet name="1555" sheetId="56" r:id="rId55"/>
    <sheet name="966" sheetId="57" r:id="rId56"/>
    <sheet name="1570" sheetId="58" r:id="rId57"/>
    <sheet name="509" sheetId="59" r:id="rId58"/>
    <sheet name="Alle Versicherer" sheetId="60" r:id="rId59"/>
  </sheets>
  <externalReferences>
    <externalReference r:id="rId60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40">'1179'!$C$1:$L$464</definedName>
    <definedName name="_xlnm.Print_Area" localSheetId="50">'1318'!$C$1:$L$489</definedName>
    <definedName name="_xlnm.Print_Area" localSheetId="29">'1322'!$C$1:$L$464</definedName>
    <definedName name="_xlnm.Print_Area" localSheetId="36">'1331'!$C$1:$L$464</definedName>
    <definedName name="_xlnm.Print_Area" localSheetId="17">'134'!$C$1:$L$464</definedName>
    <definedName name="_xlnm.Print_Area" localSheetId="33">'1362'!$C$1:$L$464</definedName>
    <definedName name="_xlnm.Print_Area" localSheetId="52">'1384'!$C$1:$L$497</definedName>
    <definedName name="_xlnm.Print_Area" localSheetId="19">'1386'!$C$1:$L$491</definedName>
    <definedName name="_xlnm.Print_Area" localSheetId="44">'1401'!$C$1:$L$491</definedName>
    <definedName name="_xlnm.Print_Area" localSheetId="53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8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4">'1555'!$C$1:$L$464</definedName>
    <definedName name="_xlnm.Print_Area" localSheetId="1">'1560'!$C$1:$L$464</definedName>
    <definedName name="_xlnm.Print_Area" localSheetId="22">'1562'!$C$1:$L$464</definedName>
    <definedName name="_xlnm.Print_Area" localSheetId="45">'1568'!$C$1:$L$464</definedName>
    <definedName name="_xlnm.Print_Area" localSheetId="3">'1569'!$C$1:$L$464</definedName>
    <definedName name="_xlnm.Print_Area" localSheetId="56">'1570'!$C$1:$L$464</definedName>
    <definedName name="_xlnm.Print_Area" localSheetId="13">'1575'!$C$1:$L$464</definedName>
    <definedName name="_xlnm.Print_Area" localSheetId="46">'1577'!$C$1:$L$464</definedName>
    <definedName name="_xlnm.Print_Area" localSheetId="43">'182'!$C$1:$L$464</definedName>
    <definedName name="_xlnm.Print_Area" localSheetId="51">'194'!$C$1:$L$493</definedName>
    <definedName name="_xlnm.Print_Area" localSheetId="35">'246'!$C$1:$L$492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'360'!$C$1:$L$494</definedName>
    <definedName name="_xlnm.Print_Area" localSheetId="27">'376'!$C$1:$L$464</definedName>
    <definedName name="_xlnm.Print_Area" localSheetId="41">'455'!$C$1:$L$464</definedName>
    <definedName name="_xlnm.Print_Area" localSheetId="57">'509'!$C$1:$L$464</definedName>
    <definedName name="_xlnm.Print_Area" localSheetId="38">'558'!$C$1:$L$464</definedName>
    <definedName name="_xlnm.Print_Area" localSheetId="39">'57'!$C$1:$L$464</definedName>
    <definedName name="_xlnm.Print_Area" localSheetId="10">'62'!$C$1:$L$464</definedName>
    <definedName name="_xlnm.Print_Area" localSheetId="26">'762'!$C$1:$L$464</definedName>
    <definedName name="_xlnm.Print_Area" localSheetId="37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7">'901'!$C$1:$L$464</definedName>
    <definedName name="_xlnm.Print_Area" localSheetId="34">'923'!$C$1:$L$464</definedName>
    <definedName name="_xlnm.Print_Area" localSheetId="49">'941'!$C$1:$L$489</definedName>
    <definedName name="_xlnm.Print_Area" localSheetId="55">'966'!$C$1:$L$483</definedName>
    <definedName name="_xlnm.Print_Area" localSheetId="42">'994'!$C$1:$L$464</definedName>
    <definedName name="_xlnm.Print_Area" localSheetId="58">'Alle Versicherer'!$C$1:$L$500</definedName>
    <definedName name="_xlnm.Print_Area" localSheetId="0">Title!$B$7:$H$164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40">'1179'!$1:$6</definedName>
    <definedName name="_xlnm.Print_Titles" localSheetId="50">'1318'!$1:$6</definedName>
    <definedName name="_xlnm.Print_Titles" localSheetId="29">'1322'!$1:$6</definedName>
    <definedName name="_xlnm.Print_Titles" localSheetId="36">'1331'!$1:$6</definedName>
    <definedName name="_xlnm.Print_Titles" localSheetId="17">'134'!$1:$6</definedName>
    <definedName name="_xlnm.Print_Titles" localSheetId="33">'1362'!$1:$6</definedName>
    <definedName name="_xlnm.Print_Titles" localSheetId="52">'1384'!$1:$6</definedName>
    <definedName name="_xlnm.Print_Titles" localSheetId="19">'1386'!$1:$6</definedName>
    <definedName name="_xlnm.Print_Titles" localSheetId="44">'1401'!$1:$6</definedName>
    <definedName name="_xlnm.Print_Titles" localSheetId="53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8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4">'1555'!$1:$6</definedName>
    <definedName name="_xlnm.Print_Titles" localSheetId="1">'1560'!$1:$6</definedName>
    <definedName name="_xlnm.Print_Titles" localSheetId="22">'1562'!$1:$6</definedName>
    <definedName name="_xlnm.Print_Titles" localSheetId="45">'1568'!$1:$6</definedName>
    <definedName name="_xlnm.Print_Titles" localSheetId="3">'1569'!$1:$6</definedName>
    <definedName name="_xlnm.Print_Titles" localSheetId="56">'1570'!$1:$6</definedName>
    <definedName name="_xlnm.Print_Titles" localSheetId="13">'1575'!$1:$6</definedName>
    <definedName name="_xlnm.Print_Titles" localSheetId="46">'1577'!$1:$6</definedName>
    <definedName name="_xlnm.Print_Titles" localSheetId="43">'182'!$1:$6</definedName>
    <definedName name="_xlnm.Print_Titles" localSheetId="51">'194'!$1:$6</definedName>
    <definedName name="_xlnm.Print_Titles" localSheetId="35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1">'455'!$1:$6</definedName>
    <definedName name="_xlnm.Print_Titles" localSheetId="57">'509'!$1:$6</definedName>
    <definedName name="_xlnm.Print_Titles" localSheetId="38">'558'!$1:$6</definedName>
    <definedName name="_xlnm.Print_Titles" localSheetId="39">'57'!$1:$6</definedName>
    <definedName name="_xlnm.Print_Titles" localSheetId="10">'62'!$1:$6</definedName>
    <definedName name="_xlnm.Print_Titles" localSheetId="26">'762'!$1:$6</definedName>
    <definedName name="_xlnm.Print_Titles" localSheetId="37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7">'901'!$1:$6</definedName>
    <definedName name="_xlnm.Print_Titles" localSheetId="34">'923'!$1:$6</definedName>
    <definedName name="_xlnm.Print_Titles" localSheetId="49">'941'!$1:$6</definedName>
    <definedName name="_xlnm.Print_Titles" localSheetId="55">'966'!$1:$6</definedName>
    <definedName name="_xlnm.Print_Titles" localSheetId="42">'994'!$1:$6</definedName>
    <definedName name="_xlnm.Print_Titles" localSheetId="58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40">'1179'!$AG$8</definedName>
    <definedName name="LVL02_LVL02" localSheetId="50">'1318'!$AG$8</definedName>
    <definedName name="LVL02_LVL02" localSheetId="29">'1322'!$AG$8</definedName>
    <definedName name="LVL02_LVL02" localSheetId="36">'1331'!$AG$8</definedName>
    <definedName name="LVL02_LVL02" localSheetId="17">'134'!$AG$8</definedName>
    <definedName name="LVL02_LVL02" localSheetId="33">'1362'!$AG$8</definedName>
    <definedName name="LVL02_LVL02" localSheetId="52">'1384'!$AG$8</definedName>
    <definedName name="LVL02_LVL02" localSheetId="19">'1386'!$AG$8</definedName>
    <definedName name="LVL02_LVL02" localSheetId="44">'1401'!$AG$8</definedName>
    <definedName name="LVL02_LVL02" localSheetId="53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8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4">'1555'!$AG$8</definedName>
    <definedName name="LVL02_LVL02" localSheetId="1">'1560'!$AG$8</definedName>
    <definedName name="LVL02_LVL02" localSheetId="22">'1562'!$AG$8</definedName>
    <definedName name="LVL02_LVL02" localSheetId="45">'1568'!$AG$8</definedName>
    <definedName name="LVL02_LVL02" localSheetId="3">'1569'!$AG$8</definedName>
    <definedName name="LVL02_LVL02" localSheetId="56">'1570'!$AG$8</definedName>
    <definedName name="LVL02_LVL02" localSheetId="13">'1575'!$AG$8</definedName>
    <definedName name="LVL02_LVL02" localSheetId="46">'1577'!$AG$8</definedName>
    <definedName name="LVL02_LVL02" localSheetId="43">'182'!$AG$8</definedName>
    <definedName name="LVL02_LVL02" localSheetId="51">'194'!$AG$8</definedName>
    <definedName name="LVL02_LVL02" localSheetId="35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1">'455'!$AG$8</definedName>
    <definedName name="LVL02_LVL02" localSheetId="57">'509'!$AG$8</definedName>
    <definedName name="LVL02_LVL02" localSheetId="38">'558'!$AG$8</definedName>
    <definedName name="LVL02_LVL02" localSheetId="39">'57'!$AG$8</definedName>
    <definedName name="LVL02_LVL02" localSheetId="10">'62'!$AG$8</definedName>
    <definedName name="LVL02_LVL02" localSheetId="26">'762'!$AG$8</definedName>
    <definedName name="LVL02_LVL02" localSheetId="37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7">'901'!$AG$8</definedName>
    <definedName name="LVL02_LVL02" localSheetId="34">'923'!$AG$8</definedName>
    <definedName name="LVL02_LVL02" localSheetId="49">'941'!$AG$8</definedName>
    <definedName name="LVL02_LVL02" localSheetId="55">'966'!$AG$8</definedName>
    <definedName name="LVL02_LVL02" localSheetId="42">'994'!$AG$8</definedName>
    <definedName name="LVL02_LVL02" localSheetId="58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40">'1179'!$AF$8</definedName>
    <definedName name="LVL02_VerNr" localSheetId="50">'1318'!$AF$8</definedName>
    <definedName name="LVL02_VerNr" localSheetId="29">'1322'!$AF$8</definedName>
    <definedName name="LVL02_VerNr" localSheetId="36">'1331'!$AF$8</definedName>
    <definedName name="LVL02_VerNr" localSheetId="17">'134'!$AF$8</definedName>
    <definedName name="LVL02_VerNr" localSheetId="33">'1362'!$AF$8</definedName>
    <definedName name="LVL02_VerNr" localSheetId="52">'1384'!$AF$8</definedName>
    <definedName name="LVL02_VerNr" localSheetId="19">'1386'!$AF$8</definedName>
    <definedName name="LVL02_VerNr" localSheetId="44">'1401'!$AF$8</definedName>
    <definedName name="LVL02_VerNr" localSheetId="53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8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4">'1555'!$AF$8</definedName>
    <definedName name="LVL02_VerNr" localSheetId="1">'1560'!$AF$8</definedName>
    <definedName name="LVL02_VerNr" localSheetId="22">'1562'!$AF$8</definedName>
    <definedName name="LVL02_VerNr" localSheetId="45">'1568'!$AF$8</definedName>
    <definedName name="LVL02_VerNr" localSheetId="3">'1569'!$AF$8</definedName>
    <definedName name="LVL02_VerNr" localSheetId="56">'1570'!$AF$8</definedName>
    <definedName name="LVL02_VerNr" localSheetId="13">'1575'!$AF$8</definedName>
    <definedName name="LVL02_VerNr" localSheetId="46">'1577'!$AF$8</definedName>
    <definedName name="LVL02_VerNr" localSheetId="43">'182'!$AF$8</definedName>
    <definedName name="LVL02_VerNr" localSheetId="51">'194'!$AF$8</definedName>
    <definedName name="LVL02_VerNr" localSheetId="35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1">'455'!$AF$8</definedName>
    <definedName name="LVL02_VerNr" localSheetId="57">'509'!$AF$8</definedName>
    <definedName name="LVL02_VerNr" localSheetId="38">'558'!$AF$8</definedName>
    <definedName name="LVL02_VerNr" localSheetId="39">'57'!$AF$8</definedName>
    <definedName name="LVL02_VerNr" localSheetId="10">'62'!$AF$8</definedName>
    <definedName name="LVL02_VerNr" localSheetId="26">'762'!$AF$8</definedName>
    <definedName name="LVL02_VerNr" localSheetId="37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7">'901'!$AF$8</definedName>
    <definedName name="LVL02_VerNr" localSheetId="34">'923'!$AF$8</definedName>
    <definedName name="LVL02_VerNr" localSheetId="49">'941'!$AF$8</definedName>
    <definedName name="LVL02_VerNr" localSheetId="55">'966'!$AF$8</definedName>
    <definedName name="LVL02_VerNr" localSheetId="42">'994'!$AF$8</definedName>
    <definedName name="LVL02_VerNr" localSheetId="58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40">'1179'!$AH$8</definedName>
    <definedName name="LVL02_YEAR1" localSheetId="50">'1318'!$AH$8</definedName>
    <definedName name="LVL02_YEAR1" localSheetId="29">'1322'!$AH$8</definedName>
    <definedName name="LVL02_YEAR1" localSheetId="36">'1331'!$AH$8</definedName>
    <definedName name="LVL02_YEAR1" localSheetId="17">'134'!$AH$8</definedName>
    <definedName name="LVL02_YEAR1" localSheetId="33">'1362'!$AH$8</definedName>
    <definedName name="LVL02_YEAR1" localSheetId="52">'1384'!$AH$8</definedName>
    <definedName name="LVL02_YEAR1" localSheetId="19">'1386'!$AH$8</definedName>
    <definedName name="LVL02_YEAR1" localSheetId="44">'1401'!$AH$8</definedName>
    <definedName name="LVL02_YEAR1" localSheetId="53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8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4">'1555'!$AH$8</definedName>
    <definedName name="LVL02_YEAR1" localSheetId="1">'1560'!$AH$8</definedName>
    <definedName name="LVL02_YEAR1" localSheetId="22">'1562'!$AH$8</definedName>
    <definedName name="LVL02_YEAR1" localSheetId="45">'1568'!$AH$8</definedName>
    <definedName name="LVL02_YEAR1" localSheetId="3">'1569'!$AH$8</definedName>
    <definedName name="LVL02_YEAR1" localSheetId="56">'1570'!$AH$8</definedName>
    <definedName name="LVL02_YEAR1" localSheetId="13">'1575'!$AH$8</definedName>
    <definedName name="LVL02_YEAR1" localSheetId="46">'1577'!$AH$8</definedName>
    <definedName name="LVL02_YEAR1" localSheetId="43">'182'!$AH$8</definedName>
    <definedName name="LVL02_YEAR1" localSheetId="51">'194'!$AH$8</definedName>
    <definedName name="LVL02_YEAR1" localSheetId="35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1">'455'!$AH$8</definedName>
    <definedName name="LVL02_YEAR1" localSheetId="57">'509'!$AH$8</definedName>
    <definedName name="LVL02_YEAR1" localSheetId="38">'558'!$AH$8</definedName>
    <definedName name="LVL02_YEAR1" localSheetId="39">'57'!$AH$8</definedName>
    <definedName name="LVL02_YEAR1" localSheetId="10">'62'!$AH$8</definedName>
    <definedName name="LVL02_YEAR1" localSheetId="26">'762'!$AH$8</definedName>
    <definedName name="LVL02_YEAR1" localSheetId="37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7">'901'!$AH$8</definedName>
    <definedName name="LVL02_YEAR1" localSheetId="34">'923'!$AH$8</definedName>
    <definedName name="LVL02_YEAR1" localSheetId="49">'941'!$AH$8</definedName>
    <definedName name="LVL02_YEAR1" localSheetId="55">'966'!$AH$8</definedName>
    <definedName name="LVL02_YEAR1" localSheetId="42">'994'!$AH$8</definedName>
    <definedName name="LVL02_YEAR1" localSheetId="58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40">'1179'!$AI$8</definedName>
    <definedName name="LVL02_YEAR2" localSheetId="50">'1318'!$AI$8</definedName>
    <definedName name="LVL02_YEAR2" localSheetId="29">'1322'!$AI$8</definedName>
    <definedName name="LVL02_YEAR2" localSheetId="36">'1331'!$AI$8</definedName>
    <definedName name="LVL02_YEAR2" localSheetId="17">'134'!$AI$8</definedName>
    <definedName name="LVL02_YEAR2" localSheetId="33">'1362'!$AI$8</definedName>
    <definedName name="LVL02_YEAR2" localSheetId="52">'1384'!$AI$8</definedName>
    <definedName name="LVL02_YEAR2" localSheetId="19">'1386'!$AI$8</definedName>
    <definedName name="LVL02_YEAR2" localSheetId="44">'1401'!$AI$8</definedName>
    <definedName name="LVL02_YEAR2" localSheetId="53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8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4">'1555'!$AI$8</definedName>
    <definedName name="LVL02_YEAR2" localSheetId="1">'1560'!$AI$8</definedName>
    <definedName name="LVL02_YEAR2" localSheetId="22">'1562'!$AI$8</definedName>
    <definedName name="LVL02_YEAR2" localSheetId="45">'1568'!$AI$8</definedName>
    <definedName name="LVL02_YEAR2" localSheetId="3">'1569'!$AI$8</definedName>
    <definedName name="LVL02_YEAR2" localSheetId="56">'1570'!$AI$8</definedName>
    <definedName name="LVL02_YEAR2" localSheetId="13">'1575'!$AI$8</definedName>
    <definedName name="LVL02_YEAR2" localSheetId="46">'1577'!$AI$8</definedName>
    <definedName name="LVL02_YEAR2" localSheetId="43">'182'!$AI$8</definedName>
    <definedName name="LVL02_YEAR2" localSheetId="51">'194'!$AI$8</definedName>
    <definedName name="LVL02_YEAR2" localSheetId="35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1">'455'!$AI$8</definedName>
    <definedName name="LVL02_YEAR2" localSheetId="57">'509'!$AI$8</definedName>
    <definedName name="LVL02_YEAR2" localSheetId="38">'558'!$AI$8</definedName>
    <definedName name="LVL02_YEAR2" localSheetId="39">'57'!$AI$8</definedName>
    <definedName name="LVL02_YEAR2" localSheetId="10">'62'!$AI$8</definedName>
    <definedName name="LVL02_YEAR2" localSheetId="26">'762'!$AI$8</definedName>
    <definedName name="LVL02_YEAR2" localSheetId="37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7">'901'!$AI$8</definedName>
    <definedName name="LVL02_YEAR2" localSheetId="34">'923'!$AI$8</definedName>
    <definedName name="LVL02_YEAR2" localSheetId="49">'941'!$AI$8</definedName>
    <definedName name="LVL02_YEAR2" localSheetId="55">'966'!$AI$8</definedName>
    <definedName name="LVL02_YEAR2" localSheetId="42">'994'!$AI$8</definedName>
    <definedName name="LVL02_YEAR2" localSheetId="58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40">'1179'!$AL$8</definedName>
    <definedName name="LVL03_LVL02" localSheetId="50">'1318'!$AL$8</definedName>
    <definedName name="LVL03_LVL02" localSheetId="29">'1322'!$AL$8</definedName>
    <definedName name="LVL03_LVL02" localSheetId="36">'1331'!$AL$8</definedName>
    <definedName name="LVL03_LVL02" localSheetId="17">'134'!$AL$8</definedName>
    <definedName name="LVL03_LVL02" localSheetId="33">'1362'!$AL$8</definedName>
    <definedName name="LVL03_LVL02" localSheetId="52">'1384'!$AL$8</definedName>
    <definedName name="LVL03_LVL02" localSheetId="19">'1386'!$AL$8</definedName>
    <definedName name="LVL03_LVL02" localSheetId="44">'1401'!$AL$8</definedName>
    <definedName name="LVL03_LVL02" localSheetId="53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8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4">'1555'!$AL$8</definedName>
    <definedName name="LVL03_LVL02" localSheetId="1">'1560'!$AL$8</definedName>
    <definedName name="LVL03_LVL02" localSheetId="22">'1562'!$AL$8</definedName>
    <definedName name="LVL03_LVL02" localSheetId="45">'1568'!$AL$8</definedName>
    <definedName name="LVL03_LVL02" localSheetId="3">'1569'!$AL$8</definedName>
    <definedName name="LVL03_LVL02" localSheetId="56">'1570'!$AL$8</definedName>
    <definedName name="LVL03_LVL02" localSheetId="13">'1575'!$AL$8</definedName>
    <definedName name="LVL03_LVL02" localSheetId="46">'1577'!$AL$8</definedName>
    <definedName name="LVL03_LVL02" localSheetId="43">'182'!$AL$8</definedName>
    <definedName name="LVL03_LVL02" localSheetId="51">'194'!$AL$8</definedName>
    <definedName name="LVL03_LVL02" localSheetId="35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1">'455'!$AL$8</definedName>
    <definedName name="LVL03_LVL02" localSheetId="57">'509'!$AL$8</definedName>
    <definedName name="LVL03_LVL02" localSheetId="38">'558'!$AL$8</definedName>
    <definedName name="LVL03_LVL02" localSheetId="39">'57'!$AL$8</definedName>
    <definedName name="LVL03_LVL02" localSheetId="10">'62'!$AL$8</definedName>
    <definedName name="LVL03_LVL02" localSheetId="26">'762'!$AL$8</definedName>
    <definedName name="LVL03_LVL02" localSheetId="37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7">'901'!$AL$8</definedName>
    <definedName name="LVL03_LVL02" localSheetId="34">'923'!$AL$8</definedName>
    <definedName name="LVL03_LVL02" localSheetId="49">'941'!$AL$8</definedName>
    <definedName name="LVL03_LVL02" localSheetId="55">'966'!$AL$8</definedName>
    <definedName name="LVL03_LVL02" localSheetId="42">'994'!$AL$8</definedName>
    <definedName name="LVL03_LVL02" localSheetId="58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40">'1179'!$AM$8</definedName>
    <definedName name="LVL03_LVL03" localSheetId="50">'1318'!$AM$8</definedName>
    <definedName name="LVL03_LVL03" localSheetId="29">'1322'!$AM$8</definedName>
    <definedName name="LVL03_LVL03" localSheetId="36">'1331'!$AM$8</definedName>
    <definedName name="LVL03_LVL03" localSheetId="17">'134'!$AM$8</definedName>
    <definedName name="LVL03_LVL03" localSheetId="33">'1362'!$AM$8</definedName>
    <definedName name="LVL03_LVL03" localSheetId="52">'1384'!$AM$8</definedName>
    <definedName name="LVL03_LVL03" localSheetId="19">'1386'!$AM$8</definedName>
    <definedName name="LVL03_LVL03" localSheetId="44">'1401'!$AM$8</definedName>
    <definedName name="LVL03_LVL03" localSheetId="53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8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4">'1555'!$AM$8</definedName>
    <definedName name="LVL03_LVL03" localSheetId="1">'1560'!$AM$8</definedName>
    <definedName name="LVL03_LVL03" localSheetId="22">'1562'!$AM$8</definedName>
    <definedName name="LVL03_LVL03" localSheetId="45">'1568'!$AM$8</definedName>
    <definedName name="LVL03_LVL03" localSheetId="3">'1569'!$AM$8</definedName>
    <definedName name="LVL03_LVL03" localSheetId="56">'1570'!$AM$8</definedName>
    <definedName name="LVL03_LVL03" localSheetId="13">'1575'!$AM$8</definedName>
    <definedName name="LVL03_LVL03" localSheetId="46">'1577'!$AM$8</definedName>
    <definedName name="LVL03_LVL03" localSheetId="43">'182'!$AM$8</definedName>
    <definedName name="LVL03_LVL03" localSheetId="51">'194'!$AM$8</definedName>
    <definedName name="LVL03_LVL03" localSheetId="35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1">'455'!$AM$8</definedName>
    <definedName name="LVL03_LVL03" localSheetId="57">'509'!$AM$8</definedName>
    <definedName name="LVL03_LVL03" localSheetId="38">'558'!$AM$8</definedName>
    <definedName name="LVL03_LVL03" localSheetId="39">'57'!$AM$8</definedName>
    <definedName name="LVL03_LVL03" localSheetId="10">'62'!$AM$8</definedName>
    <definedName name="LVL03_LVL03" localSheetId="26">'762'!$AM$8</definedName>
    <definedName name="LVL03_LVL03" localSheetId="37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7">'901'!$AM$8</definedName>
    <definedName name="LVL03_LVL03" localSheetId="34">'923'!$AM$8</definedName>
    <definedName name="LVL03_LVL03" localSheetId="49">'941'!$AM$8</definedName>
    <definedName name="LVL03_LVL03" localSheetId="55">'966'!$AM$8</definedName>
    <definedName name="LVL03_LVL03" localSheetId="42">'994'!$AM$8</definedName>
    <definedName name="LVL03_LVL03" localSheetId="58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40">'1179'!$AN$8</definedName>
    <definedName name="LVL03_LVL04" localSheetId="50">'1318'!$AN$8</definedName>
    <definedName name="LVL03_LVL04" localSheetId="29">'1322'!$AN$8</definedName>
    <definedName name="LVL03_LVL04" localSheetId="36">'1331'!$AN$8</definedName>
    <definedName name="LVL03_LVL04" localSheetId="17">'134'!$AN$8</definedName>
    <definedName name="LVL03_LVL04" localSheetId="33">'1362'!$AN$8</definedName>
    <definedName name="LVL03_LVL04" localSheetId="52">'1384'!$AN$8</definedName>
    <definedName name="LVL03_LVL04" localSheetId="19">'1386'!$AN$8</definedName>
    <definedName name="LVL03_LVL04" localSheetId="44">'1401'!$AN$8</definedName>
    <definedName name="LVL03_LVL04" localSheetId="53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8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4">'1555'!$AN$8</definedName>
    <definedName name="LVL03_LVL04" localSheetId="1">'1560'!$AN$8</definedName>
    <definedName name="LVL03_LVL04" localSheetId="22">'1562'!$AN$8</definedName>
    <definedName name="LVL03_LVL04" localSheetId="45">'1568'!$AN$8</definedName>
    <definedName name="LVL03_LVL04" localSheetId="3">'1569'!$AN$8</definedName>
    <definedName name="LVL03_LVL04" localSheetId="56">'1570'!$AN$8</definedName>
    <definedName name="LVL03_LVL04" localSheetId="13">'1575'!$AN$8</definedName>
    <definedName name="LVL03_LVL04" localSheetId="46">'1577'!$AN$8</definedName>
    <definedName name="LVL03_LVL04" localSheetId="43">'182'!$AN$8</definedName>
    <definedName name="LVL03_LVL04" localSheetId="51">'194'!$AN$8</definedName>
    <definedName name="LVL03_LVL04" localSheetId="35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1">'455'!$AN$8</definedName>
    <definedName name="LVL03_LVL04" localSheetId="57">'509'!$AN$8</definedName>
    <definedName name="LVL03_LVL04" localSheetId="38">'558'!$AN$8</definedName>
    <definedName name="LVL03_LVL04" localSheetId="39">'57'!$AN$8</definedName>
    <definedName name="LVL03_LVL04" localSheetId="10">'62'!$AN$8</definedName>
    <definedName name="LVL03_LVL04" localSheetId="26">'762'!$AN$8</definedName>
    <definedName name="LVL03_LVL04" localSheetId="37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7">'901'!$AN$8</definedName>
    <definedName name="LVL03_LVL04" localSheetId="34">'923'!$AN$8</definedName>
    <definedName name="LVL03_LVL04" localSheetId="49">'941'!$AN$8</definedName>
    <definedName name="LVL03_LVL04" localSheetId="55">'966'!$AN$8</definedName>
    <definedName name="LVL03_LVL04" localSheetId="42">'994'!$AN$8</definedName>
    <definedName name="LVL03_LVL04" localSheetId="58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40">'1179'!$AO$8</definedName>
    <definedName name="LVL03_LVL05" localSheetId="50">'1318'!$AO$8</definedName>
    <definedName name="LVL03_LVL05" localSheetId="29">'1322'!$AO$8</definedName>
    <definedName name="LVL03_LVL05" localSheetId="36">'1331'!$AO$8</definedName>
    <definedName name="LVL03_LVL05" localSheetId="17">'134'!$AO$8</definedName>
    <definedName name="LVL03_LVL05" localSheetId="33">'1362'!$AO$8</definedName>
    <definedName name="LVL03_LVL05" localSheetId="52">'1384'!$AO$8</definedName>
    <definedName name="LVL03_LVL05" localSheetId="19">'1386'!$AO$8</definedName>
    <definedName name="LVL03_LVL05" localSheetId="44">'1401'!$AO$8</definedName>
    <definedName name="LVL03_LVL05" localSheetId="53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8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4">'1555'!$AO$8</definedName>
    <definedName name="LVL03_LVL05" localSheetId="1">'1560'!$AO$8</definedName>
    <definedName name="LVL03_LVL05" localSheetId="22">'1562'!$AO$8</definedName>
    <definedName name="LVL03_LVL05" localSheetId="45">'1568'!$AO$8</definedName>
    <definedName name="LVL03_LVL05" localSheetId="3">'1569'!$AO$8</definedName>
    <definedName name="LVL03_LVL05" localSheetId="56">'1570'!$AO$8</definedName>
    <definedName name="LVL03_LVL05" localSheetId="13">'1575'!$AO$8</definedName>
    <definedName name="LVL03_LVL05" localSheetId="46">'1577'!$AO$8</definedName>
    <definedName name="LVL03_LVL05" localSheetId="43">'182'!$AO$8</definedName>
    <definedName name="LVL03_LVL05" localSheetId="51">'194'!$AO$8</definedName>
    <definedName name="LVL03_LVL05" localSheetId="35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1">'455'!$AO$8</definedName>
    <definedName name="LVL03_LVL05" localSheetId="57">'509'!$AO$8</definedName>
    <definedName name="LVL03_LVL05" localSheetId="38">'558'!$AO$8</definedName>
    <definedName name="LVL03_LVL05" localSheetId="39">'57'!$AO$8</definedName>
    <definedName name="LVL03_LVL05" localSheetId="10">'62'!$AO$8</definedName>
    <definedName name="LVL03_LVL05" localSheetId="26">'762'!$AO$8</definedName>
    <definedName name="LVL03_LVL05" localSheetId="37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7">'901'!$AO$8</definedName>
    <definedName name="LVL03_LVL05" localSheetId="34">'923'!$AO$8</definedName>
    <definedName name="LVL03_LVL05" localSheetId="49">'941'!$AO$8</definedName>
    <definedName name="LVL03_LVL05" localSheetId="55">'966'!$AO$8</definedName>
    <definedName name="LVL03_LVL05" localSheetId="42">'994'!$AO$8</definedName>
    <definedName name="LVL03_LVL05" localSheetId="58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40">'1179'!$AP$8</definedName>
    <definedName name="LVL03_LVL06" localSheetId="50">'1318'!$AP$8</definedName>
    <definedName name="LVL03_LVL06" localSheetId="29">'1322'!$AP$8</definedName>
    <definedName name="LVL03_LVL06" localSheetId="36">'1331'!$AP$8</definedName>
    <definedName name="LVL03_LVL06" localSheetId="17">'134'!$AP$8</definedName>
    <definedName name="LVL03_LVL06" localSheetId="33">'1362'!$AP$8</definedName>
    <definedName name="LVL03_LVL06" localSheetId="52">'1384'!$AP$8</definedName>
    <definedName name="LVL03_LVL06" localSheetId="19">'1386'!$AP$8</definedName>
    <definedName name="LVL03_LVL06" localSheetId="44">'1401'!$AP$8</definedName>
    <definedName name="LVL03_LVL06" localSheetId="53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8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4">'1555'!$AP$8</definedName>
    <definedName name="LVL03_LVL06" localSheetId="1">'1560'!$AP$8</definedName>
    <definedName name="LVL03_LVL06" localSheetId="22">'1562'!$AP$8</definedName>
    <definedName name="LVL03_LVL06" localSheetId="45">'1568'!$AP$8</definedName>
    <definedName name="LVL03_LVL06" localSheetId="3">'1569'!$AP$8</definedName>
    <definedName name="LVL03_LVL06" localSheetId="56">'1570'!$AP$8</definedName>
    <definedName name="LVL03_LVL06" localSheetId="13">'1575'!$AP$8</definedName>
    <definedName name="LVL03_LVL06" localSheetId="46">'1577'!$AP$8</definedName>
    <definedName name="LVL03_LVL06" localSheetId="43">'182'!$AP$8</definedName>
    <definedName name="LVL03_LVL06" localSheetId="51">'194'!$AP$8</definedName>
    <definedName name="LVL03_LVL06" localSheetId="35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1">'455'!$AP$8</definedName>
    <definedName name="LVL03_LVL06" localSheetId="57">'509'!$AP$8</definedName>
    <definedName name="LVL03_LVL06" localSheetId="38">'558'!$AP$8</definedName>
    <definedName name="LVL03_LVL06" localSheetId="39">'57'!$AP$8</definedName>
    <definedName name="LVL03_LVL06" localSheetId="10">'62'!$AP$8</definedName>
    <definedName name="LVL03_LVL06" localSheetId="26">'762'!$AP$8</definedName>
    <definedName name="LVL03_LVL06" localSheetId="37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7">'901'!$AP$8</definedName>
    <definedName name="LVL03_LVL06" localSheetId="34">'923'!$AP$8</definedName>
    <definedName name="LVL03_LVL06" localSheetId="49">'941'!$AP$8</definedName>
    <definedName name="LVL03_LVL06" localSheetId="55">'966'!$AP$8</definedName>
    <definedName name="LVL03_LVL06" localSheetId="42">'994'!$AP$8</definedName>
    <definedName name="LVL03_LVL06" localSheetId="58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40">'1179'!$AQ$8</definedName>
    <definedName name="LVL03_LVL07" localSheetId="50">'1318'!$AQ$8</definedName>
    <definedName name="LVL03_LVL07" localSheetId="29">'1322'!$AQ$8</definedName>
    <definedName name="LVL03_LVL07" localSheetId="36">'1331'!$AQ$8</definedName>
    <definedName name="LVL03_LVL07" localSheetId="17">'134'!$AQ$8</definedName>
    <definedName name="LVL03_LVL07" localSheetId="33">'1362'!$AQ$8</definedName>
    <definedName name="LVL03_LVL07" localSheetId="52">'1384'!$AQ$8</definedName>
    <definedName name="LVL03_LVL07" localSheetId="19">'1386'!$AQ$8</definedName>
    <definedName name="LVL03_LVL07" localSheetId="44">'1401'!$AQ$8</definedName>
    <definedName name="LVL03_LVL07" localSheetId="53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8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4">'1555'!$AQ$8</definedName>
    <definedName name="LVL03_LVL07" localSheetId="1">'1560'!$AQ$8</definedName>
    <definedName name="LVL03_LVL07" localSheetId="22">'1562'!$AQ$8</definedName>
    <definedName name="LVL03_LVL07" localSheetId="45">'1568'!$AQ$8</definedName>
    <definedName name="LVL03_LVL07" localSheetId="3">'1569'!$AQ$8</definedName>
    <definedName name="LVL03_LVL07" localSheetId="56">'1570'!$AQ$8</definedName>
    <definedName name="LVL03_LVL07" localSheetId="13">'1575'!$AQ$8</definedName>
    <definedName name="LVL03_LVL07" localSheetId="46">'1577'!$AQ$8</definedName>
    <definedName name="LVL03_LVL07" localSheetId="43">'182'!$AQ$8</definedName>
    <definedName name="LVL03_LVL07" localSheetId="51">'194'!$AQ$8</definedName>
    <definedName name="LVL03_LVL07" localSheetId="35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1">'455'!$AQ$8</definedName>
    <definedName name="LVL03_LVL07" localSheetId="57">'509'!$AQ$8</definedName>
    <definedName name="LVL03_LVL07" localSheetId="38">'558'!$AQ$8</definedName>
    <definedName name="LVL03_LVL07" localSheetId="39">'57'!$AQ$8</definedName>
    <definedName name="LVL03_LVL07" localSheetId="10">'62'!$AQ$8</definedName>
    <definedName name="LVL03_LVL07" localSheetId="26">'762'!$AQ$8</definedName>
    <definedName name="LVL03_LVL07" localSheetId="37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7">'901'!$AQ$8</definedName>
    <definedName name="LVL03_LVL07" localSheetId="34">'923'!$AQ$8</definedName>
    <definedName name="LVL03_LVL07" localSheetId="49">'941'!$AQ$8</definedName>
    <definedName name="LVL03_LVL07" localSheetId="55">'966'!$AQ$8</definedName>
    <definedName name="LVL03_LVL07" localSheetId="42">'994'!$AQ$8</definedName>
    <definedName name="LVL03_LVL07" localSheetId="58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40">'1179'!$AR$8</definedName>
    <definedName name="LVL03_LVL08" localSheetId="50">'1318'!$AR$8</definedName>
    <definedName name="LVL03_LVL08" localSheetId="29">'1322'!$AR$8</definedName>
    <definedName name="LVL03_LVL08" localSheetId="36">'1331'!$AR$8</definedName>
    <definedName name="LVL03_LVL08" localSheetId="17">'134'!$AR$8</definedName>
    <definedName name="LVL03_LVL08" localSheetId="33">'1362'!$AR$8</definedName>
    <definedName name="LVL03_LVL08" localSheetId="52">'1384'!$AR$8</definedName>
    <definedName name="LVL03_LVL08" localSheetId="19">'1386'!$AR$8</definedName>
    <definedName name="LVL03_LVL08" localSheetId="44">'1401'!$AR$8</definedName>
    <definedName name="LVL03_LVL08" localSheetId="53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8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4">'1555'!$AR$8</definedName>
    <definedName name="LVL03_LVL08" localSheetId="1">'1560'!$AR$8</definedName>
    <definedName name="LVL03_LVL08" localSheetId="22">'1562'!$AR$8</definedName>
    <definedName name="LVL03_LVL08" localSheetId="45">'1568'!$AR$8</definedName>
    <definedName name="LVL03_LVL08" localSheetId="3">'1569'!$AR$8</definedName>
    <definedName name="LVL03_LVL08" localSheetId="56">'1570'!$AR$8</definedName>
    <definedName name="LVL03_LVL08" localSheetId="13">'1575'!$AR$8</definedName>
    <definedName name="LVL03_LVL08" localSheetId="46">'1577'!$AR$8</definedName>
    <definedName name="LVL03_LVL08" localSheetId="43">'182'!$AR$8</definedName>
    <definedName name="LVL03_LVL08" localSheetId="51">'194'!$AR$8</definedName>
    <definedName name="LVL03_LVL08" localSheetId="35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1">'455'!$AR$8</definedName>
    <definedName name="LVL03_LVL08" localSheetId="57">'509'!$AR$8</definedName>
    <definedName name="LVL03_LVL08" localSheetId="38">'558'!$AR$8</definedName>
    <definedName name="LVL03_LVL08" localSheetId="39">'57'!$AR$8</definedName>
    <definedName name="LVL03_LVL08" localSheetId="10">'62'!$AR$8</definedName>
    <definedName name="LVL03_LVL08" localSheetId="26">'762'!$AR$8</definedName>
    <definedName name="LVL03_LVL08" localSheetId="37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7">'901'!$AR$8</definedName>
    <definedName name="LVL03_LVL08" localSheetId="34">'923'!$AR$8</definedName>
    <definedName name="LVL03_LVL08" localSheetId="49">'941'!$AR$8</definedName>
    <definedName name="LVL03_LVL08" localSheetId="55">'966'!$AR$8</definedName>
    <definedName name="LVL03_LVL08" localSheetId="42">'994'!$AR$8</definedName>
    <definedName name="LVL03_LVL08" localSheetId="58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40">'1179'!$AS$6</definedName>
    <definedName name="LVL03_MATCHROW" localSheetId="50">'1318'!$AS$6</definedName>
    <definedName name="LVL03_MATCHROW" localSheetId="29">'1322'!$AS$6</definedName>
    <definedName name="LVL03_MATCHROW" localSheetId="36">'1331'!$AS$6</definedName>
    <definedName name="LVL03_MATCHROW" localSheetId="17">'134'!$AS$6</definedName>
    <definedName name="LVL03_MATCHROW" localSheetId="33">'1362'!$AS$6</definedName>
    <definedName name="LVL03_MATCHROW" localSheetId="52">'1384'!$AS$6</definedName>
    <definedName name="LVL03_MATCHROW" localSheetId="19">'1386'!$AS$6</definedName>
    <definedName name="LVL03_MATCHROW" localSheetId="44">'1401'!$AS$6</definedName>
    <definedName name="LVL03_MATCHROW" localSheetId="53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8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4">'1555'!$AS$6</definedName>
    <definedName name="LVL03_MATCHROW" localSheetId="1">'1560'!$AS$6</definedName>
    <definedName name="LVL03_MATCHROW" localSheetId="22">'1562'!$AS$6</definedName>
    <definedName name="LVL03_MATCHROW" localSheetId="45">'1568'!$AS$6</definedName>
    <definedName name="LVL03_MATCHROW" localSheetId="3">'1569'!$AS$6</definedName>
    <definedName name="LVL03_MATCHROW" localSheetId="56">'1570'!$AS$6</definedName>
    <definedName name="LVL03_MATCHROW" localSheetId="13">'1575'!$AS$6</definedName>
    <definedName name="LVL03_MATCHROW" localSheetId="46">'1577'!$AS$6</definedName>
    <definedName name="LVL03_MATCHROW" localSheetId="43">'182'!$AS$6</definedName>
    <definedName name="LVL03_MATCHROW" localSheetId="51">'194'!$AS$6</definedName>
    <definedName name="LVL03_MATCHROW" localSheetId="35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1">'455'!$AS$6</definedName>
    <definedName name="LVL03_MATCHROW" localSheetId="57">'509'!$AS$6</definedName>
    <definedName name="LVL03_MATCHROW" localSheetId="38">'558'!$AS$6</definedName>
    <definedName name="LVL03_MATCHROW" localSheetId="39">'57'!$AS$6</definedName>
    <definedName name="LVL03_MATCHROW" localSheetId="10">'62'!$AS$6</definedName>
    <definedName name="LVL03_MATCHROW" localSheetId="26">'762'!$AS$6</definedName>
    <definedName name="LVL03_MATCHROW" localSheetId="37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7">'901'!$AS$6</definedName>
    <definedName name="LVL03_MATCHROW" localSheetId="34">'923'!$AS$6</definedName>
    <definedName name="LVL03_MATCHROW" localSheetId="49">'941'!$AS$6</definedName>
    <definedName name="LVL03_MATCHROW" localSheetId="55">'966'!$AS$6</definedName>
    <definedName name="LVL03_MATCHROW" localSheetId="42">'994'!$AS$6</definedName>
    <definedName name="LVL03_MATCHROW" localSheetId="58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40">'1179'!$AK$8</definedName>
    <definedName name="LVL03_VerNr" localSheetId="50">'1318'!$AK$8</definedName>
    <definedName name="LVL03_VerNr" localSheetId="29">'1322'!$AK$8</definedName>
    <definedName name="LVL03_VerNr" localSheetId="36">'1331'!$AK$8</definedName>
    <definedName name="LVL03_VerNr" localSheetId="17">'134'!$AK$8</definedName>
    <definedName name="LVL03_VerNr" localSheetId="33">'1362'!$AK$8</definedName>
    <definedName name="LVL03_VerNr" localSheetId="52">'1384'!$AK$8</definedName>
    <definedName name="LVL03_VerNr" localSheetId="19">'1386'!$AK$8</definedName>
    <definedName name="LVL03_VerNr" localSheetId="44">'1401'!$AK$8</definedName>
    <definedName name="LVL03_VerNr" localSheetId="53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8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4">'1555'!$AK$8</definedName>
    <definedName name="LVL03_VerNr" localSheetId="1">'1560'!$AK$8</definedName>
    <definedName name="LVL03_VerNr" localSheetId="22">'1562'!$AK$8</definedName>
    <definedName name="LVL03_VerNr" localSheetId="45">'1568'!$AK$8</definedName>
    <definedName name="LVL03_VerNr" localSheetId="3">'1569'!$AK$8</definedName>
    <definedName name="LVL03_VerNr" localSheetId="56">'1570'!$AK$8</definedName>
    <definedName name="LVL03_VerNr" localSheetId="13">'1575'!$AK$8</definedName>
    <definedName name="LVL03_VerNr" localSheetId="46">'1577'!$AK$8</definedName>
    <definedName name="LVL03_VerNr" localSheetId="43">'182'!$AK$8</definedName>
    <definedName name="LVL03_VerNr" localSheetId="51">'194'!$AK$8</definedName>
    <definedName name="LVL03_VerNr" localSheetId="35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1">'455'!$AK$8</definedName>
    <definedName name="LVL03_VerNr" localSheetId="57">'509'!$AK$8</definedName>
    <definedName name="LVL03_VerNr" localSheetId="38">'558'!$AK$8</definedName>
    <definedName name="LVL03_VerNr" localSheetId="39">'57'!$AK$8</definedName>
    <definedName name="LVL03_VerNr" localSheetId="10">'62'!$AK$8</definedName>
    <definedName name="LVL03_VerNr" localSheetId="26">'762'!$AK$8</definedName>
    <definedName name="LVL03_VerNr" localSheetId="37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7">'901'!$AK$8</definedName>
    <definedName name="LVL03_VerNr" localSheetId="34">'923'!$AK$8</definedName>
    <definedName name="LVL03_VerNr" localSheetId="49">'941'!$AK$8</definedName>
    <definedName name="LVL03_VerNr" localSheetId="55">'966'!$AK$8</definedName>
    <definedName name="LVL03_VerNr" localSheetId="42">'994'!$AK$8</definedName>
    <definedName name="LVL03_VerNr" localSheetId="58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40">'1179'!$AS$8</definedName>
    <definedName name="LVL03_YEAR1" localSheetId="50">'1318'!$AS$8</definedName>
    <definedName name="LVL03_YEAR1" localSheetId="29">'1322'!$AS$8</definedName>
    <definedName name="LVL03_YEAR1" localSheetId="36">'1331'!$AS$8</definedName>
    <definedName name="LVL03_YEAR1" localSheetId="17">'134'!$AS$8</definedName>
    <definedName name="LVL03_YEAR1" localSheetId="33">'1362'!$AS$8</definedName>
    <definedName name="LVL03_YEAR1" localSheetId="52">'1384'!$AS$8</definedName>
    <definedName name="LVL03_YEAR1" localSheetId="19">'1386'!$AS$8</definedName>
    <definedName name="LVL03_YEAR1" localSheetId="44">'1401'!$AS$8</definedName>
    <definedName name="LVL03_YEAR1" localSheetId="53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8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4">'1555'!$AS$8</definedName>
    <definedName name="LVL03_YEAR1" localSheetId="1">'1560'!$AS$8</definedName>
    <definedName name="LVL03_YEAR1" localSheetId="22">'1562'!$AS$8</definedName>
    <definedName name="LVL03_YEAR1" localSheetId="45">'1568'!$AS$8</definedName>
    <definedName name="LVL03_YEAR1" localSheetId="3">'1569'!$AS$8</definedName>
    <definedName name="LVL03_YEAR1" localSheetId="56">'1570'!$AS$8</definedName>
    <definedName name="LVL03_YEAR1" localSheetId="13">'1575'!$AS$8</definedName>
    <definedName name="LVL03_YEAR1" localSheetId="46">'1577'!$AS$8</definedName>
    <definedName name="LVL03_YEAR1" localSheetId="43">'182'!$AS$8</definedName>
    <definedName name="LVL03_YEAR1" localSheetId="51">'194'!$AS$8</definedName>
    <definedName name="LVL03_YEAR1" localSheetId="35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1">'455'!$AS$8</definedName>
    <definedName name="LVL03_YEAR1" localSheetId="57">'509'!$AS$8</definedName>
    <definedName name="LVL03_YEAR1" localSheetId="38">'558'!$AS$8</definedName>
    <definedName name="LVL03_YEAR1" localSheetId="39">'57'!$AS$8</definedName>
    <definedName name="LVL03_YEAR1" localSheetId="10">'62'!$AS$8</definedName>
    <definedName name="LVL03_YEAR1" localSheetId="26">'762'!$AS$8</definedName>
    <definedName name="LVL03_YEAR1" localSheetId="37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7">'901'!$AS$8</definedName>
    <definedName name="LVL03_YEAR1" localSheetId="34">'923'!$AS$8</definedName>
    <definedName name="LVL03_YEAR1" localSheetId="49">'941'!$AS$8</definedName>
    <definedName name="LVL03_YEAR1" localSheetId="55">'966'!$AS$8</definedName>
    <definedName name="LVL03_YEAR1" localSheetId="42">'994'!$AS$8</definedName>
    <definedName name="LVL03_YEAR1" localSheetId="58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40">'1179'!$AT$8</definedName>
    <definedName name="LVL03_YEAR2" localSheetId="50">'1318'!$AT$8</definedName>
    <definedName name="LVL03_YEAR2" localSheetId="29">'1322'!$AT$8</definedName>
    <definedName name="LVL03_YEAR2" localSheetId="36">'1331'!$AT$8</definedName>
    <definedName name="LVL03_YEAR2" localSheetId="17">'134'!$AT$8</definedName>
    <definedName name="LVL03_YEAR2" localSheetId="33">'1362'!$AT$8</definedName>
    <definedName name="LVL03_YEAR2" localSheetId="52">'1384'!$AT$8</definedName>
    <definedName name="LVL03_YEAR2" localSheetId="19">'1386'!$AT$8</definedName>
    <definedName name="LVL03_YEAR2" localSheetId="44">'1401'!$AT$8</definedName>
    <definedName name="LVL03_YEAR2" localSheetId="53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8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4">'1555'!$AT$8</definedName>
    <definedName name="LVL03_YEAR2" localSheetId="1">'1560'!$AT$8</definedName>
    <definedName name="LVL03_YEAR2" localSheetId="22">'1562'!$AT$8</definedName>
    <definedName name="LVL03_YEAR2" localSheetId="45">'1568'!$AT$8</definedName>
    <definedName name="LVL03_YEAR2" localSheetId="3">'1569'!$AT$8</definedName>
    <definedName name="LVL03_YEAR2" localSheetId="56">'1570'!$AT$8</definedName>
    <definedName name="LVL03_YEAR2" localSheetId="13">'1575'!$AT$8</definedName>
    <definedName name="LVL03_YEAR2" localSheetId="46">'1577'!$AT$8</definedName>
    <definedName name="LVL03_YEAR2" localSheetId="43">'182'!$AT$8</definedName>
    <definedName name="LVL03_YEAR2" localSheetId="51">'194'!$AT$8</definedName>
    <definedName name="LVL03_YEAR2" localSheetId="35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1">'455'!$AT$8</definedName>
    <definedName name="LVL03_YEAR2" localSheetId="57">'509'!$AT$8</definedName>
    <definedName name="LVL03_YEAR2" localSheetId="38">'558'!$AT$8</definedName>
    <definedName name="LVL03_YEAR2" localSheetId="39">'57'!$AT$8</definedName>
    <definedName name="LVL03_YEAR2" localSheetId="10">'62'!$AT$8</definedName>
    <definedName name="LVL03_YEAR2" localSheetId="26">'762'!$AT$8</definedName>
    <definedName name="LVL03_YEAR2" localSheetId="37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7">'901'!$AT$8</definedName>
    <definedName name="LVL03_YEAR2" localSheetId="34">'923'!$AT$8</definedName>
    <definedName name="LVL03_YEAR2" localSheetId="49">'941'!$AT$8</definedName>
    <definedName name="LVL03_YEAR2" localSheetId="55">'966'!$AT$8</definedName>
    <definedName name="LVL03_YEAR2" localSheetId="42">'994'!$AT$8</definedName>
    <definedName name="LVL03_YEAR2" localSheetId="58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40">'1179'!$AW$8</definedName>
    <definedName name="LVL04_LVL02" localSheetId="50">'1318'!$AW$8</definedName>
    <definedName name="LVL04_LVL02" localSheetId="29">'1322'!$AW$8</definedName>
    <definedName name="LVL04_LVL02" localSheetId="36">'1331'!$AW$8</definedName>
    <definedName name="LVL04_LVL02" localSheetId="17">'134'!$AW$8</definedName>
    <definedName name="LVL04_LVL02" localSheetId="33">'1362'!$AW$8</definedName>
    <definedName name="LVL04_LVL02" localSheetId="52">'1384'!$AW$8</definedName>
    <definedName name="LVL04_LVL02" localSheetId="19">'1386'!$AW$8</definedName>
    <definedName name="LVL04_LVL02" localSheetId="44">'1401'!$AW$8</definedName>
    <definedName name="LVL04_LVL02" localSheetId="53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8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4">'1555'!$AW$8</definedName>
    <definedName name="LVL04_LVL02" localSheetId="1">'1560'!$AW$8</definedName>
    <definedName name="LVL04_LVL02" localSheetId="22">'1562'!$AW$8</definedName>
    <definedName name="LVL04_LVL02" localSheetId="45">'1568'!$AW$8</definedName>
    <definedName name="LVL04_LVL02" localSheetId="3">'1569'!$AW$8</definedName>
    <definedName name="LVL04_LVL02" localSheetId="56">'1570'!$AW$8</definedName>
    <definedName name="LVL04_LVL02" localSheetId="13">'1575'!$AW$8</definedName>
    <definedName name="LVL04_LVL02" localSheetId="46">'1577'!$AW$8</definedName>
    <definedName name="LVL04_LVL02" localSheetId="43">'182'!$AW$8</definedName>
    <definedName name="LVL04_LVL02" localSheetId="51">'194'!$AW$8</definedName>
    <definedName name="LVL04_LVL02" localSheetId="35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1">'455'!$AW$8</definedName>
    <definedName name="LVL04_LVL02" localSheetId="57">'509'!$AW$8</definedName>
    <definedName name="LVL04_LVL02" localSheetId="38">'558'!$AW$8</definedName>
    <definedName name="LVL04_LVL02" localSheetId="39">'57'!$AW$8</definedName>
    <definedName name="LVL04_LVL02" localSheetId="10">'62'!$AW$8</definedName>
    <definedName name="LVL04_LVL02" localSheetId="26">'762'!$AW$8</definedName>
    <definedName name="LVL04_LVL02" localSheetId="37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7">'901'!$AW$8</definedName>
    <definedName name="LVL04_LVL02" localSheetId="34">'923'!$AW$8</definedName>
    <definedName name="LVL04_LVL02" localSheetId="49">'941'!$AW$8</definedName>
    <definedName name="LVL04_LVL02" localSheetId="55">'966'!$AW$8</definedName>
    <definedName name="LVL04_LVL02" localSheetId="42">'994'!$AW$8</definedName>
    <definedName name="LVL04_LVL02" localSheetId="58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40">'1179'!$AX$8</definedName>
    <definedName name="LVL04_LVL03" localSheetId="50">'1318'!$AX$8</definedName>
    <definedName name="LVL04_LVL03" localSheetId="29">'1322'!$AX$8</definedName>
    <definedName name="LVL04_LVL03" localSheetId="36">'1331'!$AX$8</definedName>
    <definedName name="LVL04_LVL03" localSheetId="17">'134'!$AX$8</definedName>
    <definedName name="LVL04_LVL03" localSheetId="33">'1362'!$AX$8</definedName>
    <definedName name="LVL04_LVL03" localSheetId="52">'1384'!$AX$8</definedName>
    <definedName name="LVL04_LVL03" localSheetId="19">'1386'!$AX$8</definedName>
    <definedName name="LVL04_LVL03" localSheetId="44">'1401'!$AX$8</definedName>
    <definedName name="LVL04_LVL03" localSheetId="53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8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4">'1555'!$AX$8</definedName>
    <definedName name="LVL04_LVL03" localSheetId="1">'1560'!$AX$8</definedName>
    <definedName name="LVL04_LVL03" localSheetId="22">'1562'!$AX$8</definedName>
    <definedName name="LVL04_LVL03" localSheetId="45">'1568'!$AX$8</definedName>
    <definedName name="LVL04_LVL03" localSheetId="3">'1569'!$AX$8</definedName>
    <definedName name="LVL04_LVL03" localSheetId="56">'1570'!$AX$8</definedName>
    <definedName name="LVL04_LVL03" localSheetId="13">'1575'!$AX$8</definedName>
    <definedName name="LVL04_LVL03" localSheetId="46">'1577'!$AX$8</definedName>
    <definedName name="LVL04_LVL03" localSheetId="43">'182'!$AX$8</definedName>
    <definedName name="LVL04_LVL03" localSheetId="51">'194'!$AX$8</definedName>
    <definedName name="LVL04_LVL03" localSheetId="35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1">'455'!$AX$8</definedName>
    <definedName name="LVL04_LVL03" localSheetId="57">'509'!$AX$8</definedName>
    <definedName name="LVL04_LVL03" localSheetId="38">'558'!$AX$8</definedName>
    <definedName name="LVL04_LVL03" localSheetId="39">'57'!$AX$8</definedName>
    <definedName name="LVL04_LVL03" localSheetId="10">'62'!$AX$8</definedName>
    <definedName name="LVL04_LVL03" localSheetId="26">'762'!$AX$8</definedName>
    <definedName name="LVL04_LVL03" localSheetId="37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7">'901'!$AX$8</definedName>
    <definedName name="LVL04_LVL03" localSheetId="34">'923'!$AX$8</definedName>
    <definedName name="LVL04_LVL03" localSheetId="49">'941'!$AX$8</definedName>
    <definedName name="LVL04_LVL03" localSheetId="55">'966'!$AX$8</definedName>
    <definedName name="LVL04_LVL03" localSheetId="42">'994'!$AX$8</definedName>
    <definedName name="LVL04_LVL03" localSheetId="58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40">'1179'!$AY$8</definedName>
    <definedName name="LVL04_LVL04" localSheetId="50">'1318'!$AY$8</definedName>
    <definedName name="LVL04_LVL04" localSheetId="29">'1322'!$AY$8</definedName>
    <definedName name="LVL04_LVL04" localSheetId="36">'1331'!$AY$8</definedName>
    <definedName name="LVL04_LVL04" localSheetId="17">'134'!$AY$8</definedName>
    <definedName name="LVL04_LVL04" localSheetId="33">'1362'!$AY$8</definedName>
    <definedName name="LVL04_LVL04" localSheetId="52">'1384'!$AY$8</definedName>
    <definedName name="LVL04_LVL04" localSheetId="19">'1386'!$AY$8</definedName>
    <definedName name="LVL04_LVL04" localSheetId="44">'1401'!$AY$8</definedName>
    <definedName name="LVL04_LVL04" localSheetId="53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8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4">'1555'!$AY$8</definedName>
    <definedName name="LVL04_LVL04" localSheetId="1">'1560'!$AY$8</definedName>
    <definedName name="LVL04_LVL04" localSheetId="22">'1562'!$AY$8</definedName>
    <definedName name="LVL04_LVL04" localSheetId="45">'1568'!$AY$8</definedName>
    <definedName name="LVL04_LVL04" localSheetId="3">'1569'!$AY$8</definedName>
    <definedName name="LVL04_LVL04" localSheetId="56">'1570'!$AY$8</definedName>
    <definedName name="LVL04_LVL04" localSheetId="13">'1575'!$AY$8</definedName>
    <definedName name="LVL04_LVL04" localSheetId="46">'1577'!$AY$8</definedName>
    <definedName name="LVL04_LVL04" localSheetId="43">'182'!$AY$8</definedName>
    <definedName name="LVL04_LVL04" localSheetId="51">'194'!$AY$8</definedName>
    <definedName name="LVL04_LVL04" localSheetId="35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1">'455'!$AY$8</definedName>
    <definedName name="LVL04_LVL04" localSheetId="57">'509'!$AY$8</definedName>
    <definedName name="LVL04_LVL04" localSheetId="38">'558'!$AY$8</definedName>
    <definedName name="LVL04_LVL04" localSheetId="39">'57'!$AY$8</definedName>
    <definedName name="LVL04_LVL04" localSheetId="10">'62'!$AY$8</definedName>
    <definedName name="LVL04_LVL04" localSheetId="26">'762'!$AY$8</definedName>
    <definedName name="LVL04_LVL04" localSheetId="37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7">'901'!$AY$8</definedName>
    <definedName name="LVL04_LVL04" localSheetId="34">'923'!$AY$8</definedName>
    <definedName name="LVL04_LVL04" localSheetId="49">'941'!$AY$8</definedName>
    <definedName name="LVL04_LVL04" localSheetId="55">'966'!$AY$8</definedName>
    <definedName name="LVL04_LVL04" localSheetId="42">'994'!$AY$8</definedName>
    <definedName name="LVL04_LVL04" localSheetId="58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40">'1179'!$AZ$8</definedName>
    <definedName name="LVL04_LVL05" localSheetId="50">'1318'!$AZ$8</definedName>
    <definedName name="LVL04_LVL05" localSheetId="29">'1322'!$AZ$8</definedName>
    <definedName name="LVL04_LVL05" localSheetId="36">'1331'!$AZ$8</definedName>
    <definedName name="LVL04_LVL05" localSheetId="17">'134'!$AZ$8</definedName>
    <definedName name="LVL04_LVL05" localSheetId="33">'1362'!$AZ$8</definedName>
    <definedName name="LVL04_LVL05" localSheetId="52">'1384'!$AZ$8</definedName>
    <definedName name="LVL04_LVL05" localSheetId="19">'1386'!$AZ$8</definedName>
    <definedName name="LVL04_LVL05" localSheetId="44">'1401'!$AZ$8</definedName>
    <definedName name="LVL04_LVL05" localSheetId="53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8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4">'1555'!$AZ$8</definedName>
    <definedName name="LVL04_LVL05" localSheetId="1">'1560'!$AZ$8</definedName>
    <definedName name="LVL04_LVL05" localSheetId="22">'1562'!$AZ$8</definedName>
    <definedName name="LVL04_LVL05" localSheetId="45">'1568'!$AZ$8</definedName>
    <definedName name="LVL04_LVL05" localSheetId="3">'1569'!$AZ$8</definedName>
    <definedName name="LVL04_LVL05" localSheetId="56">'1570'!$AZ$8</definedName>
    <definedName name="LVL04_LVL05" localSheetId="13">'1575'!$AZ$8</definedName>
    <definedName name="LVL04_LVL05" localSheetId="46">'1577'!$AZ$8</definedName>
    <definedName name="LVL04_LVL05" localSheetId="43">'182'!$AZ$8</definedName>
    <definedName name="LVL04_LVL05" localSheetId="51">'194'!$AZ$8</definedName>
    <definedName name="LVL04_LVL05" localSheetId="35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1">'455'!$AZ$8</definedName>
    <definedName name="LVL04_LVL05" localSheetId="57">'509'!$AZ$8</definedName>
    <definedName name="LVL04_LVL05" localSheetId="38">'558'!$AZ$8</definedName>
    <definedName name="LVL04_LVL05" localSheetId="39">'57'!$AZ$8</definedName>
    <definedName name="LVL04_LVL05" localSheetId="10">'62'!$AZ$8</definedName>
    <definedName name="LVL04_LVL05" localSheetId="26">'762'!$AZ$8</definedName>
    <definedName name="LVL04_LVL05" localSheetId="37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7">'901'!$AZ$8</definedName>
    <definedName name="LVL04_LVL05" localSheetId="34">'923'!$AZ$8</definedName>
    <definedName name="LVL04_LVL05" localSheetId="49">'941'!$AZ$8</definedName>
    <definedName name="LVL04_LVL05" localSheetId="55">'966'!$AZ$8</definedName>
    <definedName name="LVL04_LVL05" localSheetId="42">'994'!$AZ$8</definedName>
    <definedName name="LVL04_LVL05" localSheetId="58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40">'1179'!$BA$8</definedName>
    <definedName name="LVL04_LVL06" localSheetId="50">'1318'!$BA$8</definedName>
    <definedName name="LVL04_LVL06" localSheetId="29">'1322'!$BA$8</definedName>
    <definedName name="LVL04_LVL06" localSheetId="36">'1331'!$BA$8</definedName>
    <definedName name="LVL04_LVL06" localSheetId="17">'134'!$BA$8</definedName>
    <definedName name="LVL04_LVL06" localSheetId="33">'1362'!$BA$8</definedName>
    <definedName name="LVL04_LVL06" localSheetId="52">'1384'!$BA$8</definedName>
    <definedName name="LVL04_LVL06" localSheetId="19">'1386'!$BA$8</definedName>
    <definedName name="LVL04_LVL06" localSheetId="44">'1401'!$BA$8</definedName>
    <definedName name="LVL04_LVL06" localSheetId="53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8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4">'1555'!$BA$8</definedName>
    <definedName name="LVL04_LVL06" localSheetId="1">'1560'!$BA$8</definedName>
    <definedName name="LVL04_LVL06" localSheetId="22">'1562'!$BA$8</definedName>
    <definedName name="LVL04_LVL06" localSheetId="45">'1568'!$BA$8</definedName>
    <definedName name="LVL04_LVL06" localSheetId="3">'1569'!$BA$8</definedName>
    <definedName name="LVL04_LVL06" localSheetId="56">'1570'!$BA$8</definedName>
    <definedName name="LVL04_LVL06" localSheetId="13">'1575'!$BA$8</definedName>
    <definedName name="LVL04_LVL06" localSheetId="46">'1577'!$BA$8</definedName>
    <definedName name="LVL04_LVL06" localSheetId="43">'182'!$BA$8</definedName>
    <definedName name="LVL04_LVL06" localSheetId="51">'194'!$BA$8</definedName>
    <definedName name="LVL04_LVL06" localSheetId="35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1">'455'!$BA$8</definedName>
    <definedName name="LVL04_LVL06" localSheetId="57">'509'!$BA$8</definedName>
    <definedName name="LVL04_LVL06" localSheetId="38">'558'!$BA$8</definedName>
    <definedName name="LVL04_LVL06" localSheetId="39">'57'!$BA$8</definedName>
    <definedName name="LVL04_LVL06" localSheetId="10">'62'!$BA$8</definedName>
    <definedName name="LVL04_LVL06" localSheetId="26">'762'!$BA$8</definedName>
    <definedName name="LVL04_LVL06" localSheetId="37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7">'901'!$BA$8</definedName>
    <definedName name="LVL04_LVL06" localSheetId="34">'923'!$BA$8</definedName>
    <definedName name="LVL04_LVL06" localSheetId="49">'941'!$BA$8</definedName>
    <definedName name="LVL04_LVL06" localSheetId="55">'966'!$BA$8</definedName>
    <definedName name="LVL04_LVL06" localSheetId="42">'994'!$BA$8</definedName>
    <definedName name="LVL04_LVL06" localSheetId="58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40">'1179'!$BB$8</definedName>
    <definedName name="LVL04_LVL07" localSheetId="50">'1318'!$BB$8</definedName>
    <definedName name="LVL04_LVL07" localSheetId="29">'1322'!$BB$8</definedName>
    <definedName name="LVL04_LVL07" localSheetId="36">'1331'!$BB$8</definedName>
    <definedName name="LVL04_LVL07" localSheetId="17">'134'!$BB$8</definedName>
    <definedName name="LVL04_LVL07" localSheetId="33">'1362'!$BB$8</definedName>
    <definedName name="LVL04_LVL07" localSheetId="52">'1384'!$BB$8</definedName>
    <definedName name="LVL04_LVL07" localSheetId="19">'1386'!$BB$8</definedName>
    <definedName name="LVL04_LVL07" localSheetId="44">'1401'!$BB$8</definedName>
    <definedName name="LVL04_LVL07" localSheetId="53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8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4">'1555'!$BB$8</definedName>
    <definedName name="LVL04_LVL07" localSheetId="1">'1560'!$BB$8</definedName>
    <definedName name="LVL04_LVL07" localSheetId="22">'1562'!$BB$8</definedName>
    <definedName name="LVL04_LVL07" localSheetId="45">'1568'!$BB$8</definedName>
    <definedName name="LVL04_LVL07" localSheetId="3">'1569'!$BB$8</definedName>
    <definedName name="LVL04_LVL07" localSheetId="56">'1570'!$BB$8</definedName>
    <definedName name="LVL04_LVL07" localSheetId="13">'1575'!$BB$8</definedName>
    <definedName name="LVL04_LVL07" localSheetId="46">'1577'!$BB$8</definedName>
    <definedName name="LVL04_LVL07" localSheetId="43">'182'!$BB$8</definedName>
    <definedName name="LVL04_LVL07" localSheetId="51">'194'!$BB$8</definedName>
    <definedName name="LVL04_LVL07" localSheetId="35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1">'455'!$BB$8</definedName>
    <definedName name="LVL04_LVL07" localSheetId="57">'509'!$BB$8</definedName>
    <definedName name="LVL04_LVL07" localSheetId="38">'558'!$BB$8</definedName>
    <definedName name="LVL04_LVL07" localSheetId="39">'57'!$BB$8</definedName>
    <definedName name="LVL04_LVL07" localSheetId="10">'62'!$BB$8</definedName>
    <definedName name="LVL04_LVL07" localSheetId="26">'762'!$BB$8</definedName>
    <definedName name="LVL04_LVL07" localSheetId="37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7">'901'!$BB$8</definedName>
    <definedName name="LVL04_LVL07" localSheetId="34">'923'!$BB$8</definedName>
    <definedName name="LVL04_LVL07" localSheetId="49">'941'!$BB$8</definedName>
    <definedName name="LVL04_LVL07" localSheetId="55">'966'!$BB$8</definedName>
    <definedName name="LVL04_LVL07" localSheetId="42">'994'!$BB$8</definedName>
    <definedName name="LVL04_LVL07" localSheetId="58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40">'1179'!$BC$8</definedName>
    <definedName name="LVL04_LVL08" localSheetId="50">'1318'!$BC$8</definedName>
    <definedName name="LVL04_LVL08" localSheetId="29">'1322'!$BC$8</definedName>
    <definedName name="LVL04_LVL08" localSheetId="36">'1331'!$BC$8</definedName>
    <definedName name="LVL04_LVL08" localSheetId="17">'134'!$BC$8</definedName>
    <definedName name="LVL04_LVL08" localSheetId="33">'1362'!$BC$8</definedName>
    <definedName name="LVL04_LVL08" localSheetId="52">'1384'!$BC$8</definedName>
    <definedName name="LVL04_LVL08" localSheetId="19">'1386'!$BC$8</definedName>
    <definedName name="LVL04_LVL08" localSheetId="44">'1401'!$BC$8</definedName>
    <definedName name="LVL04_LVL08" localSheetId="53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8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4">'1555'!$BC$8</definedName>
    <definedName name="LVL04_LVL08" localSheetId="1">'1560'!$BC$8</definedName>
    <definedName name="LVL04_LVL08" localSheetId="22">'1562'!$BC$8</definedName>
    <definedName name="LVL04_LVL08" localSheetId="45">'1568'!$BC$8</definedName>
    <definedName name="LVL04_LVL08" localSheetId="3">'1569'!$BC$8</definedName>
    <definedName name="LVL04_LVL08" localSheetId="56">'1570'!$BC$8</definedName>
    <definedName name="LVL04_LVL08" localSheetId="13">'1575'!$BC$8</definedName>
    <definedName name="LVL04_LVL08" localSheetId="46">'1577'!$BC$8</definedName>
    <definedName name="LVL04_LVL08" localSheetId="43">'182'!$BC$8</definedName>
    <definedName name="LVL04_LVL08" localSheetId="51">'194'!$BC$8</definedName>
    <definedName name="LVL04_LVL08" localSheetId="35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1">'455'!$BC$8</definedName>
    <definedName name="LVL04_LVL08" localSheetId="57">'509'!$BC$8</definedName>
    <definedName name="LVL04_LVL08" localSheetId="38">'558'!$BC$8</definedName>
    <definedName name="LVL04_LVL08" localSheetId="39">'57'!$BC$8</definedName>
    <definedName name="LVL04_LVL08" localSheetId="10">'62'!$BC$8</definedName>
    <definedName name="LVL04_LVL08" localSheetId="26">'762'!$BC$8</definedName>
    <definedName name="LVL04_LVL08" localSheetId="37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7">'901'!$BC$8</definedName>
    <definedName name="LVL04_LVL08" localSheetId="34">'923'!$BC$8</definedName>
    <definedName name="LVL04_LVL08" localSheetId="49">'941'!$BC$8</definedName>
    <definedName name="LVL04_LVL08" localSheetId="55">'966'!$BC$8</definedName>
    <definedName name="LVL04_LVL08" localSheetId="42">'994'!$BC$8</definedName>
    <definedName name="LVL04_LVL08" localSheetId="58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40">'1179'!$BD$6</definedName>
    <definedName name="LVL04_MATCHROW" localSheetId="50">'1318'!$BD$6</definedName>
    <definedName name="LVL04_MATCHROW" localSheetId="29">'1322'!$BD$6</definedName>
    <definedName name="LVL04_MATCHROW" localSheetId="36">'1331'!$BD$6</definedName>
    <definedName name="LVL04_MATCHROW" localSheetId="17">'134'!$BD$6</definedName>
    <definedName name="LVL04_MATCHROW" localSheetId="33">'1362'!$BD$6</definedName>
    <definedName name="LVL04_MATCHROW" localSheetId="52">'1384'!$BD$6</definedName>
    <definedName name="LVL04_MATCHROW" localSheetId="19">'1386'!$BD$6</definedName>
    <definedName name="LVL04_MATCHROW" localSheetId="44">'1401'!$BD$6</definedName>
    <definedName name="LVL04_MATCHROW" localSheetId="53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8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4">'1555'!$BD$6</definedName>
    <definedName name="LVL04_MATCHROW" localSheetId="1">'1560'!$BD$6</definedName>
    <definedName name="LVL04_MATCHROW" localSheetId="22">'1562'!$BD$6</definedName>
    <definedName name="LVL04_MATCHROW" localSheetId="45">'1568'!$BD$6</definedName>
    <definedName name="LVL04_MATCHROW" localSheetId="3">'1569'!$BD$6</definedName>
    <definedName name="LVL04_MATCHROW" localSheetId="56">'1570'!$BD$6</definedName>
    <definedName name="LVL04_MATCHROW" localSheetId="13">'1575'!$BD$6</definedName>
    <definedName name="LVL04_MATCHROW" localSheetId="46">'1577'!$BD$6</definedName>
    <definedName name="LVL04_MATCHROW" localSheetId="43">'182'!$BD$6</definedName>
    <definedName name="LVL04_MATCHROW" localSheetId="51">'194'!$BD$6</definedName>
    <definedName name="LVL04_MATCHROW" localSheetId="35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1">'455'!$BD$6</definedName>
    <definedName name="LVL04_MATCHROW" localSheetId="57">'509'!$BD$6</definedName>
    <definedName name="LVL04_MATCHROW" localSheetId="38">'558'!$BD$6</definedName>
    <definedName name="LVL04_MATCHROW" localSheetId="39">'57'!$BD$6</definedName>
    <definedName name="LVL04_MATCHROW" localSheetId="10">'62'!$BD$6</definedName>
    <definedName name="LVL04_MATCHROW" localSheetId="26">'762'!$BD$6</definedName>
    <definedName name="LVL04_MATCHROW" localSheetId="37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7">'901'!$BD$6</definedName>
    <definedName name="LVL04_MATCHROW" localSheetId="34">'923'!$BD$6</definedName>
    <definedName name="LVL04_MATCHROW" localSheetId="49">'941'!$BD$6</definedName>
    <definedName name="LVL04_MATCHROW" localSheetId="55">'966'!$BD$6</definedName>
    <definedName name="LVL04_MATCHROW" localSheetId="42">'994'!$BD$6</definedName>
    <definedName name="LVL04_MATCHROW" localSheetId="58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40">'1179'!$AV$8</definedName>
    <definedName name="LVL04_VerNr" localSheetId="50">'1318'!$AV$8</definedName>
    <definedName name="LVL04_VerNr" localSheetId="29">'1322'!$AV$8</definedName>
    <definedName name="LVL04_VerNr" localSheetId="36">'1331'!$AV$8</definedName>
    <definedName name="LVL04_VerNr" localSheetId="17">'134'!$AV$8</definedName>
    <definedName name="LVL04_VerNr" localSheetId="33">'1362'!$AV$8</definedName>
    <definedName name="LVL04_VerNr" localSheetId="52">'1384'!$AV$8</definedName>
    <definedName name="LVL04_VerNr" localSheetId="19">'1386'!$AV$8</definedName>
    <definedName name="LVL04_VerNr" localSheetId="44">'1401'!$AV$8</definedName>
    <definedName name="LVL04_VerNr" localSheetId="53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8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4">'1555'!$AV$8</definedName>
    <definedName name="LVL04_VerNr" localSheetId="1">'1560'!$AV$8</definedName>
    <definedName name="LVL04_VerNr" localSheetId="22">'1562'!$AV$8</definedName>
    <definedName name="LVL04_VerNr" localSheetId="45">'1568'!$AV$8</definedName>
    <definedName name="LVL04_VerNr" localSheetId="3">'1569'!$AV$8</definedName>
    <definedName name="LVL04_VerNr" localSheetId="56">'1570'!$AV$8</definedName>
    <definedName name="LVL04_VerNr" localSheetId="13">'1575'!$AV$8</definedName>
    <definedName name="LVL04_VerNr" localSheetId="46">'1577'!$AV$8</definedName>
    <definedName name="LVL04_VerNr" localSheetId="43">'182'!$AV$8</definedName>
    <definedName name="LVL04_VerNr" localSheetId="51">'194'!$AV$8</definedName>
    <definedName name="LVL04_VerNr" localSheetId="35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1">'455'!$AV$8</definedName>
    <definedName name="LVL04_VerNr" localSheetId="57">'509'!$AV$8</definedName>
    <definedName name="LVL04_VerNr" localSheetId="38">'558'!$AV$8</definedName>
    <definedName name="LVL04_VerNr" localSheetId="39">'57'!$AV$8</definedName>
    <definedName name="LVL04_VerNr" localSheetId="10">'62'!$AV$8</definedName>
    <definedName name="LVL04_VerNr" localSheetId="26">'762'!$AV$8</definedName>
    <definedName name="LVL04_VerNr" localSheetId="37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7">'901'!$AV$8</definedName>
    <definedName name="LVL04_VerNr" localSheetId="34">'923'!$AV$8</definedName>
    <definedName name="LVL04_VerNr" localSheetId="49">'941'!$AV$8</definedName>
    <definedName name="LVL04_VerNr" localSheetId="55">'966'!$AV$8</definedName>
    <definedName name="LVL04_VerNr" localSheetId="42">'994'!$AV$8</definedName>
    <definedName name="LVL04_VerNr" localSheetId="58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40">'1179'!$BD$8</definedName>
    <definedName name="LVL04_YEAR1" localSheetId="50">'1318'!$BD$8</definedName>
    <definedName name="LVL04_YEAR1" localSheetId="29">'1322'!$BD$8</definedName>
    <definedName name="LVL04_YEAR1" localSheetId="36">'1331'!$BD$8</definedName>
    <definedName name="LVL04_YEAR1" localSheetId="17">'134'!$BD$8</definedName>
    <definedName name="LVL04_YEAR1" localSheetId="33">'1362'!$BD$8</definedName>
    <definedName name="LVL04_YEAR1" localSheetId="52">'1384'!$BD$8</definedName>
    <definedName name="LVL04_YEAR1" localSheetId="19">'1386'!$BD$8</definedName>
    <definedName name="LVL04_YEAR1" localSheetId="44">'1401'!$BD$8</definedName>
    <definedName name="LVL04_YEAR1" localSheetId="53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8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4">'1555'!$BD$8</definedName>
    <definedName name="LVL04_YEAR1" localSheetId="1">'1560'!$BD$8</definedName>
    <definedName name="LVL04_YEAR1" localSheetId="22">'1562'!$BD$8</definedName>
    <definedName name="LVL04_YEAR1" localSheetId="45">'1568'!$BD$8</definedName>
    <definedName name="LVL04_YEAR1" localSheetId="3">'1569'!$BD$8</definedName>
    <definedName name="LVL04_YEAR1" localSheetId="56">'1570'!$BD$8</definedName>
    <definedName name="LVL04_YEAR1" localSheetId="13">'1575'!$BD$8</definedName>
    <definedName name="LVL04_YEAR1" localSheetId="46">'1577'!$BD$8</definedName>
    <definedName name="LVL04_YEAR1" localSheetId="43">'182'!$BD$8</definedName>
    <definedName name="LVL04_YEAR1" localSheetId="51">'194'!$BD$8</definedName>
    <definedName name="LVL04_YEAR1" localSheetId="35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1">'455'!$BD$8</definedName>
    <definedName name="LVL04_YEAR1" localSheetId="57">'509'!$BD$8</definedName>
    <definedName name="LVL04_YEAR1" localSheetId="38">'558'!$BD$8</definedName>
    <definedName name="LVL04_YEAR1" localSheetId="39">'57'!$BD$8</definedName>
    <definedName name="LVL04_YEAR1" localSheetId="10">'62'!$BD$8</definedName>
    <definedName name="LVL04_YEAR1" localSheetId="26">'762'!$BD$8</definedName>
    <definedName name="LVL04_YEAR1" localSheetId="37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7">'901'!$BD$8</definedName>
    <definedName name="LVL04_YEAR1" localSheetId="34">'923'!$BD$8</definedName>
    <definedName name="LVL04_YEAR1" localSheetId="49">'941'!$BD$8</definedName>
    <definedName name="LVL04_YEAR1" localSheetId="55">'966'!$BD$8</definedName>
    <definedName name="LVL04_YEAR1" localSheetId="42">'994'!$BD$8</definedName>
    <definedName name="LVL04_YEAR1" localSheetId="58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40">'1179'!$BE$8</definedName>
    <definedName name="LVL04_YEAR2" localSheetId="50">'1318'!$BE$8</definedName>
    <definedName name="LVL04_YEAR2" localSheetId="29">'1322'!$BE$8</definedName>
    <definedName name="LVL04_YEAR2" localSheetId="36">'1331'!$BE$8</definedName>
    <definedName name="LVL04_YEAR2" localSheetId="17">'134'!$BE$8</definedName>
    <definedName name="LVL04_YEAR2" localSheetId="33">'1362'!$BE$8</definedName>
    <definedName name="LVL04_YEAR2" localSheetId="52">'1384'!$BE$8</definedName>
    <definedName name="LVL04_YEAR2" localSheetId="19">'1386'!$BE$8</definedName>
    <definedName name="LVL04_YEAR2" localSheetId="44">'1401'!$BE$8</definedName>
    <definedName name="LVL04_YEAR2" localSheetId="53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8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4">'1555'!$BE$8</definedName>
    <definedName name="LVL04_YEAR2" localSheetId="1">'1560'!$BE$8</definedName>
    <definedName name="LVL04_YEAR2" localSheetId="22">'1562'!$BE$8</definedName>
    <definedName name="LVL04_YEAR2" localSheetId="45">'1568'!$BE$8</definedName>
    <definedName name="LVL04_YEAR2" localSheetId="3">'1569'!$BE$8</definedName>
    <definedName name="LVL04_YEAR2" localSheetId="56">'1570'!$BE$8</definedName>
    <definedName name="LVL04_YEAR2" localSheetId="13">'1575'!$BE$8</definedName>
    <definedName name="LVL04_YEAR2" localSheetId="46">'1577'!$BE$8</definedName>
    <definedName name="LVL04_YEAR2" localSheetId="43">'182'!$BE$8</definedName>
    <definedName name="LVL04_YEAR2" localSheetId="51">'194'!$BE$8</definedName>
    <definedName name="LVL04_YEAR2" localSheetId="35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1">'455'!$BE$8</definedName>
    <definedName name="LVL04_YEAR2" localSheetId="57">'509'!$BE$8</definedName>
    <definedName name="LVL04_YEAR2" localSheetId="38">'558'!$BE$8</definedName>
    <definedName name="LVL04_YEAR2" localSheetId="39">'57'!$BE$8</definedName>
    <definedName name="LVL04_YEAR2" localSheetId="10">'62'!$BE$8</definedName>
    <definedName name="LVL04_YEAR2" localSheetId="26">'762'!$BE$8</definedName>
    <definedName name="LVL04_YEAR2" localSheetId="37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7">'901'!$BE$8</definedName>
    <definedName name="LVL04_YEAR2" localSheetId="34">'923'!$BE$8</definedName>
    <definedName name="LVL04_YEAR2" localSheetId="49">'941'!$BE$8</definedName>
    <definedName name="LVL04_YEAR2" localSheetId="55">'966'!$BE$8</definedName>
    <definedName name="LVL04_YEAR2" localSheetId="42">'994'!$BE$8</definedName>
    <definedName name="LVL04_YEAR2" localSheetId="58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40">'1179'!$BH$8</definedName>
    <definedName name="LVL05_LVL02" localSheetId="50">'1318'!$BH$8</definedName>
    <definedName name="LVL05_LVL02" localSheetId="29">'1322'!$BH$8</definedName>
    <definedName name="LVL05_LVL02" localSheetId="36">'1331'!$BH$8</definedName>
    <definedName name="LVL05_LVL02" localSheetId="17">'134'!$BH$8</definedName>
    <definedName name="LVL05_LVL02" localSheetId="33">'1362'!$BH$8</definedName>
    <definedName name="LVL05_LVL02" localSheetId="52">'1384'!$BH$8</definedName>
    <definedName name="LVL05_LVL02" localSheetId="19">'1386'!$BH$8</definedName>
    <definedName name="LVL05_LVL02" localSheetId="44">'1401'!$BH$8</definedName>
    <definedName name="LVL05_LVL02" localSheetId="53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8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4">'1555'!$BH$8</definedName>
    <definedName name="LVL05_LVL02" localSheetId="1">'1560'!$BH$8</definedName>
    <definedName name="LVL05_LVL02" localSheetId="22">'1562'!$BH$8</definedName>
    <definedName name="LVL05_LVL02" localSheetId="45">'1568'!$BH$8</definedName>
    <definedName name="LVL05_LVL02" localSheetId="3">'1569'!$BH$8</definedName>
    <definedName name="LVL05_LVL02" localSheetId="56">'1570'!$BH$8</definedName>
    <definedName name="LVL05_LVL02" localSheetId="13">'1575'!$BH$8</definedName>
    <definedName name="LVL05_LVL02" localSheetId="46">'1577'!$BH$8</definedName>
    <definedName name="LVL05_LVL02" localSheetId="43">'182'!$BH$8</definedName>
    <definedName name="LVL05_LVL02" localSheetId="51">'194'!$BH$8</definedName>
    <definedName name="LVL05_LVL02" localSheetId="35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1">'455'!$BH$8</definedName>
    <definedName name="LVL05_LVL02" localSheetId="57">'509'!$BH$8</definedName>
    <definedName name="LVL05_LVL02" localSheetId="38">'558'!$BH$8</definedName>
    <definedName name="LVL05_LVL02" localSheetId="39">'57'!$BH$8</definedName>
    <definedName name="LVL05_LVL02" localSheetId="10">'62'!$BH$8</definedName>
    <definedName name="LVL05_LVL02" localSheetId="26">'762'!$BH$8</definedName>
    <definedName name="LVL05_LVL02" localSheetId="37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7">'901'!$BH$8</definedName>
    <definedName name="LVL05_LVL02" localSheetId="34">'923'!$BH$8</definedName>
    <definedName name="LVL05_LVL02" localSheetId="49">'941'!$BH$8</definedName>
    <definedName name="LVL05_LVL02" localSheetId="55">'966'!$BH$8</definedName>
    <definedName name="LVL05_LVL02" localSheetId="42">'994'!$BH$8</definedName>
    <definedName name="LVL05_LVL02" localSheetId="58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40">'1179'!$BI$8</definedName>
    <definedName name="LVL05_LVL03" localSheetId="50">'1318'!$BI$8</definedName>
    <definedName name="LVL05_LVL03" localSheetId="29">'1322'!$BI$8</definedName>
    <definedName name="LVL05_LVL03" localSheetId="36">'1331'!$BI$8</definedName>
    <definedName name="LVL05_LVL03" localSheetId="17">'134'!$BI$8</definedName>
    <definedName name="LVL05_LVL03" localSheetId="33">'1362'!$BI$8</definedName>
    <definedName name="LVL05_LVL03" localSheetId="52">'1384'!$BI$8</definedName>
    <definedName name="LVL05_LVL03" localSheetId="19">'1386'!$BI$8</definedName>
    <definedName name="LVL05_LVL03" localSheetId="44">'1401'!$BI$8</definedName>
    <definedName name="LVL05_LVL03" localSheetId="53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8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4">'1555'!$BI$8</definedName>
    <definedName name="LVL05_LVL03" localSheetId="1">'1560'!$BI$8</definedName>
    <definedName name="LVL05_LVL03" localSheetId="22">'1562'!$BI$8</definedName>
    <definedName name="LVL05_LVL03" localSheetId="45">'1568'!$BI$8</definedName>
    <definedName name="LVL05_LVL03" localSheetId="3">'1569'!$BI$8</definedName>
    <definedName name="LVL05_LVL03" localSheetId="56">'1570'!$BI$8</definedName>
    <definedName name="LVL05_LVL03" localSheetId="13">'1575'!$BI$8</definedName>
    <definedName name="LVL05_LVL03" localSheetId="46">'1577'!$BI$8</definedName>
    <definedName name="LVL05_LVL03" localSheetId="43">'182'!$BI$8</definedName>
    <definedName name="LVL05_LVL03" localSheetId="51">'194'!$BI$8</definedName>
    <definedName name="LVL05_LVL03" localSheetId="35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1">'455'!$BI$8</definedName>
    <definedName name="LVL05_LVL03" localSheetId="57">'509'!$BI$8</definedName>
    <definedName name="LVL05_LVL03" localSheetId="38">'558'!$BI$8</definedName>
    <definedName name="LVL05_LVL03" localSheetId="39">'57'!$BI$8</definedName>
    <definedName name="LVL05_LVL03" localSheetId="10">'62'!$BI$8</definedName>
    <definedName name="LVL05_LVL03" localSheetId="26">'762'!$BI$8</definedName>
    <definedName name="LVL05_LVL03" localSheetId="37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7">'901'!$BI$8</definedName>
    <definedName name="LVL05_LVL03" localSheetId="34">'923'!$BI$8</definedName>
    <definedName name="LVL05_LVL03" localSheetId="49">'941'!$BI$8</definedName>
    <definedName name="LVL05_LVL03" localSheetId="55">'966'!$BI$8</definedName>
    <definedName name="LVL05_LVL03" localSheetId="42">'994'!$BI$8</definedName>
    <definedName name="LVL05_LVL03" localSheetId="58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40">'1179'!$BJ$8</definedName>
    <definedName name="LVL05_LVL04" localSheetId="50">'1318'!$BJ$8</definedName>
    <definedName name="LVL05_LVL04" localSheetId="29">'1322'!$BJ$8</definedName>
    <definedName name="LVL05_LVL04" localSheetId="36">'1331'!$BJ$8</definedName>
    <definedName name="LVL05_LVL04" localSheetId="17">'134'!$BJ$8</definedName>
    <definedName name="LVL05_LVL04" localSheetId="33">'1362'!$BJ$8</definedName>
    <definedName name="LVL05_LVL04" localSheetId="52">'1384'!$BJ$8</definedName>
    <definedName name="LVL05_LVL04" localSheetId="19">'1386'!$BJ$8</definedName>
    <definedName name="LVL05_LVL04" localSheetId="44">'1401'!$BJ$8</definedName>
    <definedName name="LVL05_LVL04" localSheetId="53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8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4">'1555'!$BJ$8</definedName>
    <definedName name="LVL05_LVL04" localSheetId="1">'1560'!$BJ$8</definedName>
    <definedName name="LVL05_LVL04" localSheetId="22">'1562'!$BJ$8</definedName>
    <definedName name="LVL05_LVL04" localSheetId="45">'1568'!$BJ$8</definedName>
    <definedName name="LVL05_LVL04" localSheetId="3">'1569'!$BJ$8</definedName>
    <definedName name="LVL05_LVL04" localSheetId="56">'1570'!$BJ$8</definedName>
    <definedName name="LVL05_LVL04" localSheetId="13">'1575'!$BJ$8</definedName>
    <definedName name="LVL05_LVL04" localSheetId="46">'1577'!$BJ$8</definedName>
    <definedName name="LVL05_LVL04" localSheetId="43">'182'!$BJ$8</definedName>
    <definedName name="LVL05_LVL04" localSheetId="51">'194'!$BJ$8</definedName>
    <definedName name="LVL05_LVL04" localSheetId="35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1">'455'!$BJ$8</definedName>
    <definedName name="LVL05_LVL04" localSheetId="57">'509'!$BJ$8</definedName>
    <definedName name="LVL05_LVL04" localSheetId="38">'558'!$BJ$8</definedName>
    <definedName name="LVL05_LVL04" localSheetId="39">'57'!$BJ$8</definedName>
    <definedName name="LVL05_LVL04" localSheetId="10">'62'!$BJ$8</definedName>
    <definedName name="LVL05_LVL04" localSheetId="26">'762'!$BJ$8</definedName>
    <definedName name="LVL05_LVL04" localSheetId="37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7">'901'!$BJ$8</definedName>
    <definedName name="LVL05_LVL04" localSheetId="34">'923'!$BJ$8</definedName>
    <definedName name="LVL05_LVL04" localSheetId="49">'941'!$BJ$8</definedName>
    <definedName name="LVL05_LVL04" localSheetId="55">'966'!$BJ$8</definedName>
    <definedName name="LVL05_LVL04" localSheetId="42">'994'!$BJ$8</definedName>
    <definedName name="LVL05_LVL04" localSheetId="58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40">'1179'!$BK$8</definedName>
    <definedName name="LVL05_LVL05" localSheetId="50">'1318'!$BK$8</definedName>
    <definedName name="LVL05_LVL05" localSheetId="29">'1322'!$BK$8</definedName>
    <definedName name="LVL05_LVL05" localSheetId="36">'1331'!$BK$8</definedName>
    <definedName name="LVL05_LVL05" localSheetId="17">'134'!$BK$8</definedName>
    <definedName name="LVL05_LVL05" localSheetId="33">'1362'!$BK$8</definedName>
    <definedName name="LVL05_LVL05" localSheetId="52">'1384'!$BK$8</definedName>
    <definedName name="LVL05_LVL05" localSheetId="19">'1386'!$BK$8</definedName>
    <definedName name="LVL05_LVL05" localSheetId="44">'1401'!$BK$8</definedName>
    <definedName name="LVL05_LVL05" localSheetId="53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8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4">'1555'!$BK$8</definedName>
    <definedName name="LVL05_LVL05" localSheetId="1">'1560'!$BK$8</definedName>
    <definedName name="LVL05_LVL05" localSheetId="22">'1562'!$BK$8</definedName>
    <definedName name="LVL05_LVL05" localSheetId="45">'1568'!$BK$8</definedName>
    <definedName name="LVL05_LVL05" localSheetId="3">'1569'!$BK$8</definedName>
    <definedName name="LVL05_LVL05" localSheetId="56">'1570'!$BK$8</definedName>
    <definedName name="LVL05_LVL05" localSheetId="13">'1575'!$BK$8</definedName>
    <definedName name="LVL05_LVL05" localSheetId="46">'1577'!$BK$8</definedName>
    <definedName name="LVL05_LVL05" localSheetId="43">'182'!$BK$8</definedName>
    <definedName name="LVL05_LVL05" localSheetId="51">'194'!$BK$8</definedName>
    <definedName name="LVL05_LVL05" localSheetId="35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1">'455'!$BK$8</definedName>
    <definedName name="LVL05_LVL05" localSheetId="57">'509'!$BK$8</definedName>
    <definedName name="LVL05_LVL05" localSheetId="38">'558'!$BK$8</definedName>
    <definedName name="LVL05_LVL05" localSheetId="39">'57'!$BK$8</definedName>
    <definedName name="LVL05_LVL05" localSheetId="10">'62'!$BK$8</definedName>
    <definedName name="LVL05_LVL05" localSheetId="26">'762'!$BK$8</definedName>
    <definedName name="LVL05_LVL05" localSheetId="37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7">'901'!$BK$8</definedName>
    <definedName name="LVL05_LVL05" localSheetId="34">'923'!$BK$8</definedName>
    <definedName name="LVL05_LVL05" localSheetId="49">'941'!$BK$8</definedName>
    <definedName name="LVL05_LVL05" localSheetId="55">'966'!$BK$8</definedName>
    <definedName name="LVL05_LVL05" localSheetId="42">'994'!$BK$8</definedName>
    <definedName name="LVL05_LVL05" localSheetId="58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40">'1179'!$BL$8</definedName>
    <definedName name="LVL05_LVL06" localSheetId="50">'1318'!$BL$8</definedName>
    <definedName name="LVL05_LVL06" localSheetId="29">'1322'!$BL$8</definedName>
    <definedName name="LVL05_LVL06" localSheetId="36">'1331'!$BL$8</definedName>
    <definedName name="LVL05_LVL06" localSheetId="17">'134'!$BL$8</definedName>
    <definedName name="LVL05_LVL06" localSheetId="33">'1362'!$BL$8</definedName>
    <definedName name="LVL05_LVL06" localSheetId="52">'1384'!$BL$8</definedName>
    <definedName name="LVL05_LVL06" localSheetId="19">'1386'!$BL$8</definedName>
    <definedName name="LVL05_LVL06" localSheetId="44">'1401'!$BL$8</definedName>
    <definedName name="LVL05_LVL06" localSheetId="53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8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4">'1555'!$BL$8</definedName>
    <definedName name="LVL05_LVL06" localSheetId="1">'1560'!$BL$8</definedName>
    <definedName name="LVL05_LVL06" localSheetId="22">'1562'!$BL$8</definedName>
    <definedName name="LVL05_LVL06" localSheetId="45">'1568'!$BL$8</definedName>
    <definedName name="LVL05_LVL06" localSheetId="3">'1569'!$BL$8</definedName>
    <definedName name="LVL05_LVL06" localSheetId="56">'1570'!$BL$8</definedName>
    <definedName name="LVL05_LVL06" localSheetId="13">'1575'!$BL$8</definedName>
    <definedName name="LVL05_LVL06" localSheetId="46">'1577'!$BL$8</definedName>
    <definedName name="LVL05_LVL06" localSheetId="43">'182'!$BL$8</definedName>
    <definedName name="LVL05_LVL06" localSheetId="51">'194'!$BL$8</definedName>
    <definedName name="LVL05_LVL06" localSheetId="35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1">'455'!$BL$8</definedName>
    <definedName name="LVL05_LVL06" localSheetId="57">'509'!$BL$8</definedName>
    <definedName name="LVL05_LVL06" localSheetId="38">'558'!$BL$8</definedName>
    <definedName name="LVL05_LVL06" localSheetId="39">'57'!$BL$8</definedName>
    <definedName name="LVL05_LVL06" localSheetId="10">'62'!$BL$8</definedName>
    <definedName name="LVL05_LVL06" localSheetId="26">'762'!$BL$8</definedName>
    <definedName name="LVL05_LVL06" localSheetId="37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7">'901'!$BL$8</definedName>
    <definedName name="LVL05_LVL06" localSheetId="34">'923'!$BL$8</definedName>
    <definedName name="LVL05_LVL06" localSheetId="49">'941'!$BL$8</definedName>
    <definedName name="LVL05_LVL06" localSheetId="55">'966'!$BL$8</definedName>
    <definedName name="LVL05_LVL06" localSheetId="42">'994'!$BL$8</definedName>
    <definedName name="LVL05_LVL06" localSheetId="58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40">'1179'!$BM$8</definedName>
    <definedName name="LVL05_LVL07" localSheetId="50">'1318'!$BM$8</definedName>
    <definedName name="LVL05_LVL07" localSheetId="29">'1322'!$BM$8</definedName>
    <definedName name="LVL05_LVL07" localSheetId="36">'1331'!$BM$8</definedName>
    <definedName name="LVL05_LVL07" localSheetId="17">'134'!$BM$8</definedName>
    <definedName name="LVL05_LVL07" localSheetId="33">'1362'!$BM$8</definedName>
    <definedName name="LVL05_LVL07" localSheetId="52">'1384'!$BM$8</definedName>
    <definedName name="LVL05_LVL07" localSheetId="19">'1386'!$BM$8</definedName>
    <definedName name="LVL05_LVL07" localSheetId="44">'1401'!$BM$8</definedName>
    <definedName name="LVL05_LVL07" localSheetId="53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8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4">'1555'!$BM$8</definedName>
    <definedName name="LVL05_LVL07" localSheetId="1">'1560'!$BM$8</definedName>
    <definedName name="LVL05_LVL07" localSheetId="22">'1562'!$BM$8</definedName>
    <definedName name="LVL05_LVL07" localSheetId="45">'1568'!$BM$8</definedName>
    <definedName name="LVL05_LVL07" localSheetId="3">'1569'!$BM$8</definedName>
    <definedName name="LVL05_LVL07" localSheetId="56">'1570'!$BM$8</definedName>
    <definedName name="LVL05_LVL07" localSheetId="13">'1575'!$BM$8</definedName>
    <definedName name="LVL05_LVL07" localSheetId="46">'1577'!$BM$8</definedName>
    <definedName name="LVL05_LVL07" localSheetId="43">'182'!$BM$8</definedName>
    <definedName name="LVL05_LVL07" localSheetId="51">'194'!$BM$8</definedName>
    <definedName name="LVL05_LVL07" localSheetId="35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1">'455'!$BM$8</definedName>
    <definedName name="LVL05_LVL07" localSheetId="57">'509'!$BM$8</definedName>
    <definedName name="LVL05_LVL07" localSheetId="38">'558'!$BM$8</definedName>
    <definedName name="LVL05_LVL07" localSheetId="39">'57'!$BM$8</definedName>
    <definedName name="LVL05_LVL07" localSheetId="10">'62'!$BM$8</definedName>
    <definedName name="LVL05_LVL07" localSheetId="26">'762'!$BM$8</definedName>
    <definedName name="LVL05_LVL07" localSheetId="37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7">'901'!$BM$8</definedName>
    <definedName name="LVL05_LVL07" localSheetId="34">'923'!$BM$8</definedName>
    <definedName name="LVL05_LVL07" localSheetId="49">'941'!$BM$8</definedName>
    <definedName name="LVL05_LVL07" localSheetId="55">'966'!$BM$8</definedName>
    <definedName name="LVL05_LVL07" localSheetId="42">'994'!$BM$8</definedName>
    <definedName name="LVL05_LVL07" localSheetId="58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40">'1179'!$BN$8</definedName>
    <definedName name="LVL05_LVL08" localSheetId="50">'1318'!$BN$8</definedName>
    <definedName name="LVL05_LVL08" localSheetId="29">'1322'!$BN$8</definedName>
    <definedName name="LVL05_LVL08" localSheetId="36">'1331'!$BN$8</definedName>
    <definedName name="LVL05_LVL08" localSheetId="17">'134'!$BN$8</definedName>
    <definedName name="LVL05_LVL08" localSheetId="33">'1362'!$BN$8</definedName>
    <definedName name="LVL05_LVL08" localSheetId="52">'1384'!$BN$8</definedName>
    <definedName name="LVL05_LVL08" localSheetId="19">'1386'!$BN$8</definedName>
    <definedName name="LVL05_LVL08" localSheetId="44">'1401'!$BN$8</definedName>
    <definedName name="LVL05_LVL08" localSheetId="53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8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4">'1555'!$BN$8</definedName>
    <definedName name="LVL05_LVL08" localSheetId="1">'1560'!$BN$8</definedName>
    <definedName name="LVL05_LVL08" localSheetId="22">'1562'!$BN$8</definedName>
    <definedName name="LVL05_LVL08" localSheetId="45">'1568'!$BN$8</definedName>
    <definedName name="LVL05_LVL08" localSheetId="3">'1569'!$BN$8</definedName>
    <definedName name="LVL05_LVL08" localSheetId="56">'1570'!$BN$8</definedName>
    <definedName name="LVL05_LVL08" localSheetId="13">'1575'!$BN$8</definedName>
    <definedName name="LVL05_LVL08" localSheetId="46">'1577'!$BN$8</definedName>
    <definedName name="LVL05_LVL08" localSheetId="43">'182'!$BN$8</definedName>
    <definedName name="LVL05_LVL08" localSheetId="51">'194'!$BN$8</definedName>
    <definedName name="LVL05_LVL08" localSheetId="35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1">'455'!$BN$8</definedName>
    <definedName name="LVL05_LVL08" localSheetId="57">'509'!$BN$8</definedName>
    <definedName name="LVL05_LVL08" localSheetId="38">'558'!$BN$8</definedName>
    <definedName name="LVL05_LVL08" localSheetId="39">'57'!$BN$8</definedName>
    <definedName name="LVL05_LVL08" localSheetId="10">'62'!$BN$8</definedName>
    <definedName name="LVL05_LVL08" localSheetId="26">'762'!$BN$8</definedName>
    <definedName name="LVL05_LVL08" localSheetId="37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7">'901'!$BN$8</definedName>
    <definedName name="LVL05_LVL08" localSheetId="34">'923'!$BN$8</definedName>
    <definedName name="LVL05_LVL08" localSheetId="49">'941'!$BN$8</definedName>
    <definedName name="LVL05_LVL08" localSheetId="55">'966'!$BN$8</definedName>
    <definedName name="LVL05_LVL08" localSheetId="42">'994'!$BN$8</definedName>
    <definedName name="LVL05_LVL08" localSheetId="58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40">'1179'!$BO$6</definedName>
    <definedName name="LVL05_MATCHROW" localSheetId="50">'1318'!$BO$6</definedName>
    <definedName name="LVL05_MATCHROW" localSheetId="29">'1322'!$BO$6</definedName>
    <definedName name="LVL05_MATCHROW" localSheetId="36">'1331'!$BO$6</definedName>
    <definedName name="LVL05_MATCHROW" localSheetId="17">'134'!$BO$6</definedName>
    <definedName name="LVL05_MATCHROW" localSheetId="33">'1362'!$BO$6</definedName>
    <definedName name="LVL05_MATCHROW" localSheetId="52">'1384'!$BO$6</definedName>
    <definedName name="LVL05_MATCHROW" localSheetId="19">'1386'!$BO$6</definedName>
    <definedName name="LVL05_MATCHROW" localSheetId="44">'1401'!$BO$6</definedName>
    <definedName name="LVL05_MATCHROW" localSheetId="53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8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4">'1555'!$BO$6</definedName>
    <definedName name="LVL05_MATCHROW" localSheetId="1">'1560'!$BO$6</definedName>
    <definedName name="LVL05_MATCHROW" localSheetId="22">'1562'!$BO$6</definedName>
    <definedName name="LVL05_MATCHROW" localSheetId="45">'1568'!$BO$6</definedName>
    <definedName name="LVL05_MATCHROW" localSheetId="3">'1569'!$BO$6</definedName>
    <definedName name="LVL05_MATCHROW" localSheetId="56">'1570'!$BO$6</definedName>
    <definedName name="LVL05_MATCHROW" localSheetId="13">'1575'!$BO$6</definedName>
    <definedName name="LVL05_MATCHROW" localSheetId="46">'1577'!$BO$6</definedName>
    <definedName name="LVL05_MATCHROW" localSheetId="43">'182'!$BO$6</definedName>
    <definedName name="LVL05_MATCHROW" localSheetId="51">'194'!$BO$6</definedName>
    <definedName name="LVL05_MATCHROW" localSheetId="35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1">'455'!$BO$6</definedName>
    <definedName name="LVL05_MATCHROW" localSheetId="57">'509'!$BO$6</definedName>
    <definedName name="LVL05_MATCHROW" localSheetId="38">'558'!$BO$6</definedName>
    <definedName name="LVL05_MATCHROW" localSheetId="39">'57'!$BO$6</definedName>
    <definedName name="LVL05_MATCHROW" localSheetId="10">'62'!$BO$6</definedName>
    <definedName name="LVL05_MATCHROW" localSheetId="26">'762'!$BO$6</definedName>
    <definedName name="LVL05_MATCHROW" localSheetId="37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7">'901'!$BO$6</definedName>
    <definedName name="LVL05_MATCHROW" localSheetId="34">'923'!$BO$6</definedName>
    <definedName name="LVL05_MATCHROW" localSheetId="49">'941'!$BO$6</definedName>
    <definedName name="LVL05_MATCHROW" localSheetId="55">'966'!$BO$6</definedName>
    <definedName name="LVL05_MATCHROW" localSheetId="42">'994'!$BO$6</definedName>
    <definedName name="LVL05_MATCHROW" localSheetId="58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40">'1179'!$BG$8</definedName>
    <definedName name="LVL05_VerNr" localSheetId="50">'1318'!$BG$8</definedName>
    <definedName name="LVL05_VerNr" localSheetId="29">'1322'!$BG$8</definedName>
    <definedName name="LVL05_VerNr" localSheetId="36">'1331'!$BG$8</definedName>
    <definedName name="LVL05_VerNr" localSheetId="17">'134'!$BG$8</definedName>
    <definedName name="LVL05_VerNr" localSheetId="33">'1362'!$BG$8</definedName>
    <definedName name="LVL05_VerNr" localSheetId="52">'1384'!$BG$8</definedName>
    <definedName name="LVL05_VerNr" localSheetId="19">'1386'!$BG$8</definedName>
    <definedName name="LVL05_VerNr" localSheetId="44">'1401'!$BG$8</definedName>
    <definedName name="LVL05_VerNr" localSheetId="53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8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4">'1555'!$BG$8</definedName>
    <definedName name="LVL05_VerNr" localSheetId="1">'1560'!$BG$8</definedName>
    <definedName name="LVL05_VerNr" localSheetId="22">'1562'!$BG$8</definedName>
    <definedName name="LVL05_VerNr" localSheetId="45">'1568'!$BG$8</definedName>
    <definedName name="LVL05_VerNr" localSheetId="3">'1569'!$BG$8</definedName>
    <definedName name="LVL05_VerNr" localSheetId="56">'1570'!$BG$8</definedName>
    <definedName name="LVL05_VerNr" localSheetId="13">'1575'!$BG$8</definedName>
    <definedName name="LVL05_VerNr" localSheetId="46">'1577'!$BG$8</definedName>
    <definedName name="LVL05_VerNr" localSheetId="43">'182'!$BG$8</definedName>
    <definedName name="LVL05_VerNr" localSheetId="51">'194'!$BG$8</definedName>
    <definedName name="LVL05_VerNr" localSheetId="35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1">'455'!$BG$8</definedName>
    <definedName name="LVL05_VerNr" localSheetId="57">'509'!$BG$8</definedName>
    <definedName name="LVL05_VerNr" localSheetId="38">'558'!$BG$8</definedName>
    <definedName name="LVL05_VerNr" localSheetId="39">'57'!$BG$8</definedName>
    <definedName name="LVL05_VerNr" localSheetId="10">'62'!$BG$8</definedName>
    <definedName name="LVL05_VerNr" localSheetId="26">'762'!$BG$8</definedName>
    <definedName name="LVL05_VerNr" localSheetId="37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7">'901'!$BG$8</definedName>
    <definedName name="LVL05_VerNr" localSheetId="34">'923'!$BG$8</definedName>
    <definedName name="LVL05_VerNr" localSheetId="49">'941'!$BG$8</definedName>
    <definedName name="LVL05_VerNr" localSheetId="55">'966'!$BG$8</definedName>
    <definedName name="LVL05_VerNr" localSheetId="42">'994'!$BG$8</definedName>
    <definedName name="LVL05_VerNr" localSheetId="58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40">'1179'!$BO$8</definedName>
    <definedName name="LVL05_YEAR1" localSheetId="50">'1318'!$BO$8</definedName>
    <definedName name="LVL05_YEAR1" localSheetId="29">'1322'!$BO$8</definedName>
    <definedName name="LVL05_YEAR1" localSheetId="36">'1331'!$BO$8</definedName>
    <definedName name="LVL05_YEAR1" localSheetId="17">'134'!$BO$8</definedName>
    <definedName name="LVL05_YEAR1" localSheetId="33">'1362'!$BO$8</definedName>
    <definedName name="LVL05_YEAR1" localSheetId="52">'1384'!$BO$8</definedName>
    <definedName name="LVL05_YEAR1" localSheetId="19">'1386'!$BO$8</definedName>
    <definedName name="LVL05_YEAR1" localSheetId="44">'1401'!$BO$8</definedName>
    <definedName name="LVL05_YEAR1" localSheetId="53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8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4">'1555'!$BO$8</definedName>
    <definedName name="LVL05_YEAR1" localSheetId="1">'1560'!$BO$8</definedName>
    <definedName name="LVL05_YEAR1" localSheetId="22">'1562'!$BO$8</definedName>
    <definedName name="LVL05_YEAR1" localSheetId="45">'1568'!$BO$8</definedName>
    <definedName name="LVL05_YEAR1" localSheetId="3">'1569'!$BO$8</definedName>
    <definedName name="LVL05_YEAR1" localSheetId="56">'1570'!$BO$8</definedName>
    <definedName name="LVL05_YEAR1" localSheetId="13">'1575'!$BO$8</definedName>
    <definedName name="LVL05_YEAR1" localSheetId="46">'1577'!$BO$8</definedName>
    <definedName name="LVL05_YEAR1" localSheetId="43">'182'!$BO$8</definedName>
    <definedName name="LVL05_YEAR1" localSheetId="51">'194'!$BO$8</definedName>
    <definedName name="LVL05_YEAR1" localSheetId="35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1">'455'!$BO$8</definedName>
    <definedName name="LVL05_YEAR1" localSheetId="57">'509'!$BO$8</definedName>
    <definedName name="LVL05_YEAR1" localSheetId="38">'558'!$BO$8</definedName>
    <definedName name="LVL05_YEAR1" localSheetId="39">'57'!$BO$8</definedName>
    <definedName name="LVL05_YEAR1" localSheetId="10">'62'!$BO$8</definedName>
    <definedName name="LVL05_YEAR1" localSheetId="26">'762'!$BO$8</definedName>
    <definedName name="LVL05_YEAR1" localSheetId="37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7">'901'!$BO$8</definedName>
    <definedName name="LVL05_YEAR1" localSheetId="34">'923'!$BO$8</definedName>
    <definedName name="LVL05_YEAR1" localSheetId="49">'941'!$BO$8</definedName>
    <definedName name="LVL05_YEAR1" localSheetId="55">'966'!$BO$8</definedName>
    <definedName name="LVL05_YEAR1" localSheetId="42">'994'!$BO$8</definedName>
    <definedName name="LVL05_YEAR1" localSheetId="58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40">'1179'!$BQ$8</definedName>
    <definedName name="LVL05_YEAR1_SUBTOTAL" localSheetId="50">'1318'!$BQ$8</definedName>
    <definedName name="LVL05_YEAR1_SUBTOTAL" localSheetId="29">'1322'!$BQ$8</definedName>
    <definedName name="LVL05_YEAR1_SUBTOTAL" localSheetId="36">'1331'!$BQ$8</definedName>
    <definedName name="LVL05_YEAR1_SUBTOTAL" localSheetId="17">'134'!$BQ$8</definedName>
    <definedName name="LVL05_YEAR1_SUBTOTAL" localSheetId="33">'1362'!$BQ$8</definedName>
    <definedName name="LVL05_YEAR1_SUBTOTAL" localSheetId="52">'1384'!$BQ$8</definedName>
    <definedName name="LVL05_YEAR1_SUBTOTAL" localSheetId="19">'1386'!$BQ$8</definedName>
    <definedName name="LVL05_YEAR1_SUBTOTAL" localSheetId="44">'1401'!$BQ$8</definedName>
    <definedName name="LVL05_YEAR1_SUBTOTAL" localSheetId="53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8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4">'1555'!$BQ$8</definedName>
    <definedName name="LVL05_YEAR1_SUBTOTAL" localSheetId="1">'1560'!$BQ$8</definedName>
    <definedName name="LVL05_YEAR1_SUBTOTAL" localSheetId="22">'1562'!$BQ$8</definedName>
    <definedName name="LVL05_YEAR1_SUBTOTAL" localSheetId="45">'1568'!$BQ$8</definedName>
    <definedName name="LVL05_YEAR1_SUBTOTAL" localSheetId="3">'1569'!$BQ$8</definedName>
    <definedName name="LVL05_YEAR1_SUBTOTAL" localSheetId="56">'1570'!$BQ$8</definedName>
    <definedName name="LVL05_YEAR1_SUBTOTAL" localSheetId="13">'1575'!$BQ$8</definedName>
    <definedName name="LVL05_YEAR1_SUBTOTAL" localSheetId="46">'1577'!$BQ$8</definedName>
    <definedName name="LVL05_YEAR1_SUBTOTAL" localSheetId="43">'182'!$BQ$8</definedName>
    <definedName name="LVL05_YEAR1_SUBTOTAL" localSheetId="51">'194'!$BQ$8</definedName>
    <definedName name="LVL05_YEAR1_SUBTOTAL" localSheetId="35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1">'455'!$BQ$8</definedName>
    <definedName name="LVL05_YEAR1_SUBTOTAL" localSheetId="57">'509'!$BQ$8</definedName>
    <definedName name="LVL05_YEAR1_SUBTOTAL" localSheetId="38">'558'!$BQ$8</definedName>
    <definedName name="LVL05_YEAR1_SUBTOTAL" localSheetId="39">'57'!$BQ$8</definedName>
    <definedName name="LVL05_YEAR1_SUBTOTAL" localSheetId="10">'62'!$BQ$8</definedName>
    <definedName name="LVL05_YEAR1_SUBTOTAL" localSheetId="26">'762'!$BQ$8</definedName>
    <definedName name="LVL05_YEAR1_SUBTOTAL" localSheetId="37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7">'901'!$BQ$8</definedName>
    <definedName name="LVL05_YEAR1_SUBTOTAL" localSheetId="34">'923'!$BQ$8</definedName>
    <definedName name="LVL05_YEAR1_SUBTOTAL" localSheetId="49">'941'!$BQ$8</definedName>
    <definedName name="LVL05_YEAR1_SUBTOTAL" localSheetId="55">'966'!$BQ$8</definedName>
    <definedName name="LVL05_YEAR1_SUBTOTAL" localSheetId="42">'994'!$BQ$8</definedName>
    <definedName name="LVL05_YEAR1_SUBTOTAL" localSheetId="58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40">'1179'!$BP$8</definedName>
    <definedName name="LVL05_YEAR2" localSheetId="50">'1318'!$BP$8</definedName>
    <definedName name="LVL05_YEAR2" localSheetId="29">'1322'!$BP$8</definedName>
    <definedName name="LVL05_YEAR2" localSheetId="36">'1331'!$BP$8</definedName>
    <definedName name="LVL05_YEAR2" localSheetId="17">'134'!$BP$8</definedName>
    <definedName name="LVL05_YEAR2" localSheetId="33">'1362'!$BP$8</definedName>
    <definedName name="LVL05_YEAR2" localSheetId="52">'1384'!$BP$8</definedName>
    <definedName name="LVL05_YEAR2" localSheetId="19">'1386'!$BP$8</definedName>
    <definedName name="LVL05_YEAR2" localSheetId="44">'1401'!$BP$8</definedName>
    <definedName name="LVL05_YEAR2" localSheetId="53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8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4">'1555'!$BP$8</definedName>
    <definedName name="LVL05_YEAR2" localSheetId="1">'1560'!$BP$8</definedName>
    <definedName name="LVL05_YEAR2" localSheetId="22">'1562'!$BP$8</definedName>
    <definedName name="LVL05_YEAR2" localSheetId="45">'1568'!$BP$8</definedName>
    <definedName name="LVL05_YEAR2" localSheetId="3">'1569'!$BP$8</definedName>
    <definedName name="LVL05_YEAR2" localSheetId="56">'1570'!$BP$8</definedName>
    <definedName name="LVL05_YEAR2" localSheetId="13">'1575'!$BP$8</definedName>
    <definedName name="LVL05_YEAR2" localSheetId="46">'1577'!$BP$8</definedName>
    <definedName name="LVL05_YEAR2" localSheetId="43">'182'!$BP$8</definedName>
    <definedName name="LVL05_YEAR2" localSheetId="51">'194'!$BP$8</definedName>
    <definedName name="LVL05_YEAR2" localSheetId="35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1">'455'!$BP$8</definedName>
    <definedName name="LVL05_YEAR2" localSheetId="57">'509'!$BP$8</definedName>
    <definedName name="LVL05_YEAR2" localSheetId="38">'558'!$BP$8</definedName>
    <definedName name="LVL05_YEAR2" localSheetId="39">'57'!$BP$8</definedName>
    <definedName name="LVL05_YEAR2" localSheetId="10">'62'!$BP$8</definedName>
    <definedName name="LVL05_YEAR2" localSheetId="26">'762'!$BP$8</definedName>
    <definedName name="LVL05_YEAR2" localSheetId="37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7">'901'!$BP$8</definedName>
    <definedName name="LVL05_YEAR2" localSheetId="34">'923'!$BP$8</definedName>
    <definedName name="LVL05_YEAR2" localSheetId="49">'941'!$BP$8</definedName>
    <definedName name="LVL05_YEAR2" localSheetId="55">'966'!$BP$8</definedName>
    <definedName name="LVL05_YEAR2" localSheetId="42">'994'!$BP$8</definedName>
    <definedName name="LVL05_YEAR2" localSheetId="58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40">'1179'!$BR$8</definedName>
    <definedName name="LVL05_YEAR2_SUBTOTAL" localSheetId="50">'1318'!$BR$8</definedName>
    <definedName name="LVL05_YEAR2_SUBTOTAL" localSheetId="29">'1322'!$BR$8</definedName>
    <definedName name="LVL05_YEAR2_SUBTOTAL" localSheetId="36">'1331'!$BR$8</definedName>
    <definedName name="LVL05_YEAR2_SUBTOTAL" localSheetId="17">'134'!$BR$8</definedName>
    <definedName name="LVL05_YEAR2_SUBTOTAL" localSheetId="33">'1362'!$BR$8</definedName>
    <definedName name="LVL05_YEAR2_SUBTOTAL" localSheetId="52">'1384'!$BR$8</definedName>
    <definedName name="LVL05_YEAR2_SUBTOTAL" localSheetId="19">'1386'!$BR$8</definedName>
    <definedName name="LVL05_YEAR2_SUBTOTAL" localSheetId="44">'1401'!$BR$8</definedName>
    <definedName name="LVL05_YEAR2_SUBTOTAL" localSheetId="53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8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4">'1555'!$BR$8</definedName>
    <definedName name="LVL05_YEAR2_SUBTOTAL" localSheetId="1">'1560'!$BR$8</definedName>
    <definedName name="LVL05_YEAR2_SUBTOTAL" localSheetId="22">'1562'!$BR$8</definedName>
    <definedName name="LVL05_YEAR2_SUBTOTAL" localSheetId="45">'1568'!$BR$8</definedName>
    <definedName name="LVL05_YEAR2_SUBTOTAL" localSheetId="3">'1569'!$BR$8</definedName>
    <definedName name="LVL05_YEAR2_SUBTOTAL" localSheetId="56">'1570'!$BR$8</definedName>
    <definedName name="LVL05_YEAR2_SUBTOTAL" localSheetId="13">'1575'!$BR$8</definedName>
    <definedName name="LVL05_YEAR2_SUBTOTAL" localSheetId="46">'1577'!$BR$8</definedName>
    <definedName name="LVL05_YEAR2_SUBTOTAL" localSheetId="43">'182'!$BR$8</definedName>
    <definedName name="LVL05_YEAR2_SUBTOTAL" localSheetId="51">'194'!$BR$8</definedName>
    <definedName name="LVL05_YEAR2_SUBTOTAL" localSheetId="35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1">'455'!$BR$8</definedName>
    <definedName name="LVL05_YEAR2_SUBTOTAL" localSheetId="57">'509'!$BR$8</definedName>
    <definedName name="LVL05_YEAR2_SUBTOTAL" localSheetId="38">'558'!$BR$8</definedName>
    <definedName name="LVL05_YEAR2_SUBTOTAL" localSheetId="39">'57'!$BR$8</definedName>
    <definedName name="LVL05_YEAR2_SUBTOTAL" localSheetId="10">'62'!$BR$8</definedName>
    <definedName name="LVL05_YEAR2_SUBTOTAL" localSheetId="26">'762'!$BR$8</definedName>
    <definedName name="LVL05_YEAR2_SUBTOTAL" localSheetId="37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7">'901'!$BR$8</definedName>
    <definedName name="LVL05_YEAR2_SUBTOTAL" localSheetId="34">'923'!$BR$8</definedName>
    <definedName name="LVL05_YEAR2_SUBTOTAL" localSheetId="49">'941'!$BR$8</definedName>
    <definedName name="LVL05_YEAR2_SUBTOTAL" localSheetId="55">'966'!$BR$8</definedName>
    <definedName name="LVL05_YEAR2_SUBTOTAL" localSheetId="42">'994'!$BR$8</definedName>
    <definedName name="LVL05_YEAR2_SUBTOTAL" localSheetId="58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40">'1179'!$AD$8</definedName>
    <definedName name="RANGE_EndRng" localSheetId="50">'1318'!$AD$8</definedName>
    <definedName name="RANGE_EndRng" localSheetId="29">'1322'!$AD$8</definedName>
    <definedName name="RANGE_EndRng" localSheetId="36">'1331'!$AD$8</definedName>
    <definedName name="RANGE_EndRng" localSheetId="17">'134'!$AD$8</definedName>
    <definedName name="RANGE_EndRng" localSheetId="33">'1362'!$AD$8</definedName>
    <definedName name="RANGE_EndRng" localSheetId="52">'1384'!$AD$8</definedName>
    <definedName name="RANGE_EndRng" localSheetId="19">'1386'!$AD$8</definedName>
    <definedName name="RANGE_EndRng" localSheetId="44">'1401'!$AD$8</definedName>
    <definedName name="RANGE_EndRng" localSheetId="53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8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4">'1555'!$AD$8</definedName>
    <definedName name="RANGE_EndRng" localSheetId="1">'1560'!$AD$8</definedName>
    <definedName name="RANGE_EndRng" localSheetId="22">'1562'!$AD$8</definedName>
    <definedName name="RANGE_EndRng" localSheetId="45">'1568'!$AD$8</definedName>
    <definedName name="RANGE_EndRng" localSheetId="3">'1569'!$AD$8</definedName>
    <definedName name="RANGE_EndRng" localSheetId="56">'1570'!$AD$8</definedName>
    <definedName name="RANGE_EndRng" localSheetId="13">'1575'!$AD$8</definedName>
    <definedName name="RANGE_EndRng" localSheetId="46">'1577'!$AD$8</definedName>
    <definedName name="RANGE_EndRng" localSheetId="43">'182'!$AD$8</definedName>
    <definedName name="RANGE_EndRng" localSheetId="51">'194'!$AD$8</definedName>
    <definedName name="RANGE_EndRng" localSheetId="35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1">'455'!$AD$8</definedName>
    <definedName name="RANGE_EndRng" localSheetId="57">'509'!$AD$8</definedName>
    <definedName name="RANGE_EndRng" localSheetId="38">'558'!$AD$8</definedName>
    <definedName name="RANGE_EndRng" localSheetId="39">'57'!$AD$8</definedName>
    <definedName name="RANGE_EndRng" localSheetId="10">'62'!$AD$8</definedName>
    <definedName name="RANGE_EndRng" localSheetId="26">'762'!$AD$8</definedName>
    <definedName name="RANGE_EndRng" localSheetId="37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7">'901'!$AD$8</definedName>
    <definedName name="RANGE_EndRng" localSheetId="34">'923'!$AD$8</definedName>
    <definedName name="RANGE_EndRng" localSheetId="49">'941'!$AD$8</definedName>
    <definedName name="RANGE_EndRng" localSheetId="55">'966'!$AD$8</definedName>
    <definedName name="RANGE_EndRng" localSheetId="42">'994'!$AD$8</definedName>
    <definedName name="RANGE_EndRng" localSheetId="58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40">'1179'!$AD$6</definedName>
    <definedName name="RANGE_EndRow" localSheetId="50">'1318'!$AD$6</definedName>
    <definedName name="RANGE_EndRow" localSheetId="29">'1322'!$AD$6</definedName>
    <definedName name="RANGE_EndRow" localSheetId="36">'1331'!$AD$6</definedName>
    <definedName name="RANGE_EndRow" localSheetId="17">'134'!$AD$6</definedName>
    <definedName name="RANGE_EndRow" localSheetId="33">'1362'!$AD$6</definedName>
    <definedName name="RANGE_EndRow" localSheetId="52">'1384'!$AD$6</definedName>
    <definedName name="RANGE_EndRow" localSheetId="19">'1386'!$AD$6</definedName>
    <definedName name="RANGE_EndRow" localSheetId="44">'1401'!$AD$6</definedName>
    <definedName name="RANGE_EndRow" localSheetId="53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8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4">'1555'!$AD$6</definedName>
    <definedName name="RANGE_EndRow" localSheetId="1">'1560'!$AD$6</definedName>
    <definedName name="RANGE_EndRow" localSheetId="22">'1562'!$AD$6</definedName>
    <definedName name="RANGE_EndRow" localSheetId="45">'1568'!$AD$6</definedName>
    <definedName name="RANGE_EndRow" localSheetId="3">'1569'!$AD$6</definedName>
    <definedName name="RANGE_EndRow" localSheetId="56">'1570'!$AD$6</definedName>
    <definedName name="RANGE_EndRow" localSheetId="13">'1575'!$AD$6</definedName>
    <definedName name="RANGE_EndRow" localSheetId="46">'1577'!$AD$6</definedName>
    <definedName name="RANGE_EndRow" localSheetId="43">'182'!$AD$6</definedName>
    <definedName name="RANGE_EndRow" localSheetId="51">'194'!$AD$6</definedName>
    <definedName name="RANGE_EndRow" localSheetId="35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1">'455'!$AD$6</definedName>
    <definedName name="RANGE_EndRow" localSheetId="57">'509'!$AD$6</definedName>
    <definedName name="RANGE_EndRow" localSheetId="38">'558'!$AD$6</definedName>
    <definedName name="RANGE_EndRow" localSheetId="39">'57'!$AD$6</definedName>
    <definedName name="RANGE_EndRow" localSheetId="10">'62'!$AD$6</definedName>
    <definedName name="RANGE_EndRow" localSheetId="26">'762'!$AD$6</definedName>
    <definedName name="RANGE_EndRow" localSheetId="37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7">'901'!$AD$6</definedName>
    <definedName name="RANGE_EndRow" localSheetId="34">'923'!$AD$6</definedName>
    <definedName name="RANGE_EndRow" localSheetId="49">'941'!$AD$6</definedName>
    <definedName name="RANGE_EndRow" localSheetId="55">'966'!$AD$6</definedName>
    <definedName name="RANGE_EndRow" localSheetId="42">'994'!$AD$6</definedName>
    <definedName name="RANGE_EndRow" localSheetId="58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40">'1179'!$AC$8</definedName>
    <definedName name="RANGE_StartRng" localSheetId="50">'1318'!$AC$8</definedName>
    <definedName name="RANGE_StartRng" localSheetId="29">'1322'!$AC$8</definedName>
    <definedName name="RANGE_StartRng" localSheetId="36">'1331'!$AC$8</definedName>
    <definedName name="RANGE_StartRng" localSheetId="17">'134'!$AC$8</definedName>
    <definedName name="RANGE_StartRng" localSheetId="33">'1362'!$AC$8</definedName>
    <definedName name="RANGE_StartRng" localSheetId="52">'1384'!$AC$8</definedName>
    <definedName name="RANGE_StartRng" localSheetId="19">'1386'!$AC$8</definedName>
    <definedName name="RANGE_StartRng" localSheetId="44">'1401'!$AC$8</definedName>
    <definedName name="RANGE_StartRng" localSheetId="53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8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4">'1555'!$AC$8</definedName>
    <definedName name="RANGE_StartRng" localSheetId="1">'1560'!$AC$8</definedName>
    <definedName name="RANGE_StartRng" localSheetId="22">'1562'!$AC$8</definedName>
    <definedName name="RANGE_StartRng" localSheetId="45">'1568'!$AC$8</definedName>
    <definedName name="RANGE_StartRng" localSheetId="3">'1569'!$AC$8</definedName>
    <definedName name="RANGE_StartRng" localSheetId="56">'1570'!$AC$8</definedName>
    <definedName name="RANGE_StartRng" localSheetId="13">'1575'!$AC$8</definedName>
    <definedName name="RANGE_StartRng" localSheetId="46">'1577'!$AC$8</definedName>
    <definedName name="RANGE_StartRng" localSheetId="43">'182'!$AC$8</definedName>
    <definedName name="RANGE_StartRng" localSheetId="51">'194'!$AC$8</definedName>
    <definedName name="RANGE_StartRng" localSheetId="35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1">'455'!$AC$8</definedName>
    <definedName name="RANGE_StartRng" localSheetId="57">'509'!$AC$8</definedName>
    <definedName name="RANGE_StartRng" localSheetId="38">'558'!$AC$8</definedName>
    <definedName name="RANGE_StartRng" localSheetId="39">'57'!$AC$8</definedName>
    <definedName name="RANGE_StartRng" localSheetId="10">'62'!$AC$8</definedName>
    <definedName name="RANGE_StartRng" localSheetId="26">'762'!$AC$8</definedName>
    <definedName name="RANGE_StartRng" localSheetId="37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7">'901'!$AC$8</definedName>
    <definedName name="RANGE_StartRng" localSheetId="34">'923'!$AC$8</definedName>
    <definedName name="RANGE_StartRng" localSheetId="49">'941'!$AC$8</definedName>
    <definedName name="RANGE_StartRng" localSheetId="55">'966'!$AC$8</definedName>
    <definedName name="RANGE_StartRng" localSheetId="42">'994'!$AC$8</definedName>
    <definedName name="RANGE_StartRng" localSheetId="58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40">'1179'!$AC$6</definedName>
    <definedName name="RANGE_StartRow" localSheetId="50">'1318'!$AC$6</definedName>
    <definedName name="RANGE_StartRow" localSheetId="29">'1322'!$AC$6</definedName>
    <definedName name="RANGE_StartRow" localSheetId="36">'1331'!$AC$6</definedName>
    <definedName name="RANGE_StartRow" localSheetId="17">'134'!$AC$6</definedName>
    <definedName name="RANGE_StartRow" localSheetId="33">'1362'!$AC$6</definedName>
    <definedName name="RANGE_StartRow" localSheetId="52">'1384'!$AC$6</definedName>
    <definedName name="RANGE_StartRow" localSheetId="19">'1386'!$AC$6</definedName>
    <definedName name="RANGE_StartRow" localSheetId="44">'1401'!$AC$6</definedName>
    <definedName name="RANGE_StartRow" localSheetId="53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8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4">'1555'!$AC$6</definedName>
    <definedName name="RANGE_StartRow" localSheetId="1">'1560'!$AC$6</definedName>
    <definedName name="RANGE_StartRow" localSheetId="22">'1562'!$AC$6</definedName>
    <definedName name="RANGE_StartRow" localSheetId="45">'1568'!$AC$6</definedName>
    <definedName name="RANGE_StartRow" localSheetId="3">'1569'!$AC$6</definedName>
    <definedName name="RANGE_StartRow" localSheetId="56">'1570'!$AC$6</definedName>
    <definedName name="RANGE_StartRow" localSheetId="13">'1575'!$AC$6</definedName>
    <definedName name="RANGE_StartRow" localSheetId="46">'1577'!$AC$6</definedName>
    <definedName name="RANGE_StartRow" localSheetId="43">'182'!$AC$6</definedName>
    <definedName name="RANGE_StartRow" localSheetId="51">'194'!$AC$6</definedName>
    <definedName name="RANGE_StartRow" localSheetId="35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1">'455'!$AC$6</definedName>
    <definedName name="RANGE_StartRow" localSheetId="57">'509'!$AC$6</definedName>
    <definedName name="RANGE_StartRow" localSheetId="38">'558'!$AC$6</definedName>
    <definedName name="RANGE_StartRow" localSheetId="39">'57'!$AC$6</definedName>
    <definedName name="RANGE_StartRow" localSheetId="10">'62'!$AC$6</definedName>
    <definedName name="RANGE_StartRow" localSheetId="26">'762'!$AC$6</definedName>
    <definedName name="RANGE_StartRow" localSheetId="37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7">'901'!$AC$6</definedName>
    <definedName name="RANGE_StartRow" localSheetId="34">'923'!$AC$6</definedName>
    <definedName name="RANGE_StartRow" localSheetId="49">'941'!$AC$6</definedName>
    <definedName name="RANGE_StartRow" localSheetId="55">'966'!$AC$6</definedName>
    <definedName name="RANGE_StartRow" localSheetId="42">'994'!$AC$6</definedName>
    <definedName name="RANGE_StartRow" localSheetId="58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40">'1179'!$AB$8</definedName>
    <definedName name="RANGE_VerNr" localSheetId="50">'1318'!$AB$8</definedName>
    <definedName name="RANGE_VerNr" localSheetId="29">'1322'!$AB$8</definedName>
    <definedName name="RANGE_VerNr" localSheetId="36">'1331'!$AB$8</definedName>
    <definedName name="RANGE_VerNr" localSheetId="17">'134'!$AB$8</definedName>
    <definedName name="RANGE_VerNr" localSheetId="33">'1362'!$AB$8</definedName>
    <definedName name="RANGE_VerNr" localSheetId="52">'1384'!$AB$8</definedName>
    <definedName name="RANGE_VerNr" localSheetId="19">'1386'!$AB$8</definedName>
    <definedName name="RANGE_VerNr" localSheetId="44">'1401'!$AB$8</definedName>
    <definedName name="RANGE_VerNr" localSheetId="53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8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4">'1555'!$AB$8</definedName>
    <definedName name="RANGE_VerNr" localSheetId="1">'1560'!$AB$8</definedName>
    <definedName name="RANGE_VerNr" localSheetId="22">'1562'!$AB$8</definedName>
    <definedName name="RANGE_VerNr" localSheetId="45">'1568'!$AB$8</definedName>
    <definedName name="RANGE_VerNr" localSheetId="3">'1569'!$AB$8</definedName>
    <definedName name="RANGE_VerNr" localSheetId="56">'1570'!$AB$8</definedName>
    <definedName name="RANGE_VerNr" localSheetId="13">'1575'!$AB$8</definedName>
    <definedName name="RANGE_VerNr" localSheetId="46">'1577'!$AB$8</definedName>
    <definedName name="RANGE_VerNr" localSheetId="43">'182'!$AB$8</definedName>
    <definedName name="RANGE_VerNr" localSheetId="51">'194'!$AB$8</definedName>
    <definedName name="RANGE_VerNr" localSheetId="35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1">'455'!$AB$8</definedName>
    <definedName name="RANGE_VerNr" localSheetId="57">'509'!$AB$8</definedName>
    <definedName name="RANGE_VerNr" localSheetId="38">'558'!$AB$8</definedName>
    <definedName name="RANGE_VerNr" localSheetId="39">'57'!$AB$8</definedName>
    <definedName name="RANGE_VerNr" localSheetId="10">'62'!$AB$8</definedName>
    <definedName name="RANGE_VerNr" localSheetId="26">'762'!$AB$8</definedName>
    <definedName name="RANGE_VerNr" localSheetId="37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7">'901'!$AB$8</definedName>
    <definedName name="RANGE_VerNr" localSheetId="34">'923'!$AB$8</definedName>
    <definedName name="RANGE_VerNr" localSheetId="49">'941'!$AB$8</definedName>
    <definedName name="RANGE_VerNr" localSheetId="55">'966'!$AB$8</definedName>
    <definedName name="RANGE_VerNr" localSheetId="42">'994'!$AB$8</definedName>
    <definedName name="RANGE_VerNr" localSheetId="58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7" i="60" l="1"/>
  <c r="BQ7" i="60"/>
  <c r="BO7" i="60"/>
  <c r="BD7" i="60"/>
  <c r="AT7" i="60"/>
  <c r="AS7" i="60"/>
  <c r="AI7" i="60"/>
  <c r="AH7" i="60"/>
  <c r="AD7" i="60"/>
  <c r="BP7" i="60" s="1"/>
  <c r="AD6" i="60"/>
  <c r="AC6" i="60"/>
  <c r="BQ7" i="59"/>
  <c r="BO7" i="59"/>
  <c r="BE7" i="59"/>
  <c r="BD7" i="59"/>
  <c r="AS7" i="59"/>
  <c r="AH7" i="59"/>
  <c r="AD7" i="59"/>
  <c r="BP7" i="59" s="1"/>
  <c r="AD6" i="59"/>
  <c r="AC6" i="59"/>
  <c r="BR7" i="58"/>
  <c r="BQ7" i="58"/>
  <c r="BO7" i="58"/>
  <c r="BE7" i="58"/>
  <c r="BD7" i="58"/>
  <c r="AS7" i="58"/>
  <c r="AI7" i="58"/>
  <c r="AH7" i="58"/>
  <c r="AD7" i="58"/>
  <c r="AT7" i="58" s="1"/>
  <c r="AD6" i="58"/>
  <c r="AC6" i="58"/>
  <c r="BR7" i="57"/>
  <c r="BQ7" i="57"/>
  <c r="BO7" i="57"/>
  <c r="BE7" i="57"/>
  <c r="BD7" i="57"/>
  <c r="AS7" i="57"/>
  <c r="AI7" i="57"/>
  <c r="AH7" i="57"/>
  <c r="AD7" i="57"/>
  <c r="BP7" i="57" s="1"/>
  <c r="AD6" i="57"/>
  <c r="AC6" i="57"/>
  <c r="BR7" i="56"/>
  <c r="BQ7" i="56"/>
  <c r="BO7" i="56"/>
  <c r="BD7" i="56"/>
  <c r="AS7" i="56"/>
  <c r="AI7" i="56"/>
  <c r="AH7" i="56"/>
  <c r="AD7" i="56"/>
  <c r="BP7" i="56" s="1"/>
  <c r="AD6" i="56"/>
  <c r="AC6" i="56"/>
  <c r="BR7" i="55"/>
  <c r="BQ7" i="55"/>
  <c r="BO7" i="55"/>
  <c r="BD7" i="55"/>
  <c r="AS7" i="55"/>
  <c r="AI7" i="55"/>
  <c r="AH7" i="55"/>
  <c r="AD7" i="55"/>
  <c r="AT7" i="55" s="1"/>
  <c r="AD6" i="55"/>
  <c r="AC6" i="55"/>
  <c r="BR7" i="54"/>
  <c r="BQ7" i="54"/>
  <c r="BO7" i="54"/>
  <c r="BE7" i="54"/>
  <c r="BD7" i="54"/>
  <c r="AT7" i="54"/>
  <c r="AS7" i="54"/>
  <c r="AI7" i="54"/>
  <c r="AH7" i="54"/>
  <c r="AD7" i="54"/>
  <c r="BP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Q7" i="52"/>
  <c r="BO7" i="52"/>
  <c r="BE7" i="52"/>
  <c r="BD7" i="52"/>
  <c r="AS7" i="52"/>
  <c r="AH7" i="52"/>
  <c r="AD7" i="52"/>
  <c r="AT7" i="52" s="1"/>
  <c r="AD6" i="52"/>
  <c r="AC6" i="52"/>
  <c r="BQ7" i="51"/>
  <c r="BO7" i="51"/>
  <c r="BE7" i="51"/>
  <c r="BD7" i="51"/>
  <c r="AS7" i="51"/>
  <c r="AH7" i="51"/>
  <c r="AD7" i="51"/>
  <c r="BP7" i="51" s="1"/>
  <c r="AD6" i="51"/>
  <c r="AC6" i="51"/>
  <c r="BQ7" i="50"/>
  <c r="BO7" i="50"/>
  <c r="BD7" i="50"/>
  <c r="AS7" i="50"/>
  <c r="AH7" i="50"/>
  <c r="AD7" i="50"/>
  <c r="BE7" i="50" s="1"/>
  <c r="AD6" i="50"/>
  <c r="AC6" i="50"/>
  <c r="BR7" i="49"/>
  <c r="BQ7" i="49"/>
  <c r="BO7" i="49"/>
  <c r="BE7" i="49"/>
  <c r="BD7" i="49"/>
  <c r="AS7" i="49"/>
  <c r="AI7" i="49"/>
  <c r="AH7" i="49"/>
  <c r="AD7" i="49"/>
  <c r="BP7" i="49" s="1"/>
  <c r="AD6" i="49"/>
  <c r="AC6" i="49"/>
  <c r="BR7" i="48"/>
  <c r="BQ7" i="48"/>
  <c r="BO7" i="48"/>
  <c r="BE7" i="48"/>
  <c r="BD7" i="48"/>
  <c r="AS7" i="48"/>
  <c r="AI7" i="48"/>
  <c r="AH7" i="48"/>
  <c r="AD7" i="48"/>
  <c r="BP7" i="48" s="1"/>
  <c r="AD6" i="48"/>
  <c r="AC6" i="48"/>
  <c r="BR7" i="47"/>
  <c r="BQ7" i="47"/>
  <c r="BO7" i="47"/>
  <c r="BD7" i="47"/>
  <c r="AS7" i="47"/>
  <c r="AI7" i="47"/>
  <c r="AH7" i="47"/>
  <c r="AD7" i="47"/>
  <c r="AT7" i="47" s="1"/>
  <c r="AD6" i="47"/>
  <c r="AC6" i="47"/>
  <c r="BR7" i="46"/>
  <c r="BQ7" i="46"/>
  <c r="BO7" i="46"/>
  <c r="BE7" i="46"/>
  <c r="BD7" i="46"/>
  <c r="AT7" i="46"/>
  <c r="AS7" i="46"/>
  <c r="AI7" i="46"/>
  <c r="AH7" i="46"/>
  <c r="AD7" i="46"/>
  <c r="BP7" i="46" s="1"/>
  <c r="AD6" i="46"/>
  <c r="AC6" i="46"/>
  <c r="BR7" i="45"/>
  <c r="BQ7" i="45"/>
  <c r="BO7" i="45"/>
  <c r="BE7" i="45"/>
  <c r="BD7" i="45"/>
  <c r="AT7" i="45"/>
  <c r="AS7" i="45"/>
  <c r="AI7" i="45"/>
  <c r="AH7" i="45"/>
  <c r="AD7" i="45"/>
  <c r="BP7" i="45" s="1"/>
  <c r="AD6" i="45"/>
  <c r="AC6" i="45"/>
  <c r="BR7" i="44"/>
  <c r="BQ7" i="44"/>
  <c r="BO7" i="44"/>
  <c r="BE7" i="44"/>
  <c r="BD7" i="44"/>
  <c r="AS7" i="44"/>
  <c r="AI7" i="44"/>
  <c r="AH7" i="44"/>
  <c r="AD7" i="44"/>
  <c r="AT7" i="44" s="1"/>
  <c r="AD6" i="44"/>
  <c r="AC6" i="44"/>
  <c r="BQ7" i="43"/>
  <c r="BO7" i="43"/>
  <c r="BE7" i="43"/>
  <c r="BD7" i="43"/>
  <c r="AS7" i="43"/>
  <c r="AH7" i="43"/>
  <c r="AD7" i="43"/>
  <c r="BP7" i="43" s="1"/>
  <c r="AD6" i="43"/>
  <c r="AC6" i="43"/>
  <c r="BQ7" i="42"/>
  <c r="BO7" i="42"/>
  <c r="BD7" i="42"/>
  <c r="AS7" i="42"/>
  <c r="AH7" i="42"/>
  <c r="AD7" i="42"/>
  <c r="BE7" i="42" s="1"/>
  <c r="AD6" i="42"/>
  <c r="AC6" i="42"/>
  <c r="BR7" i="41"/>
  <c r="BQ7" i="41"/>
  <c r="BO7" i="41"/>
  <c r="BE7" i="41"/>
  <c r="BD7" i="41"/>
  <c r="AS7" i="41"/>
  <c r="AI7" i="41"/>
  <c r="AH7" i="41"/>
  <c r="AD7" i="41"/>
  <c r="BP7" i="41" s="1"/>
  <c r="AD6" i="41"/>
  <c r="AC6" i="41"/>
  <c r="BR7" i="40"/>
  <c r="BQ7" i="40"/>
  <c r="BO7" i="40"/>
  <c r="BE7" i="40"/>
  <c r="BD7" i="40"/>
  <c r="AS7" i="40"/>
  <c r="AI7" i="40"/>
  <c r="AH7" i="40"/>
  <c r="AD7" i="40"/>
  <c r="BP7" i="40" s="1"/>
  <c r="AD6" i="40"/>
  <c r="AC6" i="40"/>
  <c r="BR7" i="39"/>
  <c r="BQ7" i="39"/>
  <c r="BO7" i="39"/>
  <c r="BD7" i="39"/>
  <c r="AS7" i="39"/>
  <c r="AI7" i="39"/>
  <c r="AH7" i="39"/>
  <c r="AD7" i="39"/>
  <c r="AT7" i="39" s="1"/>
  <c r="AD6" i="39"/>
  <c r="AC6" i="39"/>
  <c r="BR7" i="38"/>
  <c r="BQ7" i="38"/>
  <c r="BO7" i="38"/>
  <c r="BE7" i="38"/>
  <c r="BD7" i="38"/>
  <c r="AT7" i="38"/>
  <c r="AS7" i="38"/>
  <c r="AI7" i="38"/>
  <c r="AH7" i="38"/>
  <c r="AD7" i="38"/>
  <c r="BP7" i="38" s="1"/>
  <c r="AD6" i="38"/>
  <c r="AC6" i="38"/>
  <c r="BR7" i="37"/>
  <c r="BQ7" i="37"/>
  <c r="BO7" i="37"/>
  <c r="BE7" i="37"/>
  <c r="BD7" i="37"/>
  <c r="AT7" i="37"/>
  <c r="AS7" i="37"/>
  <c r="AI7" i="37"/>
  <c r="AH7" i="37"/>
  <c r="AD7" i="37"/>
  <c r="BP7" i="37" s="1"/>
  <c r="AD6" i="37"/>
  <c r="AC6" i="37"/>
  <c r="BR7" i="36"/>
  <c r="BQ7" i="36"/>
  <c r="BO7" i="36"/>
  <c r="BE7" i="36"/>
  <c r="BD7" i="36"/>
  <c r="AS7" i="36"/>
  <c r="AI7" i="36"/>
  <c r="AH7" i="36"/>
  <c r="AD7" i="36"/>
  <c r="AT7" i="36" s="1"/>
  <c r="AD6" i="36"/>
  <c r="AC6" i="36"/>
  <c r="BQ7" i="35"/>
  <c r="BO7" i="35"/>
  <c r="BE7" i="35"/>
  <c r="BD7" i="35"/>
  <c r="AS7" i="35"/>
  <c r="AH7" i="35"/>
  <c r="AD7" i="35"/>
  <c r="BP7" i="35" s="1"/>
  <c r="AD6" i="35"/>
  <c r="AC6" i="35"/>
  <c r="BQ7" i="34"/>
  <c r="BO7" i="34"/>
  <c r="BD7" i="34"/>
  <c r="AS7" i="34"/>
  <c r="AH7" i="34"/>
  <c r="AD7" i="34"/>
  <c r="BE7" i="34" s="1"/>
  <c r="AD6" i="34"/>
  <c r="AC6" i="34"/>
  <c r="BR7" i="33"/>
  <c r="BQ7" i="33"/>
  <c r="BO7" i="33"/>
  <c r="BE7" i="33"/>
  <c r="BD7" i="33"/>
  <c r="AS7" i="33"/>
  <c r="AI7" i="33"/>
  <c r="AH7" i="33"/>
  <c r="AD7" i="33"/>
  <c r="BP7" i="33" s="1"/>
  <c r="AD6" i="33"/>
  <c r="AC6" i="33"/>
  <c r="BR7" i="32"/>
  <c r="BQ7" i="32"/>
  <c r="BO7" i="32"/>
  <c r="BE7" i="32"/>
  <c r="BD7" i="32"/>
  <c r="AS7" i="32"/>
  <c r="AI7" i="32"/>
  <c r="AH7" i="32"/>
  <c r="AD7" i="32"/>
  <c r="BP7" i="32" s="1"/>
  <c r="AD6" i="32"/>
  <c r="AC6" i="32"/>
  <c r="BR7" i="31"/>
  <c r="BQ7" i="31"/>
  <c r="BO7" i="31"/>
  <c r="BE7" i="31"/>
  <c r="BD7" i="31"/>
  <c r="AT7" i="31"/>
  <c r="AS7" i="31"/>
  <c r="AI7" i="31"/>
  <c r="AH7" i="31"/>
  <c r="AD7" i="31"/>
  <c r="BP7" i="31" s="1"/>
  <c r="AD6" i="31"/>
  <c r="AC6" i="31"/>
  <c r="BQ7" i="30"/>
  <c r="BO7" i="30"/>
  <c r="BE7" i="30"/>
  <c r="BD7" i="30"/>
  <c r="AT7" i="30"/>
  <c r="AS7" i="30"/>
  <c r="AH7" i="30"/>
  <c r="AD7" i="30"/>
  <c r="BR7" i="30" s="1"/>
  <c r="AD6" i="30"/>
  <c r="AC6" i="30"/>
  <c r="BR7" i="29"/>
  <c r="BQ7" i="29"/>
  <c r="BO7" i="29"/>
  <c r="BE7" i="29"/>
  <c r="BD7" i="29"/>
  <c r="AT7" i="29"/>
  <c r="AS7" i="29"/>
  <c r="AI7" i="29"/>
  <c r="AH7" i="29"/>
  <c r="AD7" i="29"/>
  <c r="BP7" i="29" s="1"/>
  <c r="AD6" i="29"/>
  <c r="AC6" i="29"/>
  <c r="BR7" i="28"/>
  <c r="BQ7" i="28"/>
  <c r="BO7" i="28"/>
  <c r="BE7" i="28"/>
  <c r="BD7" i="28"/>
  <c r="AS7" i="28"/>
  <c r="AI7" i="28"/>
  <c r="AH7" i="28"/>
  <c r="AD7" i="28"/>
  <c r="AT7" i="28" s="1"/>
  <c r="AD6" i="28"/>
  <c r="AC6" i="28"/>
  <c r="BQ7" i="27"/>
  <c r="BO7" i="27"/>
  <c r="BE7" i="27"/>
  <c r="BD7" i="27"/>
  <c r="AS7" i="27"/>
  <c r="AH7" i="27"/>
  <c r="AD7" i="27"/>
  <c r="BP7" i="27" s="1"/>
  <c r="AD6" i="27"/>
  <c r="AC6" i="27"/>
  <c r="BQ7" i="26"/>
  <c r="BO7" i="26"/>
  <c r="BD7" i="26"/>
  <c r="AS7" i="26"/>
  <c r="AH7" i="26"/>
  <c r="AD7" i="26"/>
  <c r="BE7" i="26" s="1"/>
  <c r="AD6" i="26"/>
  <c r="AC6" i="26"/>
  <c r="BR7" i="25"/>
  <c r="BQ7" i="25"/>
  <c r="BO7" i="25"/>
  <c r="BD7" i="25"/>
  <c r="AS7" i="25"/>
  <c r="AI7" i="25"/>
  <c r="AH7" i="25"/>
  <c r="AD7" i="25"/>
  <c r="BP7" i="25" s="1"/>
  <c r="AD6" i="25"/>
  <c r="AC6" i="25"/>
  <c r="BR7" i="24"/>
  <c r="BQ7" i="24"/>
  <c r="BO7" i="24"/>
  <c r="BE7" i="24"/>
  <c r="BD7" i="24"/>
  <c r="AT7" i="24"/>
  <c r="AS7" i="24"/>
  <c r="AI7" i="24"/>
  <c r="AH7" i="24"/>
  <c r="AD7" i="24"/>
  <c r="BP7" i="24" s="1"/>
  <c r="AD6" i="24"/>
  <c r="AC6" i="24"/>
  <c r="BR7" i="23"/>
  <c r="BQ7" i="23"/>
  <c r="BO7" i="23"/>
  <c r="BE7" i="23"/>
  <c r="BD7" i="23"/>
  <c r="AT7" i="23"/>
  <c r="AS7" i="23"/>
  <c r="AI7" i="23"/>
  <c r="AH7" i="23"/>
  <c r="AD7" i="23"/>
  <c r="BP7" i="23" s="1"/>
  <c r="AD6" i="23"/>
  <c r="AC6" i="23"/>
  <c r="BQ7" i="22"/>
  <c r="BO7" i="22"/>
  <c r="BD7" i="22"/>
  <c r="AT7" i="22"/>
  <c r="AS7" i="22"/>
  <c r="AH7" i="22"/>
  <c r="AD7" i="22"/>
  <c r="BR7" i="22" s="1"/>
  <c r="AD6" i="22"/>
  <c r="AC6" i="22"/>
  <c r="BR7" i="21"/>
  <c r="BQ7" i="21"/>
  <c r="BO7" i="21"/>
  <c r="BE7" i="21"/>
  <c r="BD7" i="21"/>
  <c r="AT7" i="21"/>
  <c r="AS7" i="21"/>
  <c r="AI7" i="21"/>
  <c r="AH7" i="21"/>
  <c r="AD7" i="21"/>
  <c r="BP7" i="21" s="1"/>
  <c r="AD6" i="21"/>
  <c r="AC6" i="21"/>
  <c r="BR7" i="20"/>
  <c r="BQ7" i="20"/>
  <c r="BO7" i="20"/>
  <c r="BE7" i="20"/>
  <c r="BD7" i="20"/>
  <c r="AS7" i="20"/>
  <c r="AI7" i="20"/>
  <c r="AH7" i="20"/>
  <c r="AD7" i="20"/>
  <c r="AT7" i="20" s="1"/>
  <c r="AD6" i="20"/>
  <c r="AC6" i="20"/>
  <c r="BQ7" i="19"/>
  <c r="BO7" i="19"/>
  <c r="BE7" i="19"/>
  <c r="BD7" i="19"/>
  <c r="AS7" i="19"/>
  <c r="AH7" i="19"/>
  <c r="AD7" i="19"/>
  <c r="BP7" i="19" s="1"/>
  <c r="AD6" i="19"/>
  <c r="AC6" i="19"/>
  <c r="BQ7" i="18"/>
  <c r="BO7" i="18"/>
  <c r="BD7" i="18"/>
  <c r="AS7" i="18"/>
  <c r="AH7" i="18"/>
  <c r="AD7" i="18"/>
  <c r="BE7" i="18" s="1"/>
  <c r="AD6" i="18"/>
  <c r="AC6" i="18"/>
  <c r="BR7" i="17"/>
  <c r="BQ7" i="17"/>
  <c r="BO7" i="17"/>
  <c r="BD7" i="17"/>
  <c r="AS7" i="17"/>
  <c r="AI7" i="17"/>
  <c r="AH7" i="17"/>
  <c r="AD7" i="17"/>
  <c r="BP7" i="17" s="1"/>
  <c r="AD6" i="17"/>
  <c r="AC6" i="17"/>
  <c r="BR7" i="16"/>
  <c r="BQ7" i="16"/>
  <c r="BO7" i="16"/>
  <c r="BE7" i="16"/>
  <c r="BD7" i="16"/>
  <c r="AS7" i="16"/>
  <c r="AI7" i="16"/>
  <c r="AH7" i="16"/>
  <c r="AD7" i="16"/>
  <c r="BP7" i="16" s="1"/>
  <c r="AD6" i="16"/>
  <c r="AC6" i="16"/>
  <c r="BR7" i="15"/>
  <c r="BQ7" i="15"/>
  <c r="BO7" i="15"/>
  <c r="BE7" i="15"/>
  <c r="BD7" i="15"/>
  <c r="AT7" i="15"/>
  <c r="AS7" i="15"/>
  <c r="AI7" i="15"/>
  <c r="AH7" i="15"/>
  <c r="AD7" i="15"/>
  <c r="BP7" i="15" s="1"/>
  <c r="AD6" i="15"/>
  <c r="AC6" i="15"/>
  <c r="BQ7" i="14"/>
  <c r="BO7" i="14"/>
  <c r="BD7" i="14"/>
  <c r="AT7" i="14"/>
  <c r="AS7" i="14"/>
  <c r="AH7" i="14"/>
  <c r="AD7" i="14"/>
  <c r="BR7" i="14" s="1"/>
  <c r="AD6" i="14"/>
  <c r="AC6" i="14"/>
  <c r="BR7" i="13"/>
  <c r="BQ7" i="13"/>
  <c r="BO7" i="13"/>
  <c r="BE7" i="13"/>
  <c r="BD7" i="13"/>
  <c r="AT7" i="13"/>
  <c r="AS7" i="13"/>
  <c r="AI7" i="13"/>
  <c r="AH7" i="13"/>
  <c r="AD7" i="13"/>
  <c r="BP7" i="13" s="1"/>
  <c r="AD6" i="13"/>
  <c r="AC6" i="13"/>
  <c r="BR7" i="12"/>
  <c r="BQ7" i="12"/>
  <c r="BO7" i="12"/>
  <c r="BE7" i="12"/>
  <c r="BD7" i="12"/>
  <c r="AS7" i="12"/>
  <c r="AI7" i="12"/>
  <c r="AH7" i="12"/>
  <c r="AD7" i="12"/>
  <c r="AT7" i="12" s="1"/>
  <c r="AD6" i="12"/>
  <c r="AC6" i="12"/>
  <c r="BQ7" i="11"/>
  <c r="BO7" i="11"/>
  <c r="BE7" i="11"/>
  <c r="BD7" i="11"/>
  <c r="AS7" i="11"/>
  <c r="AH7" i="11"/>
  <c r="AD7" i="11"/>
  <c r="BP7" i="11" s="1"/>
  <c r="AD6" i="11"/>
  <c r="AC6" i="11"/>
  <c r="BQ7" i="10"/>
  <c r="BP7" i="10"/>
  <c r="BO7" i="10"/>
  <c r="BD7" i="10"/>
  <c r="AS7" i="10"/>
  <c r="AH7" i="10"/>
  <c r="AD7" i="10"/>
  <c r="AD6" i="10"/>
  <c r="AC6" i="10"/>
  <c r="BR7" i="9"/>
  <c r="BQ7" i="9"/>
  <c r="BO7" i="9"/>
  <c r="BE7" i="9"/>
  <c r="BD7" i="9"/>
  <c r="AS7" i="9"/>
  <c r="AI7" i="9"/>
  <c r="AH7" i="9"/>
  <c r="AD7" i="9"/>
  <c r="BP7" i="9" s="1"/>
  <c r="AD6" i="9"/>
  <c r="AC6" i="9"/>
  <c r="BR7" i="8"/>
  <c r="BQ7" i="8"/>
  <c r="BO7" i="8"/>
  <c r="BE7" i="8"/>
  <c r="BD7" i="8"/>
  <c r="AS7" i="8"/>
  <c r="AI7" i="8"/>
  <c r="AH7" i="8"/>
  <c r="AD7" i="8"/>
  <c r="BP7" i="8" s="1"/>
  <c r="AD6" i="8"/>
  <c r="AC6" i="8"/>
  <c r="BR7" i="7"/>
  <c r="BQ7" i="7"/>
  <c r="BO7" i="7"/>
  <c r="BE7" i="7"/>
  <c r="BD7" i="7"/>
  <c r="AT7" i="7"/>
  <c r="AS7" i="7"/>
  <c r="AI7" i="7"/>
  <c r="AH7" i="7"/>
  <c r="AD7" i="7"/>
  <c r="BP7" i="7" s="1"/>
  <c r="AD6" i="7"/>
  <c r="AC6" i="7"/>
  <c r="BR7" i="6"/>
  <c r="BQ7" i="6"/>
  <c r="BO7" i="6"/>
  <c r="BE7" i="6"/>
  <c r="BD7" i="6"/>
  <c r="AT7" i="6"/>
  <c r="AS7" i="6"/>
  <c r="AI7" i="6"/>
  <c r="AH7" i="6"/>
  <c r="AD7" i="6"/>
  <c r="BP7" i="6" s="1"/>
  <c r="AD6" i="6"/>
  <c r="AC6" i="6"/>
  <c r="BR7" i="5"/>
  <c r="BQ7" i="5"/>
  <c r="BO7" i="5"/>
  <c r="BE7" i="5"/>
  <c r="BD7" i="5"/>
  <c r="AT7" i="5"/>
  <c r="AS7" i="5"/>
  <c r="AI7" i="5"/>
  <c r="AH7" i="5"/>
  <c r="AD7" i="5"/>
  <c r="BP7" i="5" s="1"/>
  <c r="AD6" i="5"/>
  <c r="AC6" i="5"/>
  <c r="BQ7" i="4"/>
  <c r="BO7" i="4"/>
  <c r="BD7" i="4"/>
  <c r="AS7" i="4"/>
  <c r="AH7" i="4"/>
  <c r="AD7" i="4"/>
  <c r="AT7" i="4" s="1"/>
  <c r="AD6" i="4"/>
  <c r="AC6" i="4"/>
  <c r="BQ7" i="3"/>
  <c r="BO7" i="3"/>
  <c r="BD7" i="3"/>
  <c r="AT7" i="3"/>
  <c r="AS7" i="3"/>
  <c r="AH7" i="3"/>
  <c r="AD7" i="3"/>
  <c r="BP7" i="3" s="1"/>
  <c r="AD6" i="3"/>
  <c r="AC6" i="3"/>
  <c r="K311" i="2"/>
  <c r="K463" i="2" s="1"/>
  <c r="I311" i="2"/>
  <c r="I463" i="2" s="1"/>
  <c r="BO8" i="57"/>
  <c r="AS6" i="6" a="1"/>
  <c r="BO8" i="15"/>
  <c r="BP8" i="14"/>
  <c r="BP8" i="20"/>
  <c r="BP8" i="28"/>
  <c r="BO8" i="33"/>
  <c r="BO8" i="17"/>
  <c r="BO6" i="42" a="1"/>
  <c r="BO6" i="36" a="1"/>
  <c r="BO6" i="51" a="1"/>
  <c r="AS6" i="38" a="1"/>
  <c r="AS6" i="40" a="1"/>
  <c r="BP8" i="12"/>
  <c r="BO6" i="20" a="1"/>
  <c r="BO6" i="56" a="1"/>
  <c r="BP8" i="4"/>
  <c r="BO6" i="19" a="1"/>
  <c r="BO8" i="41"/>
  <c r="BP8" i="7"/>
  <c r="BO6" i="28" a="1"/>
  <c r="BO8" i="23"/>
  <c r="BD6" i="14" a="1"/>
  <c r="BP8" i="45"/>
  <c r="BO8" i="7"/>
  <c r="BD6" i="54" a="1"/>
  <c r="BO6" i="8" a="1"/>
  <c r="BO6" i="50" a="1"/>
  <c r="AS6" i="32" a="1"/>
  <c r="BO6" i="32" a="1"/>
  <c r="BO6" i="5" a="1"/>
  <c r="BP8" i="23"/>
  <c r="BP8" i="39"/>
  <c r="BP8" i="38"/>
  <c r="BO6" i="11" a="1"/>
  <c r="BO6" i="37" a="1"/>
  <c r="BP8" i="53"/>
  <c r="AS6" i="12" a="1"/>
  <c r="BD6" i="6" a="1"/>
  <c r="BO8" i="5"/>
  <c r="AS6" i="8" a="1"/>
  <c r="BO6" i="48" a="1"/>
  <c r="AS6" i="24" a="1"/>
  <c r="BO6" i="53" a="1"/>
  <c r="BP8" i="3"/>
  <c r="BP8" i="46"/>
  <c r="BP8" i="6"/>
  <c r="BP8" i="37"/>
  <c r="BD6" i="46" a="1"/>
  <c r="BO6" i="12" a="1"/>
  <c r="BP8" i="8"/>
  <c r="BO8" i="9"/>
  <c r="BP8" i="16"/>
  <c r="BO8" i="49"/>
  <c r="BP8" i="54"/>
  <c r="BO8" i="27"/>
  <c r="BO8" i="43"/>
  <c r="BO6" i="26" a="1"/>
  <c r="BO6" i="24" a="1"/>
  <c r="BO8" i="25"/>
  <c r="BP8" i="52"/>
  <c r="BP8" i="36"/>
  <c r="BP8" i="15"/>
  <c r="BO6" i="58" a="1"/>
  <c r="BP8" i="31"/>
  <c r="BO8" i="19"/>
  <c r="BO8" i="11"/>
  <c r="BO8" i="35"/>
  <c r="BO6" i="16" a="1"/>
  <c r="BP8" i="55"/>
  <c r="AS6" i="48" a="1"/>
  <c r="BO6" i="45" a="1"/>
  <c r="BO8" i="6"/>
  <c r="BO6" i="59" a="1"/>
  <c r="BO6" i="44" a="1"/>
  <c r="BO6" i="18" a="1"/>
  <c r="BP8" i="5"/>
  <c r="BP8" i="24"/>
  <c r="BD6" i="30" a="1"/>
  <c r="BO6" i="43" a="1"/>
  <c r="BP8" i="30"/>
  <c r="BP8" i="47"/>
  <c r="BO6" i="29" a="1"/>
  <c r="AS6" i="22" a="1"/>
  <c r="AS6" i="56" a="1"/>
  <c r="BO6" i="52" a="1"/>
  <c r="BP8" i="60"/>
  <c r="AS6" i="5" a="1"/>
  <c r="BD6" i="38" a="1"/>
  <c r="BO6" i="21" a="1"/>
  <c r="AS6" i="46" a="1"/>
  <c r="BO6" i="40" a="1"/>
  <c r="BD6" i="22" a="1"/>
  <c r="AS6" i="30" a="1"/>
  <c r="AS6" i="54" a="1"/>
  <c r="BO6" i="13" a="1"/>
  <c r="BO6" i="6" a="1"/>
  <c r="AS6" i="20" a="1"/>
  <c r="AS6" i="16" a="1"/>
  <c r="BO6" i="34" a="1"/>
  <c r="BO8" i="51"/>
  <c r="AS6" i="14" a="1"/>
  <c r="BP8" i="44"/>
  <c r="BO6" i="27" a="1"/>
  <c r="BO6" i="35" a="1"/>
  <c r="BP8" i="22"/>
  <c r="AS6" i="7" a="1"/>
  <c r="BD6" i="6" l="1"/>
  <c r="AS6" i="6"/>
  <c r="BO6" i="12"/>
  <c r="BD6" i="14"/>
  <c r="BO6" i="29"/>
  <c r="BO6" i="34"/>
  <c r="BO6" i="35"/>
  <c r="AS6" i="38"/>
  <c r="BO6" i="50"/>
  <c r="BO6" i="51"/>
  <c r="AS6" i="5"/>
  <c r="BO6" i="18"/>
  <c r="BO6" i="19"/>
  <c r="AS6" i="22"/>
  <c r="BO6" i="45"/>
  <c r="BO6" i="58"/>
  <c r="BO6" i="32"/>
  <c r="BO6" i="48"/>
  <c r="BO6" i="6"/>
  <c r="AS6" i="8"/>
  <c r="BO6" i="53"/>
  <c r="AS6" i="7"/>
  <c r="BO6" i="13"/>
  <c r="BO6" i="11"/>
  <c r="BO6" i="8"/>
  <c r="BO6" i="26"/>
  <c r="BO6" i="27"/>
  <c r="AS6" i="30"/>
  <c r="BO6" i="42"/>
  <c r="BO6" i="43"/>
  <c r="AS6" i="46"/>
  <c r="BO6" i="56"/>
  <c r="BO6" i="59"/>
  <c r="BO6" i="21"/>
  <c r="BO6" i="37"/>
  <c r="AS6" i="14"/>
  <c r="BO6" i="40"/>
  <c r="AS6" i="54"/>
  <c r="BO6" i="5"/>
  <c r="AS6" i="16"/>
  <c r="BO6" i="20"/>
  <c r="BD6" i="22"/>
  <c r="AS6" i="24"/>
  <c r="BO6" i="28"/>
  <c r="BD6" i="30"/>
  <c r="AS6" i="32"/>
  <c r="BO6" i="36"/>
  <c r="BD6" i="38"/>
  <c r="AS6" i="40"/>
  <c r="BO6" i="44"/>
  <c r="BD6" i="46"/>
  <c r="AS6" i="48"/>
  <c r="BO6" i="52"/>
  <c r="BD6" i="54"/>
  <c r="AS6" i="56"/>
  <c r="AS6" i="12"/>
  <c r="BO6" i="16"/>
  <c r="AS6" i="20"/>
  <c r="BO6" i="24"/>
  <c r="AI7" i="3"/>
  <c r="BR7" i="3"/>
  <c r="BE7" i="4"/>
  <c r="BP7" i="4"/>
  <c r="BE7" i="3"/>
  <c r="AI7" i="4"/>
  <c r="BR7" i="4"/>
  <c r="BE7" i="10"/>
  <c r="AT7" i="10"/>
  <c r="BR7" i="10"/>
  <c r="AI7" i="10"/>
  <c r="AT7" i="9"/>
  <c r="AI7" i="11"/>
  <c r="BR7" i="11"/>
  <c r="AT7" i="17"/>
  <c r="AI7" i="19"/>
  <c r="BR7" i="19"/>
  <c r="AT7" i="25"/>
  <c r="AI7" i="27"/>
  <c r="BR7" i="27"/>
  <c r="AT7" i="33"/>
  <c r="AI7" i="35"/>
  <c r="BR7" i="35"/>
  <c r="BE7" i="39"/>
  <c r="AT7" i="41"/>
  <c r="AI7" i="43"/>
  <c r="BR7" i="43"/>
  <c r="BE7" i="47"/>
  <c r="AT7" i="49"/>
  <c r="AI7" i="51"/>
  <c r="BR7" i="51"/>
  <c r="BE7" i="55"/>
  <c r="AT7" i="57"/>
  <c r="AI7" i="59"/>
  <c r="BR7" i="59"/>
  <c r="BP7" i="18"/>
  <c r="BP7" i="26"/>
  <c r="BP7" i="34"/>
  <c r="BP7" i="42"/>
  <c r="BP7" i="50"/>
  <c r="BP7" i="58"/>
  <c r="BE7" i="60"/>
  <c r="AT7" i="11"/>
  <c r="BE7" i="17"/>
  <c r="AT7" i="19"/>
  <c r="BE7" i="25"/>
  <c r="AT7" i="27"/>
  <c r="AT7" i="35"/>
  <c r="BP7" i="39"/>
  <c r="AT7" i="43"/>
  <c r="BP7" i="47"/>
  <c r="AT7" i="51"/>
  <c r="BP7" i="55"/>
  <c r="AT7" i="59"/>
  <c r="AT7" i="8"/>
  <c r="BP7" i="12"/>
  <c r="BE7" i="14"/>
  <c r="AT7" i="16"/>
  <c r="AI7" i="18"/>
  <c r="BR7" i="18"/>
  <c r="BP7" i="20"/>
  <c r="BE7" i="22"/>
  <c r="AI7" i="26"/>
  <c r="BR7" i="26"/>
  <c r="BP7" i="28"/>
  <c r="AT7" i="32"/>
  <c r="AI7" i="34"/>
  <c r="BR7" i="34"/>
  <c r="BP7" i="36"/>
  <c r="AT7" i="40"/>
  <c r="AI7" i="42"/>
  <c r="BR7" i="42"/>
  <c r="BP7" i="44"/>
  <c r="AT7" i="48"/>
  <c r="AI7" i="50"/>
  <c r="BR7" i="50"/>
  <c r="BP7" i="52"/>
  <c r="AT7" i="56"/>
  <c r="BP7" i="14"/>
  <c r="AT7" i="18"/>
  <c r="BP7" i="22"/>
  <c r="AT7" i="26"/>
  <c r="BP7" i="30"/>
  <c r="AT7" i="34"/>
  <c r="AT7" i="42"/>
  <c r="AT7" i="50"/>
  <c r="AI7" i="52"/>
  <c r="BR7" i="52"/>
  <c r="BE7" i="56"/>
  <c r="AI7" i="14"/>
  <c r="AI7" i="22"/>
  <c r="AI7" i="30"/>
  <c r="BD6" i="44" a="1"/>
  <c r="BD6" i="18" a="1"/>
  <c r="AS6" i="58" a="1"/>
  <c r="BO8" i="46"/>
  <c r="BO6" i="33" a="1"/>
  <c r="BO6" i="46" a="1"/>
  <c r="BP8" i="9"/>
  <c r="BO8" i="20"/>
  <c r="BO8" i="34"/>
  <c r="BD6" i="15" a="1"/>
  <c r="BD6" i="43" a="1"/>
  <c r="AS6" i="60" a="1"/>
  <c r="BO8" i="32"/>
  <c r="BD6" i="16" a="1"/>
  <c r="BO8" i="58"/>
  <c r="BP8" i="29"/>
  <c r="AS6" i="17" a="1"/>
  <c r="BP8" i="26"/>
  <c r="AS6" i="23" a="1"/>
  <c r="BD6" i="28" a="1"/>
  <c r="BO6" i="47" a="1"/>
  <c r="BD6" i="36" a="1"/>
  <c r="BP8" i="49"/>
  <c r="BD6" i="53" a="1"/>
  <c r="AS6" i="26" a="1"/>
  <c r="BO8" i="45"/>
  <c r="BP8" i="57"/>
  <c r="AS6" i="33" a="1"/>
  <c r="BO8" i="22"/>
  <c r="BD6" i="33" a="1"/>
  <c r="AS6" i="13" a="1"/>
  <c r="BO8" i="37"/>
  <c r="BP8" i="18"/>
  <c r="BD6" i="4" a="1"/>
  <c r="AS6" i="37" a="1"/>
  <c r="BD6" i="45" a="1"/>
  <c r="BP8" i="25"/>
  <c r="BD6" i="40" a="1"/>
  <c r="BD6" i="32" a="1"/>
  <c r="BD6" i="34" a="1"/>
  <c r="AS6" i="39" a="1"/>
  <c r="AS6" i="52" a="1"/>
  <c r="BO8" i="48"/>
  <c r="BO8" i="13"/>
  <c r="AS6" i="9" a="1"/>
  <c r="BD6" i="52" a="1"/>
  <c r="BP8" i="41"/>
  <c r="BO6" i="22" a="1"/>
  <c r="BO6" i="25" a="1"/>
  <c r="BD6" i="8" a="1"/>
  <c r="BO8" i="60"/>
  <c r="BO8" i="44"/>
  <c r="BD6" i="41" a="1"/>
  <c r="BO6" i="38" a="1"/>
  <c r="BP8" i="59"/>
  <c r="BD6" i="48" a="1"/>
  <c r="BP8" i="58"/>
  <c r="BD6" i="12" a="1"/>
  <c r="BD6" i="17" a="1"/>
  <c r="BO6" i="41" a="1"/>
  <c r="BO8" i="50"/>
  <c r="BO6" i="17" a="1"/>
  <c r="BD6" i="31" a="1"/>
  <c r="BD6" i="7" a="1"/>
  <c r="BD6" i="47" a="1"/>
  <c r="BO8" i="59"/>
  <c r="AS6" i="21" a="1"/>
  <c r="BP8" i="40"/>
  <c r="AS6" i="18" a="1"/>
  <c r="AS6" i="41" a="1"/>
  <c r="BO6" i="3" a="1"/>
  <c r="BO6" i="9" a="1"/>
  <c r="BP8" i="10"/>
  <c r="BO8" i="29"/>
  <c r="BO8" i="31"/>
  <c r="BO8" i="39"/>
  <c r="BO8" i="47"/>
  <c r="BO6" i="30" a="1"/>
  <c r="AS6" i="28" a="1"/>
  <c r="BO8" i="54"/>
  <c r="BO6" i="10" a="1"/>
  <c r="BD6" i="55" a="1"/>
  <c r="BP8" i="17"/>
  <c r="AS6" i="31" a="1"/>
  <c r="AS6" i="34" a="1"/>
  <c r="BD6" i="21" a="1"/>
  <c r="AS6" i="11" a="1"/>
  <c r="BP8" i="50"/>
  <c r="AS6" i="10" a="1"/>
  <c r="AS6" i="35" a="1"/>
  <c r="BO6" i="39" a="1"/>
  <c r="AS6" i="15" a="1"/>
  <c r="AS6" i="57" a="1"/>
  <c r="BO8" i="18"/>
  <c r="BD6" i="58" a="1"/>
  <c r="AS6" i="53" a="1"/>
  <c r="BD6" i="9" a="1"/>
  <c r="AS6" i="45" a="1"/>
  <c r="BD6" i="35" a="1"/>
  <c r="BD6" i="3" a="1"/>
  <c r="BD6" i="11" a="1"/>
  <c r="BD6" i="57" a="1"/>
  <c r="BO6" i="4" a="1"/>
  <c r="BO8" i="16"/>
  <c r="AS6" i="47" a="1"/>
  <c r="BD6" i="60" a="1"/>
  <c r="AS6" i="19" a="1"/>
  <c r="BO6" i="54" a="1"/>
  <c r="BD6" i="39" a="1"/>
  <c r="AS6" i="50" a="1"/>
  <c r="BO6" i="15" a="1"/>
  <c r="BP8" i="34"/>
  <c r="BD6" i="27" a="1"/>
  <c r="BO8" i="10"/>
  <c r="BD6" i="26" a="1"/>
  <c r="BD6" i="29" a="1"/>
  <c r="BO8" i="55"/>
  <c r="AS6" i="25" a="1"/>
  <c r="BO8" i="14"/>
  <c r="BD6" i="59" a="1"/>
  <c r="BP8" i="11"/>
  <c r="BO8" i="3"/>
  <c r="BO8" i="21"/>
  <c r="BP8" i="48"/>
  <c r="BO6" i="60" a="1"/>
  <c r="BO8" i="38"/>
  <c r="AS6" i="36" a="1"/>
  <c r="BO8" i="28"/>
  <c r="BD6" i="5" a="1"/>
  <c r="BO8" i="42"/>
  <c r="BP8" i="42"/>
  <c r="BP8" i="32"/>
  <c r="BO8" i="12"/>
  <c r="BP8" i="13"/>
  <c r="BO8" i="8"/>
  <c r="BO6" i="55" a="1"/>
  <c r="BO8" i="24"/>
  <c r="BD6" i="42" a="1"/>
  <c r="BD6" i="37" a="1"/>
  <c r="BO8" i="4"/>
  <c r="BO8" i="30"/>
  <c r="BO6" i="57" a="1"/>
  <c r="BO6" i="14" a="1"/>
  <c r="BD6" i="51" a="1"/>
  <c r="AS6" i="4" a="1"/>
  <c r="AS6" i="43" a="1"/>
  <c r="BD6" i="23" a="1"/>
  <c r="BD6" i="19" a="1"/>
  <c r="AS6" i="29" a="1"/>
  <c r="AS6" i="27" a="1"/>
  <c r="BO6" i="23" a="1"/>
  <c r="BO6" i="7" a="1"/>
  <c r="BO6" i="31" a="1"/>
  <c r="BP8" i="27"/>
  <c r="BP8" i="56"/>
  <c r="BD6" i="25" a="1"/>
  <c r="AS6" i="3" a="1"/>
  <c r="BD6" i="56" a="1"/>
  <c r="BP8" i="51"/>
  <c r="AS6" i="51" a="1"/>
  <c r="BD6" i="20" a="1"/>
  <c r="BO8" i="36"/>
  <c r="BP8" i="33"/>
  <c r="BO8" i="53"/>
  <c r="BP8" i="43"/>
  <c r="BP8" i="21"/>
  <c r="AS6" i="55" a="1"/>
  <c r="AS6" i="49" a="1"/>
  <c r="BD6" i="50" a="1"/>
  <c r="BO8" i="26"/>
  <c r="BO8" i="52"/>
  <c r="BD6" i="10" a="1"/>
  <c r="BO8" i="40"/>
  <c r="BO8" i="56"/>
  <c r="BD6" i="49" a="1"/>
  <c r="BP8" i="35"/>
  <c r="AS6" i="42" a="1"/>
  <c r="BP8" i="19"/>
  <c r="BO6" i="49" a="1"/>
  <c r="BD6" i="13" a="1"/>
  <c r="AS6" i="44" a="1"/>
  <c r="AS6" i="59" a="1"/>
  <c r="BD6" i="24" a="1"/>
  <c r="AS6" i="44" l="1"/>
  <c r="BD6" i="55"/>
  <c r="BD6" i="45"/>
  <c r="AS6" i="58"/>
  <c r="AS6" i="9"/>
  <c r="AS6" i="37"/>
  <c r="AS6" i="49"/>
  <c r="BD6" i="7"/>
  <c r="AS6" i="52"/>
  <c r="BD6" i="42"/>
  <c r="AS6" i="28"/>
  <c r="AS6" i="39"/>
  <c r="AS6" i="42"/>
  <c r="AS6" i="45"/>
  <c r="BD6" i="27"/>
  <c r="BD6" i="49"/>
  <c r="AS6" i="10"/>
  <c r="BD6" i="20"/>
  <c r="BD6" i="37"/>
  <c r="BD6" i="21"/>
  <c r="BD6" i="56"/>
  <c r="AS6" i="34"/>
  <c r="AS6" i="53"/>
  <c r="BO6" i="17"/>
  <c r="BO6" i="55"/>
  <c r="BD6" i="41"/>
  <c r="BD6" i="47"/>
  <c r="AS6" i="36"/>
  <c r="BD6" i="48"/>
  <c r="AS6" i="18"/>
  <c r="BD6" i="8"/>
  <c r="BD6" i="35"/>
  <c r="BO6" i="25"/>
  <c r="BO6" i="60"/>
  <c r="BO6" i="47"/>
  <c r="BD6" i="33"/>
  <c r="BD6" i="25"/>
  <c r="BD6" i="17"/>
  <c r="BD6" i="9"/>
  <c r="BD6" i="10"/>
  <c r="AS6" i="25"/>
  <c r="BD6" i="60"/>
  <c r="BD6" i="23"/>
  <c r="BD6" i="12"/>
  <c r="BD6" i="50"/>
  <c r="BD6" i="26"/>
  <c r="AS6" i="31"/>
  <c r="AS6" i="15"/>
  <c r="BO6" i="46"/>
  <c r="BD6" i="24"/>
  <c r="BD6" i="43"/>
  <c r="BO6" i="33"/>
  <c r="AS6" i="13"/>
  <c r="BO6" i="39"/>
  <c r="BO6" i="31"/>
  <c r="BO6" i="23"/>
  <c r="BO6" i="15"/>
  <c r="BO6" i="7"/>
  <c r="AS6" i="4"/>
  <c r="AS6" i="3"/>
  <c r="AS6" i="60"/>
  <c r="AS6" i="55"/>
  <c r="BO6" i="54"/>
  <c r="AS6" i="26"/>
  <c r="BD6" i="52"/>
  <c r="AS6" i="41"/>
  <c r="BD6" i="58"/>
  <c r="BD6" i="53"/>
  <c r="BD6" i="40"/>
  <c r="BD6" i="44"/>
  <c r="BD6" i="39"/>
  <c r="AS6" i="17"/>
  <c r="BO6" i="38"/>
  <c r="BD6" i="32"/>
  <c r="BD6" i="16"/>
  <c r="BD6" i="51"/>
  <c r="BO6" i="41"/>
  <c r="AS6" i="21"/>
  <c r="AS6" i="59"/>
  <c r="BD6" i="5"/>
  <c r="BO6" i="10"/>
  <c r="BD6" i="4"/>
  <c r="AS6" i="57"/>
  <c r="AS6" i="47"/>
  <c r="BD6" i="29"/>
  <c r="BD6" i="13"/>
  <c r="BO6" i="30"/>
  <c r="BO6" i="22"/>
  <c r="BD6" i="59"/>
  <c r="BO6" i="49"/>
  <c r="AS6" i="29"/>
  <c r="AS6" i="51"/>
  <c r="BD6" i="3"/>
  <c r="AS6" i="33"/>
  <c r="BO6" i="14"/>
  <c r="BO6" i="57"/>
  <c r="BD6" i="11"/>
  <c r="AS6" i="43"/>
  <c r="BO6" i="3"/>
  <c r="BD6" i="36"/>
  <c r="BD6" i="15"/>
  <c r="BD6" i="34"/>
  <c r="BD6" i="28"/>
  <c r="BD6" i="31"/>
  <c r="BD6" i="18"/>
  <c r="AS6" i="23"/>
  <c r="AS6" i="50"/>
  <c r="BD6" i="19"/>
  <c r="BO6" i="9"/>
  <c r="BD6" i="57"/>
  <c r="AS6" i="35"/>
  <c r="AS6" i="27"/>
  <c r="AS6" i="19"/>
  <c r="AS6" i="11"/>
  <c r="BO6" i="4"/>
</calcChain>
</file>

<file path=xl/sharedStrings.xml><?xml version="1.0" encoding="utf-8"?>
<sst xmlns="http://schemas.openxmlformats.org/spreadsheetml/2006/main" count="8122" uniqueCount="208">
  <si>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</si>
  <si>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</si>
  <si>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</si>
  <si>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</si>
  <si>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</si>
  <si>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</si>
  <si>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</si>
  <si>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</si>
  <si>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</si>
  <si>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</si>
  <si>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</si>
  <si>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</si>
  <si>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</si>
  <si>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</si>
  <si>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</si>
  <si>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</si>
  <si>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Kranken-Versicherungen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</si>
  <si>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</si>
  <si>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</si>
  <si>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</si>
  <si>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</si>
  <si>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</si>
  <si>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</si>
  <si>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</si>
  <si>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INTRAS</t>
  </si>
  <si>
    <t>KKV Krankenkasse Visperterminen</t>
  </si>
  <si>
    <t>KLuG 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</si>
  <si>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</si>
  <si>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</si>
  <si>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</si>
  <si>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</si>
  <si>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</si>
  <si>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</si>
  <si>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</si>
  <si>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</si>
  <si>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</si>
  <si>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</si>
  <si>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</si>
  <si>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</si>
  <si>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</si>
  <si>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</si>
  <si>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</si>
  <si>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Unfallversicherungen AG</t>
  </si>
  <si>
    <t>Progrès Versicherungen AG</t>
  </si>
  <si>
    <t>Provita Gesundheitsversicherungen AG</t>
  </si>
  <si>
    <t>rhenusana</t>
  </si>
  <si>
    <t>sana24</t>
  </si>
  <si>
    <t>Sanagate AG</t>
  </si>
  <si>
    <t>sanavals Gesundheitskasse</t>
  </si>
  <si>
    <t>Sanitas Krankenversicherung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</si>
  <si>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</si>
  <si>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</si>
  <si>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</si>
  <si>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</si>
  <si>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</si>
  <si>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</si>
  <si>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</si>
  <si>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</si>
  <si>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</si>
  <si>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Alle Versicherer</t>
  </si>
  <si>
    <t>Erläuterungen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</si>
  <si>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</si>
  <si>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</si>
  <si>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</si>
  <si>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</si>
  <si>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</si>
  <si>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</si>
  <si>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</si>
  <si>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</si>
  <si>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</si>
  <si>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2019 (CHF)</t>
  </si>
  <si>
    <t>2018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</si>
  <si>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</si>
  <si>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</si>
  <si>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</si>
  <si>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</si>
  <si>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</si>
  <si>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</si>
  <si>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</si>
  <si>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</si>
  <si>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</si>
  <si>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</si>
  <si>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</si>
  <si>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</si>
  <si>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</si>
  <si>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</si>
  <si>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</si>
  <si>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102 Kapitalanlagen UVG</t>
  </si>
  <si>
    <t>13 Sachanlagen</t>
  </si>
  <si>
    <t>15 Rechnungsabgrenzungen</t>
  </si>
  <si>
    <t>16 Forderungen</t>
  </si>
  <si>
    <t>160 Forderungen Versicherungsnehmer</t>
  </si>
  <si>
    <t>167 Gegenüber staatlichen Stellen</t>
  </si>
  <si>
    <t>169 Übrige Forderungen</t>
  </si>
  <si>
    <t>17 Forderungen bei nahestehenden Organisationen und Personen</t>
  </si>
  <si>
    <t>19 Flüssige Mittel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</si>
  <si>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</si>
  <si>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</si>
  <si>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</si>
  <si>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</si>
  <si>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</si>
  <si>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</si>
  <si>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</si>
  <si>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20620 UVG (UVV 111.1)</t>
  </si>
  <si>
    <t>20621 UVG (UVV 111.3)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</si>
  <si>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</si>
  <si>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</si>
  <si>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</si>
  <si>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</si>
  <si>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</si>
  <si>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</si>
  <si>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2104 Versicherungstechnische Rückstellungen UVG</t>
  </si>
  <si>
    <t>250 Verbindlichkeiten Dritte</t>
  </si>
  <si>
    <t>261 Vorausbezahlte Prämien der Versicherten</t>
  </si>
  <si>
    <t>264 Agenten und Vermittler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</si>
  <si>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</si>
  <si>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</si>
  <si>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</si>
  <si>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</si>
  <si>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</si>
  <si>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</si>
  <si>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</si>
  <si>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</si>
  <si>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</si>
  <si>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</si>
  <si>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</si>
  <si>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</si>
  <si>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</si>
  <si>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</si>
  <si>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</si>
  <si>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</si>
  <si>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</si>
  <si>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</si>
  <si>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</si>
  <si>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</si>
  <si>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</si>
  <si>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</si>
  <si>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</si>
  <si>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</si>
  <si>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</si>
  <si>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</si>
  <si>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</si>
  <si>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</si>
  <si>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</si>
  <si>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</si>
  <si>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</si>
  <si>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</si>
  <si>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</si>
  <si>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</si>
  <si>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</si>
  <si>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</si>
  <si>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</si>
  <si>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</si>
  <si>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</si>
  <si>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</si>
  <si>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</si>
  <si>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</si>
  <si>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</si>
  <si>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11 Immaterielle Anlagen</t>
  </si>
  <si>
    <t>164 Versicherungsorganisationen</t>
  </si>
  <si>
    <t>2061 VVG inkl. FL</t>
  </si>
  <si>
    <t>2103 Versicherungstechnische Rückstellungen für VVG inkl. FL</t>
  </si>
  <si>
    <t>230 Rückstellungen für Risiken in den Kapitalanlagen VVG  / UVG</t>
  </si>
  <si>
    <t>240 Langfristige Verbindlichkeiten</t>
  </si>
  <si>
    <t>260 Verbindlichkeiten Leistungserbringer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</si>
  <si>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</si>
  <si>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</si>
  <si>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</si>
  <si>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</si>
  <si>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</si>
  <si>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</si>
  <si>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</si>
  <si>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</si>
  <si>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</si>
  <si>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</si>
  <si>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</si>
  <si>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265 Gegenüber staatlichen Stellen</t>
  </si>
  <si>
    <t>501 Provisionen ans eigene Personal</t>
  </si>
  <si>
    <t>20603 Aktive Rückversicherung KVG</t>
  </si>
  <si>
    <t>2105 Rückstellungen Ausgleich von zu hohen Prämieneinnahmen</t>
  </si>
  <si>
    <t>220 Nichtversicherungstechnische Rückstellungen</t>
  </si>
  <si>
    <t>2200 Nichtversicherungstechnische Rückstellungen KVG</t>
  </si>
  <si>
    <t>267 Durchlaufkonto Prämienkorrektur</t>
  </si>
  <si>
    <t>454 Ausgleich von zu hohen Prämieneinnahmen</t>
  </si>
  <si>
    <t>211 Versicherungstechnische Schwankungs- und Sicherheitsrückstellungen VVG</t>
  </si>
  <si>
    <t>2201 Nichtversicherungstechnische 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</si>
  <si>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</si>
  <si>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</si>
  <si>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</si>
  <si>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2102 Versicherungstechnische Rückstellungen für Aktive Rückversicherung KVG</t>
  </si>
  <si>
    <t>104 Aktiven aus Vorsorgeplänen</t>
  </si>
  <si>
    <t>810 Betriebsfremder und ausserordentlicher Ertrag</t>
  </si>
  <si>
    <t>165 Agenten und Vermittler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</si>
  <si>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</si>
  <si>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</si>
  <si>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</si>
  <si>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</si>
  <si>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</si>
  <si>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232 Rückstellungen freiwilliger Abbau von übermässigen Reserven</t>
  </si>
  <si>
    <t>715 Freiwilliger Abbau von übermässigen Reserven</t>
  </si>
  <si>
    <t>820 Betriebsfremder und ausserordentlicher Aufwand</t>
  </si>
  <si>
    <t>470 Veränderung Rückstellungen Prämienkorrektur</t>
  </si>
  <si>
    <t>930 Latente Ertragssteuern</t>
  </si>
  <si>
    <t>266 Gemeinsame Einrichtung KVG</t>
  </si>
  <si>
    <t>Seite</t>
  </si>
  <si>
    <t>2019</t>
  </si>
  <si>
    <r>
      <t>206 Gewinnreserven bzw. kumulierte Verluste und Kapitalreserven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</si>
  <si>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2019 und 2018 beinhalten die Angaben einen Einschuss, der vom BAG beanstandet worden ist.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</si>
</sst>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/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 style="medium">
        <color theme="1" tint="0.34998626667073579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5" fillId="0" borderId="0"/>
    <xf numFmtId="0" fontId="11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2" applyFont="1" applyFill="1"/>
    <xf numFmtId="0" fontId="1" fillId="0" borderId="0" xfId="2" applyFont="1" applyFill="1" applyAlignment="1">
      <alignment horizontal="right"/>
    </xf>
    <xf numFmtId="0" fontId="1" fillId="0" borderId="0" xfId="2" applyFont="1" applyFill="1" applyBorder="1"/>
    <xf numFmtId="0" fontId="1" fillId="0" borderId="0" xfId="2" applyFont="1" applyFill="1" applyBorder="1" applyAlignment="1">
      <alignment horizontal="right"/>
    </xf>
    <xf numFmtId="0" fontId="1" fillId="0" borderId="1" xfId="2" applyFont="1" applyBorder="1"/>
    <xf numFmtId="0" fontId="1" fillId="0" borderId="0" xfId="2" applyFont="1" applyBorder="1"/>
    <xf numFmtId="0" fontId="1" fillId="0" borderId="0" xfId="2" applyFont="1" applyBorder="1" applyAlignment="1">
      <alignment horizontal="right"/>
    </xf>
    <xf numFmtId="0" fontId="1" fillId="0" borderId="0" xfId="0" applyFont="1"/>
    <xf numFmtId="0" fontId="6" fillId="2" borderId="0" xfId="3" applyFont="1" applyFill="1" applyAlignment="1">
      <alignment vertical="center"/>
    </xf>
    <xf numFmtId="0" fontId="7" fillId="0" borderId="0" xfId="3" applyFont="1" applyFill="1" applyBorder="1" applyAlignment="1">
      <alignment vertical="center"/>
    </xf>
    <xf numFmtId="0" fontId="2" fillId="3" borderId="0" xfId="3" applyNumberFormat="1" applyFont="1" applyFill="1" applyAlignment="1">
      <alignment horizontal="center" vertical="center"/>
    </xf>
    <xf numFmtId="0" fontId="8" fillId="0" borderId="0" xfId="3" applyFont="1" applyFill="1" applyBorder="1" applyAlignment="1">
      <alignment vertical="center"/>
    </xf>
    <xf numFmtId="0" fontId="2" fillId="0" borderId="0" xfId="3" applyNumberFormat="1" applyFont="1" applyFill="1" applyBorder="1" applyAlignment="1">
      <alignment horizontal="right" vertical="center"/>
    </xf>
    <xf numFmtId="3" fontId="9" fillId="0" borderId="0" xfId="3" applyNumberFormat="1" applyFont="1" applyFill="1" applyBorder="1" applyAlignment="1">
      <alignment vertical="center"/>
    </xf>
    <xf numFmtId="0" fontId="1" fillId="0" borderId="0" xfId="0" applyFont="1" applyFill="1" applyBorder="1"/>
    <xf numFmtId="0" fontId="10" fillId="0" borderId="0" xfId="3" applyFont="1" applyFill="1" applyBorder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Fill="1" applyBorder="1" applyAlignment="1">
      <alignment vertical="center"/>
    </xf>
    <xf numFmtId="0" fontId="12" fillId="0" borderId="2" xfId="4" applyNumberFormat="1" applyFont="1" applyBorder="1" applyAlignment="1">
      <alignment horizontal="center" vertical="center"/>
    </xf>
    <xf numFmtId="0" fontId="13" fillId="0" borderId="0" xfId="3" applyFont="1" applyFill="1" applyBorder="1" applyAlignment="1">
      <alignment vertical="center"/>
    </xf>
    <xf numFmtId="0" fontId="1" fillId="0" borderId="2" xfId="3" applyNumberFormat="1" applyFont="1" applyBorder="1" applyAlignment="1">
      <alignment horizontal="center" vertical="center"/>
    </xf>
    <xf numFmtId="3" fontId="14" fillId="0" borderId="0" xfId="3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 vertical="center"/>
    </xf>
    <xf numFmtId="1" fontId="1" fillId="0" borderId="0" xfId="3" applyNumberFormat="1" applyFont="1" applyFill="1" applyBorder="1" applyAlignment="1">
      <alignment vertical="center"/>
    </xf>
    <xf numFmtId="0" fontId="14" fillId="0" borderId="0" xfId="3" applyNumberFormat="1" applyFont="1" applyFill="1" applyBorder="1" applyAlignment="1">
      <alignment horizontal="center" vertical="center"/>
    </xf>
    <xf numFmtId="1" fontId="14" fillId="0" borderId="0" xfId="3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vertical="center"/>
    </xf>
    <xf numFmtId="0" fontId="7" fillId="0" borderId="0" xfId="3" applyNumberFormat="1" applyFont="1" applyFill="1" applyBorder="1" applyAlignment="1">
      <alignment vertical="center"/>
    </xf>
    <xf numFmtId="0" fontId="9" fillId="0" borderId="0" xfId="3" applyFont="1" applyFill="1" applyBorder="1" applyAlignment="1">
      <alignment vertical="center"/>
    </xf>
    <xf numFmtId="0" fontId="13" fillId="0" borderId="5" xfId="3" applyFont="1" applyFill="1" applyBorder="1" applyAlignment="1">
      <alignment vertical="center"/>
    </xf>
    <xf numFmtId="1" fontId="15" fillId="0" borderId="0" xfId="3" applyNumberFormat="1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vertical="center"/>
    </xf>
    <xf numFmtId="0" fontId="16" fillId="0" borderId="0" xfId="2" applyFont="1" applyFill="1" applyBorder="1"/>
    <xf numFmtId="3" fontId="1" fillId="0" borderId="0" xfId="0" applyNumberFormat="1" applyFont="1" applyFill="1" applyBorder="1"/>
    <xf numFmtId="0" fontId="16" fillId="0" borderId="0" xfId="0" applyFont="1" applyFill="1" applyBorder="1"/>
    <xf numFmtId="3" fontId="1" fillId="0" borderId="0" xfId="2" applyNumberFormat="1" applyFont="1" applyFill="1" applyBorder="1" applyAlignment="1">
      <alignment horizontal="right"/>
    </xf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6" xfId="2" applyFont="1" applyBorder="1"/>
    <xf numFmtId="0" fontId="1" fillId="0" borderId="6" xfId="2" applyFont="1" applyBorder="1" applyAlignment="1">
      <alignment horizontal="right"/>
    </xf>
    <xf numFmtId="0" fontId="17" fillId="0" borderId="0" xfId="2" applyFont="1" applyBorder="1"/>
    <xf numFmtId="0" fontId="1" fillId="0" borderId="0" xfId="2" applyFont="1" applyBorder="1" applyAlignment="1">
      <alignment horizontal="center" vertical="center"/>
    </xf>
    <xf numFmtId="0" fontId="0" fillId="0" borderId="0" xfId="2" applyFont="1" applyBorder="1" applyAlignment="1"/>
    <xf numFmtId="0" fontId="16" fillId="0" borderId="0" xfId="2" applyFont="1"/>
    <xf numFmtId="0" fontId="7" fillId="2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2" fillId="3" borderId="0" xfId="3" applyNumberFormat="1" applyFont="1" applyFill="1" applyAlignment="1">
      <alignment horizontal="right" vertical="center"/>
    </xf>
    <xf numFmtId="3" fontId="9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top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1" fillId="0" borderId="0" xfId="2" applyFont="1" applyAlignment="1">
      <alignment horizontal="center"/>
    </xf>
    <xf numFmtId="0" fontId="0" fillId="0" borderId="0" xfId="0" applyAlignment="1">
      <alignment horizontal="center"/>
    </xf>
    <xf numFmtId="0" fontId="9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0" fontId="13" fillId="0" borderId="0" xfId="3" applyFont="1" applyFill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3" fontId="14" fillId="0" borderId="0" xfId="3" applyNumberFormat="1" applyFont="1" applyFill="1" applyAlignment="1">
      <alignment horizontal="right" vertical="center"/>
    </xf>
    <xf numFmtId="0" fontId="1" fillId="4" borderId="7" xfId="2" applyFont="1" applyFill="1" applyBorder="1" applyAlignment="1">
      <alignment horizontal="center"/>
    </xf>
    <xf numFmtId="0" fontId="0" fillId="4" borderId="7" xfId="2" applyFont="1" applyFill="1" applyBorder="1" applyAlignment="1">
      <alignment horizontal="center"/>
    </xf>
    <xf numFmtId="0" fontId="1" fillId="5" borderId="7" xfId="2" applyFont="1" applyFill="1" applyBorder="1" applyAlignment="1">
      <alignment horizontal="center" vertical="center"/>
    </xf>
    <xf numFmtId="0" fontId="0" fillId="4" borderId="7" xfId="2" applyFont="1" applyFill="1" applyBorder="1" applyAlignment="1">
      <alignment horizontal="center" vertical="center"/>
    </xf>
    <xf numFmtId="164" fontId="1" fillId="5" borderId="7" xfId="1" applyFont="1" applyFill="1" applyBorder="1" applyAlignment="1">
      <alignment horizontal="center" vertical="center"/>
    </xf>
    <xf numFmtId="0" fontId="1" fillId="4" borderId="7" xfId="2" applyFont="1" applyFill="1" applyBorder="1" applyAlignment="1">
      <alignment horizontal="center" vertical="center"/>
    </xf>
    <xf numFmtId="164" fontId="1" fillId="6" borderId="7" xfId="1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1" fontId="14" fillId="0" borderId="0" xfId="3" applyNumberFormat="1" applyFont="1" applyAlignment="1">
      <alignment vertical="center"/>
    </xf>
    <xf numFmtId="0" fontId="10" fillId="0" borderId="0" xfId="3" applyFont="1" applyAlignment="1">
      <alignment vertical="center"/>
    </xf>
    <xf numFmtId="3" fontId="10" fillId="0" borderId="0" xfId="3" applyNumberFormat="1" applyFont="1" applyAlignment="1">
      <alignment horizontal="right" vertical="center"/>
    </xf>
    <xf numFmtId="0" fontId="9" fillId="0" borderId="0" xfId="3" applyFont="1" applyFill="1" applyAlignment="1">
      <alignment vertical="center"/>
    </xf>
    <xf numFmtId="1" fontId="15" fillId="0" borderId="0" xfId="3" applyNumberFormat="1" applyFont="1" applyAlignment="1">
      <alignment vertical="center"/>
    </xf>
    <xf numFmtId="3" fontId="10" fillId="0" borderId="0" xfId="3" applyNumberFormat="1" applyFont="1" applyAlignment="1">
      <alignment vertical="center"/>
    </xf>
    <xf numFmtId="3" fontId="1" fillId="0" borderId="0" xfId="0" applyNumberFormat="1" applyFont="1"/>
    <xf numFmtId="0" fontId="16" fillId="0" borderId="0" xfId="0" applyFont="1"/>
    <xf numFmtId="0" fontId="1" fillId="0" borderId="3" xfId="2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1" fillId="0" borderId="0" xfId="2" applyFont="1" applyAlignment="1">
      <alignment horizontal="center"/>
    </xf>
    <xf numFmtId="0" fontId="18" fillId="0" borderId="8" xfId="2" applyFont="1" applyBorder="1" applyAlignment="1">
      <alignment horizontal="left" vertical="top"/>
    </xf>
    <xf numFmtId="0" fontId="18" fillId="0" borderId="9" xfId="2" applyFont="1" applyBorder="1" applyAlignment="1">
      <alignment horizontal="left" vertical="top"/>
    </xf>
    <xf numFmtId="0" fontId="18" fillId="0" borderId="10" xfId="2" applyFont="1" applyBorder="1" applyAlignment="1">
      <alignment horizontal="left" vertical="top"/>
    </xf>
  </cellXfs>
  <cellStyles count="5">
    <cellStyle name="Komma" xfId="1" builtinId="3"/>
    <cellStyle name="Link" xfId="4" builtinId="8"/>
    <cellStyle name="Normal 2 2" xfId="2"/>
    <cellStyle name="Normal 4" xf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4455CCD-CAA7-43AD-ABDE-03741B4ADBB5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156EEC7-CD1B-4AB0-9E64-B2D05447468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4615439-F6F1-4A00-8D2E-96708665752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3520435-44EB-4D42-A20A-855E64311A1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7F9A94-73FE-488D-87CB-5161AB0DE88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7727A1E-CA0E-494F-A745-E5EC0F19B0B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1520A9-4FD9-459D-8548-9D404BD39A6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75FD1D4-8AF7-4A19-ABCE-780A7C31F34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3825373-F755-4798-9412-AEC5979AF35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1719415B-17BA-496C-B116-2B1FAAD0E2C6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Bilanzen und Betriebsrechnungen  2019/2018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48006" cy="1100624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48006" cy="1100624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60CF221-164E-4C61-8210-A0C9A5EE97AB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95F0250-BF45-4DEA-A78A-9A777709FA0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550576B-056A-41DB-87ED-49F5734534A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B05464E-8FBB-4773-B164-B163CAF3972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658A1A6-F8B4-442C-9AC5-0465E2FDB9C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533281-2061-4AA0-9B9E-DDD1AFC519F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13B5BD2-420A-48EF-80D4-DE7BEEA3A2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035AC5-F3A7-48EA-97D0-3777584868C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3D13AD-5D26-4724-8B62-0CCBD6CFC16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781148D-AEE6-434D-828E-FF81952BADE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0214219-D6ED-4F96-BEC5-B63CDBA5BE4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0A7418E-A163-459B-9755-F1B8916B55C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1106%20Betriebsrechnungen_DE_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AC6">
            <v>1</v>
          </cell>
        </row>
        <row r="8">
          <cell r="AC8" t="e">
            <v>#N/A</v>
          </cell>
          <cell r="AD8" t="str">
            <v>K100000</v>
          </cell>
        </row>
      </sheetData>
      <sheetData sheetId="6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BL616"/>
  <sheetViews>
    <sheetView showGridLines="0" showRowColHeaders="0" tabSelected="1" zoomScale="85" zoomScaleNormal="85" zoomScaleSheetLayoutView="85" workbookViewId="0"/>
  </sheetViews>
  <sheetFormatPr baseColWidth="10" defaultColWidth="9.25" defaultRowHeight="14.25" x14ac:dyDescent="0.2"/>
  <cols>
    <col min="1" max="1" width="3.75" style="40" customWidth="1"/>
    <col min="2" max="2" width="60.75" style="40" customWidth="1"/>
    <col min="3" max="3" width="1.75" style="40" customWidth="1"/>
    <col min="4" max="4" width="22.375" style="40" customWidth="1"/>
    <col min="5" max="5" width="1.75" style="40" hidden="1" customWidth="1"/>
    <col min="6" max="6" width="22.375" style="40" hidden="1" customWidth="1"/>
    <col min="7" max="8" width="15.75" style="40" customWidth="1"/>
    <col min="9" max="14" width="15.75" style="41" customWidth="1"/>
    <col min="15" max="62" width="15.75" style="40" customWidth="1"/>
    <col min="63" max="64" width="15.25" style="40" bestFit="1" customWidth="1"/>
    <col min="65" max="16384" width="9.25" style="40"/>
  </cols>
  <sheetData>
    <row r="1" spans="1:64" s="1" customFormat="1" ht="18.600000000000001" customHeight="1" x14ac:dyDescent="0.2">
      <c r="I1" s="2"/>
      <c r="J1" s="2"/>
      <c r="K1" s="2"/>
      <c r="L1" s="2"/>
      <c r="M1" s="2"/>
      <c r="N1" s="2"/>
    </row>
    <row r="2" spans="1:64" s="1" customFormat="1" ht="18.600000000000001" customHeight="1" x14ac:dyDescent="0.2">
      <c r="I2" s="2"/>
      <c r="J2" s="2"/>
      <c r="K2" s="2"/>
      <c r="L2" s="2"/>
      <c r="M2" s="2"/>
      <c r="N2" s="2"/>
    </row>
    <row r="3" spans="1:64" s="1" customFormat="1" ht="18.600000000000001" customHeight="1" x14ac:dyDescent="0.2">
      <c r="I3" s="2"/>
      <c r="J3" s="2"/>
      <c r="K3" s="2"/>
      <c r="L3" s="2"/>
      <c r="M3" s="2"/>
      <c r="N3" s="2"/>
    </row>
    <row r="4" spans="1:64" s="1" customFormat="1" ht="18.600000000000001" customHeight="1" x14ac:dyDescent="0.2">
      <c r="I4" s="2"/>
      <c r="J4" s="2"/>
      <c r="K4" s="2"/>
      <c r="L4" s="2"/>
      <c r="M4" s="2"/>
      <c r="N4" s="2"/>
    </row>
    <row r="5" spans="1:64" s="3" customFormat="1" ht="18.600000000000001" customHeight="1" x14ac:dyDescent="0.2">
      <c r="I5" s="4"/>
      <c r="J5" s="4"/>
      <c r="K5" s="4"/>
      <c r="L5" s="4"/>
      <c r="M5" s="4"/>
      <c r="N5" s="4"/>
    </row>
    <row r="6" spans="1:64" s="6" customFormat="1" x14ac:dyDescent="0.2">
      <c r="A6" s="5"/>
      <c r="B6" s="5"/>
      <c r="C6" s="5"/>
      <c r="D6" s="5"/>
      <c r="E6" s="5"/>
      <c r="F6" s="5"/>
      <c r="I6" s="7"/>
      <c r="J6" s="7"/>
      <c r="K6" s="7"/>
      <c r="L6" s="7"/>
      <c r="M6" s="7"/>
      <c r="N6" s="7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</row>
    <row r="7" spans="1:64" s="3" customFormat="1" ht="19.899999999999999" customHeight="1" x14ac:dyDescent="0.2">
      <c r="B7" s="9" t="s">
        <v>0</v>
      </c>
      <c r="C7" s="10"/>
      <c r="D7" s="11" t="s">
        <v>1</v>
      </c>
      <c r="E7" s="10"/>
      <c r="F7" s="11" t="s">
        <v>204</v>
      </c>
      <c r="G7" s="10"/>
      <c r="H7" s="12"/>
      <c r="I7" s="13"/>
      <c r="J7" s="14"/>
      <c r="K7" s="13"/>
      <c r="L7" s="15"/>
      <c r="M7" s="15"/>
      <c r="N7" s="15"/>
      <c r="O7" s="16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</row>
    <row r="8" spans="1:64" s="3" customFormat="1" ht="15" customHeight="1" x14ac:dyDescent="0.2">
      <c r="B8" s="17" t="s">
        <v>2</v>
      </c>
      <c r="C8" s="18"/>
      <c r="D8" s="19">
        <v>1560</v>
      </c>
      <c r="E8" s="20"/>
      <c r="F8" s="21">
        <v>3</v>
      </c>
      <c r="G8" s="20"/>
      <c r="H8" s="20"/>
      <c r="I8" s="22"/>
      <c r="J8" s="22"/>
      <c r="K8" s="22"/>
      <c r="L8" s="15"/>
      <c r="M8" s="15"/>
      <c r="N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</row>
    <row r="9" spans="1:64" s="3" customFormat="1" ht="15" customHeight="1" x14ac:dyDescent="0.2">
      <c r="B9" s="17" t="s">
        <v>3</v>
      </c>
      <c r="C9" s="18"/>
      <c r="D9" s="19">
        <v>32</v>
      </c>
      <c r="E9" s="20"/>
      <c r="F9" s="21">
        <v>6</v>
      </c>
      <c r="G9" s="20"/>
      <c r="H9" s="20"/>
      <c r="I9" s="22"/>
      <c r="J9" s="22"/>
      <c r="K9" s="22"/>
      <c r="L9" s="15"/>
      <c r="M9" s="15"/>
      <c r="N9" s="15"/>
      <c r="AA9" s="23"/>
      <c r="AB9" s="24"/>
      <c r="AC9" s="24"/>
      <c r="AE9" s="24"/>
      <c r="AF9" s="24"/>
      <c r="AG9" s="24"/>
      <c r="AH9" s="24"/>
      <c r="AI9" s="24"/>
      <c r="AK9" s="24"/>
      <c r="AL9" s="24"/>
      <c r="AM9" s="24"/>
      <c r="AN9" s="24"/>
      <c r="AO9" s="24"/>
      <c r="AP9" s="24"/>
      <c r="AR9" s="24"/>
      <c r="AS9" s="24"/>
      <c r="AT9" s="24"/>
      <c r="AU9" s="24"/>
      <c r="AV9" s="24"/>
      <c r="AW9" s="24"/>
    </row>
    <row r="10" spans="1:64" s="3" customFormat="1" ht="15" customHeight="1" x14ac:dyDescent="0.2">
      <c r="B10" s="17" t="s">
        <v>4</v>
      </c>
      <c r="C10" s="18"/>
      <c r="D10" s="19">
        <v>1569</v>
      </c>
      <c r="E10" s="20"/>
      <c r="F10" s="21">
        <v>9</v>
      </c>
      <c r="G10" s="20"/>
      <c r="H10" s="20"/>
      <c r="I10" s="22"/>
      <c r="J10" s="22"/>
      <c r="K10" s="22"/>
      <c r="L10" s="15"/>
      <c r="M10" s="15"/>
      <c r="N10" s="15"/>
      <c r="AA10" s="23"/>
      <c r="AB10" s="24"/>
      <c r="AC10" s="24"/>
      <c r="AE10" s="24"/>
      <c r="AF10" s="24"/>
      <c r="AG10" s="24"/>
      <c r="AH10" s="24"/>
      <c r="AI10" s="24"/>
      <c r="AK10" s="24"/>
      <c r="AL10" s="24"/>
      <c r="AM10" s="24"/>
      <c r="AN10" s="24"/>
      <c r="AO10" s="24"/>
      <c r="AP10" s="24"/>
      <c r="AR10" s="24"/>
      <c r="AS10" s="24"/>
      <c r="AT10" s="24"/>
      <c r="AU10" s="24"/>
      <c r="AV10" s="24"/>
      <c r="AW10" s="24"/>
    </row>
    <row r="11" spans="1:64" s="3" customFormat="1" ht="15" customHeight="1" x14ac:dyDescent="0.2">
      <c r="B11" s="17" t="s">
        <v>5</v>
      </c>
      <c r="C11" s="18"/>
      <c r="D11" s="19">
        <v>1542</v>
      </c>
      <c r="E11" s="20"/>
      <c r="F11" s="21">
        <v>11</v>
      </c>
      <c r="G11" s="20"/>
      <c r="H11" s="20"/>
      <c r="I11" s="22"/>
      <c r="J11" s="22"/>
      <c r="K11" s="22"/>
      <c r="L11" s="15"/>
      <c r="M11" s="15"/>
      <c r="N11" s="15"/>
      <c r="AA11" s="23"/>
      <c r="AB11" s="24"/>
      <c r="AC11" s="24"/>
      <c r="AE11" s="24"/>
      <c r="AF11" s="24"/>
      <c r="AG11" s="24"/>
      <c r="AH11" s="24"/>
      <c r="AI11" s="24"/>
      <c r="AK11" s="24"/>
      <c r="AL11" s="24"/>
      <c r="AM11" s="24"/>
      <c r="AN11" s="24"/>
      <c r="AO11" s="24"/>
      <c r="AP11" s="24"/>
      <c r="AR11" s="24"/>
      <c r="AS11" s="24"/>
      <c r="AT11" s="24"/>
      <c r="AU11" s="24"/>
      <c r="AV11" s="24"/>
      <c r="AW11" s="24"/>
    </row>
    <row r="12" spans="1:64" s="3" customFormat="1" ht="15" customHeight="1" x14ac:dyDescent="0.2">
      <c r="B12" s="17" t="s">
        <v>6</v>
      </c>
      <c r="C12" s="18"/>
      <c r="D12" s="19">
        <v>312</v>
      </c>
      <c r="E12" s="20"/>
      <c r="F12" s="21">
        <v>14</v>
      </c>
      <c r="G12" s="20"/>
      <c r="H12" s="20"/>
      <c r="I12" s="22"/>
      <c r="J12" s="22"/>
      <c r="K12" s="22"/>
      <c r="L12" s="15"/>
      <c r="M12" s="15"/>
      <c r="N12" s="15"/>
      <c r="AA12" s="23"/>
      <c r="AB12" s="24"/>
      <c r="AC12" s="24"/>
      <c r="AE12" s="24"/>
      <c r="AF12" s="24"/>
      <c r="AG12" s="24"/>
      <c r="AH12" s="24"/>
      <c r="AI12" s="24"/>
      <c r="AK12" s="24"/>
      <c r="AL12" s="24"/>
      <c r="AM12" s="24"/>
      <c r="AN12" s="24"/>
      <c r="AO12" s="24"/>
      <c r="AP12" s="24"/>
      <c r="AR12" s="24"/>
      <c r="AS12" s="24"/>
      <c r="AT12" s="24"/>
      <c r="AU12" s="24"/>
      <c r="AV12" s="24"/>
      <c r="AW12" s="24"/>
    </row>
    <row r="13" spans="1:64" s="3" customFormat="1" ht="15" customHeight="1" x14ac:dyDescent="0.2">
      <c r="B13" s="17" t="s">
        <v>7</v>
      </c>
      <c r="C13" s="18"/>
      <c r="D13" s="19">
        <v>343</v>
      </c>
      <c r="E13" s="20"/>
      <c r="F13" s="21">
        <v>17</v>
      </c>
      <c r="G13" s="20"/>
      <c r="H13" s="20"/>
      <c r="I13" s="22"/>
      <c r="J13" s="22"/>
      <c r="K13" s="22"/>
      <c r="L13" s="15"/>
      <c r="M13" s="15"/>
      <c r="N13" s="15"/>
      <c r="AA13" s="23"/>
      <c r="AB13" s="24"/>
      <c r="AC13" s="24"/>
      <c r="AE13" s="24"/>
      <c r="AF13" s="24"/>
      <c r="AG13" s="24"/>
      <c r="AH13" s="24"/>
      <c r="AI13" s="24"/>
      <c r="AK13" s="24"/>
      <c r="AL13" s="24"/>
      <c r="AM13" s="24"/>
      <c r="AN13" s="24"/>
      <c r="AO13" s="24"/>
      <c r="AP13" s="24"/>
      <c r="AR13" s="24"/>
      <c r="AS13" s="24"/>
      <c r="AT13" s="24"/>
      <c r="AU13" s="24"/>
      <c r="AV13" s="24"/>
      <c r="AW13" s="24"/>
    </row>
    <row r="14" spans="1:64" s="3" customFormat="1" ht="15" customHeight="1" x14ac:dyDescent="0.2">
      <c r="B14" s="17" t="s">
        <v>8</v>
      </c>
      <c r="C14" s="18"/>
      <c r="D14" s="19">
        <v>1520</v>
      </c>
      <c r="E14" s="20"/>
      <c r="F14" s="21">
        <v>19</v>
      </c>
      <c r="G14" s="20"/>
      <c r="H14" s="20"/>
      <c r="I14" s="22"/>
      <c r="J14" s="22"/>
      <c r="K14" s="22"/>
      <c r="L14" s="15"/>
      <c r="M14" s="15"/>
      <c r="N14" s="15"/>
      <c r="AA14" s="23"/>
      <c r="AB14" s="24"/>
      <c r="AC14" s="24"/>
      <c r="AE14" s="24"/>
      <c r="AF14" s="24"/>
      <c r="AG14" s="24"/>
      <c r="AH14" s="24"/>
      <c r="AI14" s="24"/>
      <c r="AK14" s="24"/>
      <c r="AL14" s="24"/>
      <c r="AM14" s="24"/>
      <c r="AN14" s="24"/>
      <c r="AO14" s="24"/>
      <c r="AP14" s="24"/>
      <c r="AR14" s="24"/>
      <c r="AS14" s="24"/>
      <c r="AT14" s="24"/>
      <c r="AU14" s="24"/>
      <c r="AV14" s="24"/>
      <c r="AW14" s="24"/>
    </row>
    <row r="15" spans="1:64" s="3" customFormat="1" ht="15" customHeight="1" x14ac:dyDescent="0.2">
      <c r="B15" s="17" t="s">
        <v>9</v>
      </c>
      <c r="C15" s="18"/>
      <c r="D15" s="19">
        <v>1535</v>
      </c>
      <c r="E15" s="20"/>
      <c r="F15" s="21">
        <v>20</v>
      </c>
      <c r="G15" s="20"/>
      <c r="H15" s="20"/>
      <c r="I15" s="22"/>
      <c r="J15" s="22"/>
      <c r="K15" s="22"/>
      <c r="L15" s="15"/>
      <c r="M15" s="15"/>
      <c r="N15" s="15"/>
      <c r="AA15" s="23"/>
      <c r="AB15" s="24"/>
      <c r="AC15" s="24"/>
      <c r="AE15" s="24"/>
      <c r="AF15" s="24"/>
      <c r="AG15" s="24"/>
      <c r="AH15" s="24"/>
      <c r="AI15" s="24"/>
      <c r="AK15" s="24"/>
      <c r="AL15" s="24"/>
      <c r="AM15" s="24"/>
      <c r="AN15" s="24"/>
      <c r="AO15" s="24"/>
      <c r="AP15" s="24"/>
      <c r="AR15" s="24"/>
      <c r="AS15" s="24"/>
      <c r="AT15" s="24"/>
      <c r="AU15" s="24"/>
      <c r="AV15" s="24"/>
      <c r="AW15" s="24"/>
    </row>
    <row r="16" spans="1:64" s="3" customFormat="1" ht="15" customHeight="1" x14ac:dyDescent="0.2">
      <c r="B16" s="17" t="s">
        <v>10</v>
      </c>
      <c r="C16" s="18"/>
      <c r="D16" s="19">
        <v>1479</v>
      </c>
      <c r="E16" s="20"/>
      <c r="F16" s="21">
        <v>22</v>
      </c>
      <c r="G16" s="20"/>
      <c r="H16" s="20"/>
      <c r="I16" s="22"/>
      <c r="J16" s="22"/>
      <c r="K16" s="22"/>
      <c r="L16" s="15"/>
      <c r="M16" s="15"/>
      <c r="N16" s="15"/>
      <c r="AA16" s="23"/>
      <c r="AB16" s="24"/>
      <c r="AC16" s="24"/>
      <c r="AE16" s="24"/>
      <c r="AF16" s="24"/>
      <c r="AG16" s="24"/>
      <c r="AH16" s="24"/>
      <c r="AI16" s="24"/>
      <c r="AK16" s="24"/>
      <c r="AL16" s="24"/>
      <c r="AM16" s="24"/>
      <c r="AN16" s="24"/>
      <c r="AO16" s="24"/>
      <c r="AP16" s="24"/>
      <c r="AR16" s="24"/>
      <c r="AS16" s="24"/>
      <c r="AT16" s="24"/>
      <c r="AU16" s="24"/>
      <c r="AV16" s="24"/>
      <c r="AW16" s="24"/>
    </row>
    <row r="17" spans="2:49" s="3" customFormat="1" ht="15" customHeight="1" x14ac:dyDescent="0.2">
      <c r="B17" s="17" t="s">
        <v>11</v>
      </c>
      <c r="C17" s="18"/>
      <c r="D17" s="19">
        <v>62</v>
      </c>
      <c r="E17" s="20"/>
      <c r="F17" s="21">
        <v>25</v>
      </c>
      <c r="G17" s="20"/>
      <c r="H17" s="20"/>
      <c r="I17" s="22"/>
      <c r="J17" s="22"/>
      <c r="K17" s="22"/>
      <c r="L17" s="15"/>
      <c r="M17" s="15"/>
      <c r="N17" s="15"/>
      <c r="AA17" s="23"/>
      <c r="AB17" s="24"/>
      <c r="AC17" s="24"/>
      <c r="AE17" s="24"/>
      <c r="AF17" s="24"/>
      <c r="AG17" s="24"/>
      <c r="AH17" s="24"/>
      <c r="AI17" s="24"/>
      <c r="AK17" s="24"/>
      <c r="AL17" s="24"/>
      <c r="AM17" s="24"/>
      <c r="AN17" s="24"/>
      <c r="AO17" s="24"/>
      <c r="AP17" s="24"/>
      <c r="AR17" s="24"/>
      <c r="AS17" s="24"/>
      <c r="AT17" s="24"/>
      <c r="AU17" s="24"/>
      <c r="AV17" s="24"/>
      <c r="AW17" s="24"/>
    </row>
    <row r="18" spans="2:49" s="3" customFormat="1" ht="15" customHeight="1" x14ac:dyDescent="0.2">
      <c r="B18" s="17" t="s">
        <v>12</v>
      </c>
      <c r="C18" s="18"/>
      <c r="D18" s="19">
        <v>1113</v>
      </c>
      <c r="E18" s="20"/>
      <c r="F18" s="21">
        <v>27</v>
      </c>
      <c r="G18" s="20"/>
      <c r="H18" s="20"/>
      <c r="I18" s="22"/>
      <c r="J18" s="22"/>
      <c r="K18" s="22"/>
      <c r="L18" s="15"/>
      <c r="M18" s="15"/>
      <c r="N18" s="15"/>
      <c r="AA18" s="23"/>
      <c r="AB18" s="24"/>
      <c r="AC18" s="24"/>
      <c r="AE18" s="24"/>
      <c r="AF18" s="24"/>
      <c r="AG18" s="24"/>
      <c r="AH18" s="24"/>
      <c r="AI18" s="24"/>
      <c r="AK18" s="24"/>
      <c r="AL18" s="24"/>
      <c r="AM18" s="24"/>
      <c r="AN18" s="24"/>
      <c r="AO18" s="24"/>
      <c r="AP18" s="24"/>
      <c r="AR18" s="24"/>
      <c r="AS18" s="24"/>
      <c r="AT18" s="24"/>
      <c r="AU18" s="24"/>
      <c r="AV18" s="24"/>
      <c r="AW18" s="24"/>
    </row>
    <row r="19" spans="2:49" s="3" customFormat="1" ht="15" customHeight="1" x14ac:dyDescent="0.2">
      <c r="B19" s="17" t="s">
        <v>13</v>
      </c>
      <c r="C19" s="18"/>
      <c r="D19" s="19">
        <v>820</v>
      </c>
      <c r="E19" s="20"/>
      <c r="F19" s="21">
        <v>29</v>
      </c>
      <c r="G19" s="20"/>
      <c r="H19" s="20"/>
      <c r="I19" s="22"/>
      <c r="J19" s="22"/>
      <c r="K19" s="22"/>
      <c r="L19" s="15"/>
      <c r="M19" s="15"/>
      <c r="N19" s="15"/>
      <c r="AA19" s="23"/>
      <c r="AB19" s="24"/>
      <c r="AC19" s="24"/>
      <c r="AE19" s="24"/>
      <c r="AF19" s="24"/>
      <c r="AG19" s="24"/>
      <c r="AH19" s="24"/>
      <c r="AI19" s="24"/>
      <c r="AK19" s="24"/>
      <c r="AL19" s="24"/>
      <c r="AM19" s="24"/>
      <c r="AN19" s="24"/>
      <c r="AO19" s="24"/>
      <c r="AP19" s="24"/>
      <c r="AR19" s="24"/>
      <c r="AS19" s="24"/>
      <c r="AT19" s="24"/>
      <c r="AU19" s="24"/>
      <c r="AV19" s="24"/>
      <c r="AW19" s="24"/>
    </row>
    <row r="20" spans="2:49" s="3" customFormat="1" ht="15" customHeight="1" x14ac:dyDescent="0.2">
      <c r="B20" s="17" t="s">
        <v>14</v>
      </c>
      <c r="C20" s="18"/>
      <c r="D20" s="19">
        <v>1575</v>
      </c>
      <c r="E20" s="20"/>
      <c r="F20" s="21">
        <v>31</v>
      </c>
      <c r="G20" s="20"/>
      <c r="H20" s="20"/>
      <c r="I20" s="22"/>
      <c r="J20" s="22"/>
      <c r="K20" s="22"/>
      <c r="L20" s="15"/>
      <c r="M20" s="15"/>
      <c r="N20" s="15"/>
      <c r="AA20" s="23"/>
      <c r="AB20" s="24"/>
      <c r="AC20" s="24"/>
      <c r="AE20" s="24"/>
      <c r="AF20" s="24"/>
      <c r="AG20" s="24"/>
      <c r="AH20" s="24"/>
      <c r="AI20" s="24"/>
      <c r="AK20" s="24"/>
      <c r="AL20" s="24"/>
      <c r="AM20" s="24"/>
      <c r="AN20" s="24"/>
      <c r="AO20" s="24"/>
      <c r="AP20" s="24"/>
      <c r="AR20" s="24"/>
      <c r="AS20" s="24"/>
      <c r="AT20" s="24"/>
      <c r="AU20" s="24"/>
      <c r="AV20" s="24"/>
      <c r="AW20" s="24"/>
    </row>
    <row r="21" spans="2:49" s="3" customFormat="1" ht="15" customHeight="1" x14ac:dyDescent="0.2">
      <c r="B21" s="17" t="s">
        <v>15</v>
      </c>
      <c r="C21" s="18"/>
      <c r="D21" s="19">
        <v>290</v>
      </c>
      <c r="E21" s="20"/>
      <c r="F21" s="21">
        <v>34</v>
      </c>
      <c r="G21" s="20"/>
      <c r="H21" s="20"/>
      <c r="I21" s="22"/>
      <c r="J21" s="22"/>
      <c r="K21" s="22"/>
      <c r="L21" s="15"/>
      <c r="M21" s="15"/>
      <c r="N21" s="15"/>
      <c r="AA21" s="23"/>
      <c r="AB21" s="24"/>
      <c r="AC21" s="24"/>
      <c r="AE21" s="24"/>
      <c r="AF21" s="24"/>
      <c r="AG21" s="24"/>
      <c r="AH21" s="24"/>
      <c r="AI21" s="24"/>
      <c r="AK21" s="24"/>
      <c r="AL21" s="24"/>
      <c r="AM21" s="24"/>
      <c r="AN21" s="24"/>
      <c r="AO21" s="24"/>
      <c r="AP21" s="24"/>
      <c r="AR21" s="24"/>
      <c r="AS21" s="24"/>
      <c r="AT21" s="24"/>
      <c r="AU21" s="24"/>
      <c r="AV21" s="24"/>
      <c r="AW21" s="24"/>
    </row>
    <row r="22" spans="2:49" s="3" customFormat="1" ht="15" customHeight="1" x14ac:dyDescent="0.2">
      <c r="B22" s="17" t="s">
        <v>16</v>
      </c>
      <c r="C22" s="18"/>
      <c r="D22" s="19">
        <v>8</v>
      </c>
      <c r="E22" s="20"/>
      <c r="F22" s="21">
        <v>37</v>
      </c>
      <c r="G22" s="20"/>
      <c r="H22" s="20"/>
      <c r="I22" s="22"/>
      <c r="J22" s="22"/>
      <c r="K22" s="22"/>
      <c r="L22" s="15"/>
      <c r="M22" s="15"/>
      <c r="N22" s="15"/>
      <c r="AA22" s="23"/>
      <c r="AB22" s="24"/>
      <c r="AC22" s="24"/>
      <c r="AE22" s="24"/>
      <c r="AF22" s="24"/>
      <c r="AG22" s="24"/>
      <c r="AH22" s="24"/>
      <c r="AI22" s="24"/>
      <c r="AK22" s="24"/>
      <c r="AL22" s="24"/>
      <c r="AM22" s="24"/>
      <c r="AN22" s="24"/>
      <c r="AO22" s="24"/>
      <c r="AP22" s="24"/>
      <c r="AR22" s="24"/>
      <c r="AS22" s="24"/>
      <c r="AT22" s="24"/>
      <c r="AU22" s="24"/>
      <c r="AV22" s="24"/>
      <c r="AW22" s="24"/>
    </row>
    <row r="23" spans="2:49" s="3" customFormat="1" ht="15" customHeight="1" x14ac:dyDescent="0.2">
      <c r="B23" s="17" t="s">
        <v>17</v>
      </c>
      <c r="C23" s="18"/>
      <c r="D23" s="19">
        <v>881</v>
      </c>
      <c r="E23" s="20"/>
      <c r="F23" s="21">
        <v>40</v>
      </c>
      <c r="G23" s="20"/>
      <c r="H23" s="20"/>
      <c r="I23" s="22"/>
      <c r="J23" s="22"/>
      <c r="K23" s="22"/>
      <c r="L23" s="15"/>
      <c r="M23" s="15"/>
      <c r="N23" s="15"/>
      <c r="AA23" s="23"/>
      <c r="AB23" s="24"/>
      <c r="AC23" s="24"/>
      <c r="AE23" s="24"/>
      <c r="AF23" s="24"/>
      <c r="AG23" s="24"/>
      <c r="AH23" s="24"/>
      <c r="AI23" s="24"/>
      <c r="AK23" s="24"/>
      <c r="AL23" s="24"/>
      <c r="AM23" s="24"/>
      <c r="AN23" s="24"/>
      <c r="AO23" s="24"/>
      <c r="AP23" s="24"/>
      <c r="AR23" s="24"/>
      <c r="AS23" s="24"/>
      <c r="AT23" s="24"/>
      <c r="AU23" s="24"/>
      <c r="AV23" s="24"/>
      <c r="AW23" s="24"/>
    </row>
    <row r="24" spans="2:49" s="3" customFormat="1" ht="15" customHeight="1" x14ac:dyDescent="0.2">
      <c r="B24" s="17" t="s">
        <v>18</v>
      </c>
      <c r="C24" s="18"/>
      <c r="D24" s="19">
        <v>134</v>
      </c>
      <c r="E24" s="20"/>
      <c r="F24" s="21">
        <v>43</v>
      </c>
      <c r="G24" s="20"/>
      <c r="H24" s="20"/>
      <c r="I24" s="22"/>
      <c r="J24" s="22"/>
      <c r="K24" s="22"/>
      <c r="L24" s="15"/>
      <c r="M24" s="15"/>
      <c r="N24" s="15"/>
      <c r="AA24" s="23"/>
      <c r="AB24" s="24"/>
      <c r="AC24" s="24"/>
      <c r="AE24" s="24"/>
      <c r="AF24" s="24"/>
      <c r="AG24" s="24"/>
      <c r="AH24" s="24"/>
      <c r="AI24" s="24"/>
      <c r="AK24" s="24"/>
      <c r="AL24" s="24"/>
      <c r="AM24" s="24"/>
      <c r="AN24" s="24"/>
      <c r="AO24" s="24"/>
      <c r="AP24" s="24"/>
      <c r="AR24" s="24"/>
      <c r="AS24" s="24"/>
      <c r="AT24" s="24"/>
      <c r="AU24" s="24"/>
      <c r="AV24" s="24"/>
      <c r="AW24" s="24"/>
    </row>
    <row r="25" spans="2:49" s="3" customFormat="1" ht="15" customHeight="1" x14ac:dyDescent="0.2">
      <c r="B25" s="17" t="s">
        <v>19</v>
      </c>
      <c r="C25" s="18"/>
      <c r="D25" s="19">
        <v>1507</v>
      </c>
      <c r="E25" s="20"/>
      <c r="F25" s="21">
        <v>45</v>
      </c>
      <c r="G25" s="20"/>
      <c r="H25" s="20"/>
      <c r="I25" s="22"/>
      <c r="J25" s="22"/>
      <c r="K25" s="22"/>
      <c r="L25" s="15"/>
      <c r="M25" s="15"/>
      <c r="N25" s="15"/>
      <c r="AA25" s="23"/>
      <c r="AB25" s="24"/>
      <c r="AC25" s="24"/>
      <c r="AE25" s="24"/>
      <c r="AF25" s="24"/>
      <c r="AG25" s="24"/>
      <c r="AH25" s="24"/>
      <c r="AI25" s="24"/>
      <c r="AK25" s="24"/>
      <c r="AL25" s="24"/>
      <c r="AM25" s="24"/>
      <c r="AN25" s="24"/>
      <c r="AO25" s="24"/>
      <c r="AP25" s="24"/>
      <c r="AR25" s="24"/>
      <c r="AS25" s="24"/>
      <c r="AT25" s="24"/>
      <c r="AU25" s="24"/>
      <c r="AV25" s="24"/>
      <c r="AW25" s="24"/>
    </row>
    <row r="26" spans="2:49" s="3" customFormat="1" ht="15" customHeight="1" x14ac:dyDescent="0.2">
      <c r="B26" s="17" t="s">
        <v>20</v>
      </c>
      <c r="C26" s="18"/>
      <c r="D26" s="19">
        <v>1386</v>
      </c>
      <c r="E26" s="20"/>
      <c r="F26" s="21">
        <v>47</v>
      </c>
      <c r="G26" s="20"/>
      <c r="H26" s="20"/>
      <c r="I26" s="22"/>
      <c r="J26" s="22"/>
      <c r="K26" s="22"/>
      <c r="L26" s="15"/>
      <c r="M26" s="15"/>
      <c r="N26" s="15"/>
      <c r="AA26" s="23"/>
      <c r="AB26" s="24"/>
      <c r="AC26" s="24"/>
      <c r="AE26" s="24"/>
      <c r="AF26" s="24"/>
      <c r="AG26" s="24"/>
      <c r="AH26" s="24"/>
      <c r="AI26" s="24"/>
      <c r="AK26" s="24"/>
      <c r="AL26" s="24"/>
      <c r="AM26" s="24"/>
      <c r="AN26" s="24"/>
      <c r="AO26" s="24"/>
      <c r="AP26" s="24"/>
      <c r="AR26" s="24"/>
      <c r="AS26" s="24"/>
      <c r="AT26" s="24"/>
      <c r="AU26" s="24"/>
      <c r="AV26" s="24"/>
      <c r="AW26" s="24"/>
    </row>
    <row r="27" spans="2:49" s="3" customFormat="1" ht="15" customHeight="1" x14ac:dyDescent="0.2">
      <c r="B27" s="17" t="s">
        <v>21</v>
      </c>
      <c r="C27" s="18"/>
      <c r="D27" s="19">
        <v>1491</v>
      </c>
      <c r="E27" s="20"/>
      <c r="F27" s="21">
        <v>50</v>
      </c>
      <c r="G27" s="20"/>
      <c r="H27" s="20"/>
      <c r="I27" s="22"/>
      <c r="J27" s="22"/>
      <c r="K27" s="22"/>
      <c r="L27" s="15"/>
      <c r="M27" s="15"/>
      <c r="N27" s="15"/>
      <c r="AA27" s="23"/>
      <c r="AB27" s="24"/>
      <c r="AC27" s="24"/>
      <c r="AE27" s="24"/>
      <c r="AF27" s="24"/>
      <c r="AG27" s="24"/>
      <c r="AH27" s="24"/>
      <c r="AI27" s="24"/>
      <c r="AK27" s="24"/>
      <c r="AL27" s="24"/>
      <c r="AM27" s="24"/>
      <c r="AN27" s="24"/>
      <c r="AO27" s="24"/>
      <c r="AP27" s="24"/>
      <c r="AR27" s="24"/>
      <c r="AS27" s="24"/>
      <c r="AT27" s="24"/>
      <c r="AU27" s="24"/>
      <c r="AV27" s="24"/>
      <c r="AW27" s="24"/>
    </row>
    <row r="28" spans="2:49" s="3" customFormat="1" ht="15" customHeight="1" x14ac:dyDescent="0.2">
      <c r="B28" s="17" t="s">
        <v>22</v>
      </c>
      <c r="C28" s="18"/>
      <c r="D28" s="19">
        <v>780</v>
      </c>
      <c r="E28" s="20"/>
      <c r="F28" s="21">
        <v>51</v>
      </c>
      <c r="G28" s="20"/>
      <c r="H28" s="20"/>
      <c r="I28" s="22"/>
      <c r="J28" s="22"/>
      <c r="K28" s="22"/>
      <c r="L28" s="15"/>
      <c r="M28" s="15"/>
      <c r="N28" s="15"/>
      <c r="AA28" s="23"/>
      <c r="AB28" s="24"/>
      <c r="AC28" s="24"/>
      <c r="AE28" s="24"/>
      <c r="AF28" s="24"/>
      <c r="AG28" s="24"/>
      <c r="AH28" s="24"/>
      <c r="AI28" s="24"/>
      <c r="AK28" s="24"/>
      <c r="AL28" s="24"/>
      <c r="AM28" s="24"/>
      <c r="AN28" s="24"/>
      <c r="AO28" s="24"/>
      <c r="AP28" s="24"/>
      <c r="AR28" s="24"/>
      <c r="AS28" s="24"/>
      <c r="AT28" s="24"/>
      <c r="AU28" s="24"/>
      <c r="AV28" s="24"/>
      <c r="AW28" s="24"/>
    </row>
    <row r="29" spans="2:49" s="3" customFormat="1" ht="15" customHeight="1" x14ac:dyDescent="0.2">
      <c r="B29" s="17" t="s">
        <v>23</v>
      </c>
      <c r="C29" s="18"/>
      <c r="D29" s="19">
        <v>1562</v>
      </c>
      <c r="E29" s="20"/>
      <c r="F29" s="21">
        <v>54</v>
      </c>
      <c r="G29" s="20"/>
      <c r="H29" s="20"/>
      <c r="I29" s="22"/>
      <c r="J29" s="22"/>
      <c r="K29" s="22"/>
      <c r="L29" s="15"/>
      <c r="M29" s="15"/>
      <c r="N29" s="15"/>
      <c r="AA29" s="23"/>
      <c r="AB29" s="24"/>
      <c r="AC29" s="24"/>
      <c r="AE29" s="24"/>
      <c r="AF29" s="24"/>
      <c r="AG29" s="24"/>
      <c r="AH29" s="24"/>
      <c r="AI29" s="24"/>
      <c r="AK29" s="24"/>
      <c r="AL29" s="24"/>
      <c r="AM29" s="24"/>
      <c r="AN29" s="24"/>
      <c r="AO29" s="24"/>
      <c r="AP29" s="24"/>
      <c r="AR29" s="24"/>
      <c r="AS29" s="24"/>
      <c r="AT29" s="24"/>
      <c r="AU29" s="24"/>
      <c r="AV29" s="24"/>
      <c r="AW29" s="24"/>
    </row>
    <row r="30" spans="2:49" s="3" customFormat="1" ht="15" customHeight="1" x14ac:dyDescent="0.2">
      <c r="B30" s="17" t="s">
        <v>24</v>
      </c>
      <c r="C30" s="18"/>
      <c r="D30" s="19">
        <v>1529</v>
      </c>
      <c r="E30" s="20"/>
      <c r="F30" s="21">
        <v>57</v>
      </c>
      <c r="G30" s="20"/>
      <c r="H30" s="20"/>
      <c r="I30" s="22"/>
      <c r="J30" s="22"/>
      <c r="K30" s="22"/>
      <c r="L30" s="15"/>
      <c r="M30" s="15"/>
      <c r="N30" s="15"/>
      <c r="AA30" s="23"/>
      <c r="AB30" s="24"/>
      <c r="AC30" s="24"/>
      <c r="AE30" s="24"/>
      <c r="AF30" s="24"/>
      <c r="AG30" s="24"/>
      <c r="AH30" s="24"/>
      <c r="AI30" s="24"/>
      <c r="AK30" s="24"/>
      <c r="AL30" s="24"/>
      <c r="AM30" s="24"/>
      <c r="AN30" s="24"/>
      <c r="AO30" s="24"/>
      <c r="AP30" s="24"/>
      <c r="AR30" s="24"/>
      <c r="AS30" s="24"/>
      <c r="AT30" s="24"/>
      <c r="AU30" s="24"/>
      <c r="AV30" s="24"/>
      <c r="AW30" s="24"/>
    </row>
    <row r="31" spans="2:49" s="3" customFormat="1" ht="15" customHeight="1" x14ac:dyDescent="0.2">
      <c r="B31" s="17" t="s">
        <v>25</v>
      </c>
      <c r="C31" s="18"/>
      <c r="D31" s="19">
        <v>1040</v>
      </c>
      <c r="E31" s="20"/>
      <c r="F31" s="21">
        <v>59</v>
      </c>
      <c r="G31" s="20"/>
      <c r="H31" s="20"/>
      <c r="I31" s="22"/>
      <c r="J31" s="22"/>
      <c r="K31" s="22"/>
      <c r="L31" s="15"/>
      <c r="M31" s="15"/>
      <c r="N31" s="15"/>
      <c r="AA31" s="23"/>
      <c r="AB31" s="24"/>
      <c r="AC31" s="24"/>
      <c r="AE31" s="24"/>
      <c r="AF31" s="24"/>
      <c r="AG31" s="24"/>
      <c r="AH31" s="24"/>
      <c r="AI31" s="24"/>
      <c r="AK31" s="24"/>
      <c r="AL31" s="24"/>
      <c r="AM31" s="24"/>
      <c r="AN31" s="24"/>
      <c r="AO31" s="24"/>
      <c r="AP31" s="24"/>
      <c r="AR31" s="24"/>
      <c r="AS31" s="24"/>
      <c r="AT31" s="24"/>
      <c r="AU31" s="24"/>
      <c r="AV31" s="24"/>
      <c r="AW31" s="24"/>
    </row>
    <row r="32" spans="2:49" s="3" customFormat="1" ht="15" customHeight="1" x14ac:dyDescent="0.2">
      <c r="B32" s="17" t="s">
        <v>26</v>
      </c>
      <c r="C32" s="18"/>
      <c r="D32" s="19">
        <v>829</v>
      </c>
      <c r="E32" s="20"/>
      <c r="F32" s="21">
        <v>61</v>
      </c>
      <c r="G32" s="20"/>
      <c r="H32" s="20"/>
      <c r="I32" s="22"/>
      <c r="J32" s="22"/>
      <c r="K32" s="22"/>
      <c r="L32" s="15"/>
      <c r="M32" s="15"/>
      <c r="N32" s="15"/>
      <c r="AA32" s="23"/>
      <c r="AB32" s="24"/>
      <c r="AC32" s="24"/>
      <c r="AE32" s="24"/>
      <c r="AF32" s="24"/>
      <c r="AG32" s="24"/>
      <c r="AH32" s="24"/>
      <c r="AI32" s="24"/>
      <c r="AK32" s="24"/>
      <c r="AL32" s="24"/>
      <c r="AM32" s="24"/>
      <c r="AN32" s="24"/>
      <c r="AO32" s="24"/>
      <c r="AP32" s="24"/>
      <c r="AR32" s="24"/>
      <c r="AS32" s="24"/>
      <c r="AT32" s="24"/>
      <c r="AU32" s="24"/>
      <c r="AV32" s="24"/>
      <c r="AW32" s="24"/>
    </row>
    <row r="33" spans="2:49" s="3" customFormat="1" ht="15" customHeight="1" x14ac:dyDescent="0.2">
      <c r="B33" s="17" t="s">
        <v>27</v>
      </c>
      <c r="C33" s="18"/>
      <c r="D33" s="19">
        <v>762</v>
      </c>
      <c r="E33" s="20"/>
      <c r="F33" s="21">
        <v>63</v>
      </c>
      <c r="G33" s="20"/>
      <c r="H33" s="20"/>
      <c r="I33" s="22"/>
      <c r="J33" s="22"/>
      <c r="K33" s="22"/>
      <c r="L33" s="15"/>
      <c r="M33" s="15"/>
      <c r="N33" s="15"/>
      <c r="AA33" s="23"/>
      <c r="AB33" s="24"/>
      <c r="AC33" s="24"/>
      <c r="AE33" s="24"/>
      <c r="AF33" s="24"/>
      <c r="AG33" s="24"/>
      <c r="AH33" s="24"/>
      <c r="AI33" s="24"/>
      <c r="AK33" s="24"/>
      <c r="AL33" s="24"/>
      <c r="AM33" s="24"/>
      <c r="AN33" s="24"/>
      <c r="AO33" s="24"/>
      <c r="AP33" s="24"/>
      <c r="AR33" s="24"/>
      <c r="AS33" s="24"/>
      <c r="AT33" s="24"/>
      <c r="AU33" s="24"/>
      <c r="AV33" s="24"/>
      <c r="AW33" s="24"/>
    </row>
    <row r="34" spans="2:49" s="3" customFormat="1" ht="15" customHeight="1" x14ac:dyDescent="0.2">
      <c r="B34" s="17" t="s">
        <v>28</v>
      </c>
      <c r="C34" s="18"/>
      <c r="D34" s="19">
        <v>376</v>
      </c>
      <c r="E34" s="20"/>
      <c r="F34" s="21">
        <v>65</v>
      </c>
      <c r="G34" s="20"/>
      <c r="H34" s="20"/>
      <c r="I34" s="22"/>
      <c r="J34" s="22"/>
      <c r="K34" s="22"/>
      <c r="L34" s="15"/>
      <c r="M34" s="15"/>
      <c r="N34" s="15"/>
      <c r="AA34" s="23"/>
      <c r="AB34" s="24"/>
      <c r="AC34" s="24"/>
      <c r="AE34" s="24"/>
      <c r="AF34" s="24"/>
      <c r="AG34" s="24"/>
      <c r="AH34" s="24"/>
      <c r="AI34" s="24"/>
      <c r="AK34" s="24"/>
      <c r="AL34" s="24"/>
      <c r="AM34" s="24"/>
      <c r="AN34" s="24"/>
      <c r="AO34" s="24"/>
      <c r="AP34" s="24"/>
      <c r="AR34" s="24"/>
      <c r="AS34" s="24"/>
      <c r="AT34" s="24"/>
      <c r="AU34" s="24"/>
      <c r="AV34" s="24"/>
      <c r="AW34" s="24"/>
    </row>
    <row r="35" spans="2:49" s="3" customFormat="1" ht="15" customHeight="1" x14ac:dyDescent="0.2">
      <c r="B35" s="17" t="s">
        <v>29</v>
      </c>
      <c r="C35" s="18"/>
      <c r="D35" s="19">
        <v>1540</v>
      </c>
      <c r="E35" s="20"/>
      <c r="F35" s="21">
        <v>68</v>
      </c>
      <c r="G35" s="20"/>
      <c r="H35" s="20"/>
      <c r="I35" s="22"/>
      <c r="J35" s="22"/>
      <c r="K35" s="22"/>
      <c r="L35" s="15"/>
      <c r="M35" s="15"/>
      <c r="N35" s="15"/>
      <c r="AA35" s="23"/>
      <c r="AB35" s="24"/>
      <c r="AC35" s="24"/>
      <c r="AE35" s="24"/>
      <c r="AF35" s="24"/>
      <c r="AG35" s="24"/>
      <c r="AH35" s="24"/>
      <c r="AI35" s="24"/>
      <c r="AK35" s="24"/>
      <c r="AL35" s="24"/>
      <c r="AM35" s="24"/>
      <c r="AN35" s="24"/>
      <c r="AO35" s="24"/>
      <c r="AP35" s="24"/>
      <c r="AR35" s="24"/>
      <c r="AS35" s="24"/>
      <c r="AT35" s="24"/>
      <c r="AU35" s="24"/>
      <c r="AV35" s="24"/>
      <c r="AW35" s="24"/>
    </row>
    <row r="36" spans="2:49" s="3" customFormat="1" ht="15" customHeight="1" x14ac:dyDescent="0.2">
      <c r="B36" s="17" t="s">
        <v>30</v>
      </c>
      <c r="C36" s="18"/>
      <c r="D36" s="19">
        <v>1322</v>
      </c>
      <c r="E36" s="20"/>
      <c r="F36" s="21">
        <v>69</v>
      </c>
      <c r="G36" s="20"/>
      <c r="H36" s="20"/>
      <c r="I36" s="22"/>
      <c r="J36" s="22"/>
      <c r="K36" s="22"/>
      <c r="L36" s="15"/>
      <c r="M36" s="15"/>
      <c r="N36" s="15"/>
      <c r="AA36" s="23"/>
      <c r="AB36" s="24"/>
      <c r="AC36" s="24"/>
      <c r="AE36" s="24"/>
      <c r="AF36" s="24"/>
      <c r="AG36" s="24"/>
      <c r="AH36" s="24"/>
      <c r="AI36" s="24"/>
      <c r="AK36" s="24"/>
      <c r="AL36" s="24"/>
      <c r="AM36" s="24"/>
      <c r="AN36" s="24"/>
      <c r="AO36" s="24"/>
      <c r="AP36" s="24"/>
      <c r="AR36" s="24"/>
      <c r="AS36" s="24"/>
      <c r="AT36" s="24"/>
      <c r="AU36" s="24"/>
      <c r="AV36" s="24"/>
      <c r="AW36" s="24"/>
    </row>
    <row r="37" spans="2:49" s="3" customFormat="1" ht="15" customHeight="1" x14ac:dyDescent="0.2">
      <c r="B37" s="17" t="s">
        <v>31</v>
      </c>
      <c r="C37" s="18"/>
      <c r="D37" s="19">
        <v>1142</v>
      </c>
      <c r="E37" s="20"/>
      <c r="F37" s="21">
        <v>71</v>
      </c>
      <c r="G37" s="20"/>
      <c r="H37" s="20"/>
      <c r="I37" s="22"/>
      <c r="J37" s="22"/>
      <c r="K37" s="22"/>
      <c r="L37" s="15"/>
      <c r="M37" s="15"/>
      <c r="N37" s="15"/>
      <c r="AA37" s="23"/>
      <c r="AB37" s="24"/>
      <c r="AC37" s="24"/>
      <c r="AE37" s="24"/>
      <c r="AF37" s="24"/>
      <c r="AG37" s="24"/>
      <c r="AH37" s="24"/>
      <c r="AI37" s="24"/>
      <c r="AK37" s="24"/>
      <c r="AL37" s="24"/>
      <c r="AM37" s="24"/>
      <c r="AN37" s="24"/>
      <c r="AO37" s="24"/>
      <c r="AP37" s="24"/>
      <c r="AR37" s="24"/>
      <c r="AS37" s="24"/>
      <c r="AT37" s="24"/>
      <c r="AU37" s="24"/>
      <c r="AV37" s="24"/>
      <c r="AW37" s="24"/>
    </row>
    <row r="38" spans="2:49" s="3" customFormat="1" ht="15" customHeight="1" x14ac:dyDescent="0.2">
      <c r="B38" s="17" t="s">
        <v>32</v>
      </c>
      <c r="C38" s="18"/>
      <c r="D38" s="19">
        <v>360</v>
      </c>
      <c r="E38" s="20"/>
      <c r="F38" s="21">
        <v>72</v>
      </c>
      <c r="G38" s="20"/>
      <c r="H38" s="20"/>
      <c r="I38" s="22"/>
      <c r="J38" s="22"/>
      <c r="K38" s="22"/>
      <c r="L38" s="15"/>
      <c r="M38" s="15"/>
      <c r="N38" s="15"/>
      <c r="AA38" s="23"/>
      <c r="AB38" s="24"/>
      <c r="AC38" s="24"/>
      <c r="AE38" s="24"/>
      <c r="AF38" s="24"/>
      <c r="AG38" s="24"/>
      <c r="AH38" s="24"/>
      <c r="AI38" s="24"/>
      <c r="AK38" s="24"/>
      <c r="AL38" s="24"/>
      <c r="AM38" s="24"/>
      <c r="AN38" s="24"/>
      <c r="AO38" s="24"/>
      <c r="AP38" s="24"/>
      <c r="AR38" s="24"/>
      <c r="AS38" s="24"/>
      <c r="AT38" s="24"/>
      <c r="AU38" s="24"/>
      <c r="AV38" s="24"/>
      <c r="AW38" s="24"/>
    </row>
    <row r="39" spans="2:49" s="3" customFormat="1" ht="15" customHeight="1" x14ac:dyDescent="0.2">
      <c r="B39" s="17" t="s">
        <v>33</v>
      </c>
      <c r="C39" s="18"/>
      <c r="D39" s="19">
        <v>1522</v>
      </c>
      <c r="E39" s="20"/>
      <c r="F39" s="21">
        <v>75</v>
      </c>
      <c r="G39" s="20"/>
      <c r="H39" s="20"/>
      <c r="I39" s="22"/>
      <c r="J39" s="22"/>
      <c r="K39" s="22"/>
      <c r="L39" s="15"/>
      <c r="M39" s="15"/>
      <c r="N39" s="15"/>
      <c r="AA39" s="23"/>
      <c r="AB39" s="24"/>
      <c r="AC39" s="24"/>
      <c r="AE39" s="24"/>
      <c r="AF39" s="24"/>
      <c r="AG39" s="24"/>
      <c r="AH39" s="24"/>
      <c r="AI39" s="24"/>
      <c r="AK39" s="24"/>
      <c r="AL39" s="24"/>
      <c r="AM39" s="24"/>
      <c r="AN39" s="24"/>
      <c r="AO39" s="24"/>
      <c r="AP39" s="24"/>
      <c r="AR39" s="24"/>
      <c r="AS39" s="24"/>
      <c r="AT39" s="24"/>
      <c r="AU39" s="24"/>
      <c r="AV39" s="24"/>
      <c r="AW39" s="24"/>
    </row>
    <row r="40" spans="2:49" s="3" customFormat="1" ht="15" customHeight="1" x14ac:dyDescent="0.2">
      <c r="B40" s="17" t="s">
        <v>34</v>
      </c>
      <c r="C40" s="18"/>
      <c r="D40" s="19">
        <v>1362</v>
      </c>
      <c r="E40" s="20"/>
      <c r="F40" s="21">
        <v>76</v>
      </c>
      <c r="G40" s="20"/>
      <c r="H40" s="20"/>
      <c r="I40" s="22"/>
      <c r="J40" s="22"/>
      <c r="K40" s="22"/>
      <c r="L40" s="15"/>
      <c r="M40" s="15"/>
      <c r="N40" s="15"/>
      <c r="AA40" s="23"/>
      <c r="AB40" s="24"/>
      <c r="AC40" s="24"/>
      <c r="AE40" s="24"/>
      <c r="AF40" s="24"/>
      <c r="AG40" s="24"/>
      <c r="AH40" s="24"/>
      <c r="AI40" s="24"/>
      <c r="AK40" s="24"/>
      <c r="AL40" s="24"/>
      <c r="AM40" s="24"/>
      <c r="AN40" s="24"/>
      <c r="AO40" s="24"/>
      <c r="AP40" s="24"/>
      <c r="AR40" s="24"/>
      <c r="AS40" s="24"/>
      <c r="AT40" s="24"/>
      <c r="AU40" s="24"/>
      <c r="AV40" s="24"/>
      <c r="AW40" s="24"/>
    </row>
    <row r="41" spans="2:49" s="3" customFormat="1" ht="15" customHeight="1" x14ac:dyDescent="0.2">
      <c r="B41" s="17" t="s">
        <v>35</v>
      </c>
      <c r="C41" s="18"/>
      <c r="D41" s="19">
        <v>923</v>
      </c>
      <c r="E41" s="20"/>
      <c r="F41" s="21">
        <v>78</v>
      </c>
      <c r="G41" s="20"/>
      <c r="H41" s="20"/>
      <c r="I41" s="22"/>
      <c r="J41" s="22"/>
      <c r="K41" s="22"/>
      <c r="L41" s="15"/>
      <c r="M41" s="15"/>
      <c r="N41" s="15"/>
      <c r="AA41" s="23"/>
      <c r="AB41" s="24"/>
      <c r="AC41" s="24"/>
      <c r="AE41" s="24"/>
      <c r="AF41" s="24"/>
      <c r="AG41" s="24"/>
      <c r="AH41" s="24"/>
      <c r="AI41" s="24"/>
      <c r="AK41" s="24"/>
      <c r="AL41" s="24"/>
      <c r="AM41" s="24"/>
      <c r="AN41" s="24"/>
      <c r="AO41" s="24"/>
      <c r="AP41" s="24"/>
      <c r="AR41" s="24"/>
      <c r="AS41" s="24"/>
      <c r="AT41" s="24"/>
      <c r="AU41" s="24"/>
      <c r="AV41" s="24"/>
      <c r="AW41" s="24"/>
    </row>
    <row r="42" spans="2:49" s="3" customFormat="1" ht="15" customHeight="1" x14ac:dyDescent="0.2">
      <c r="B42" s="17" t="s">
        <v>36</v>
      </c>
      <c r="C42" s="18"/>
      <c r="D42" s="19">
        <v>246</v>
      </c>
      <c r="E42" s="20"/>
      <c r="F42" s="21">
        <v>80</v>
      </c>
      <c r="G42" s="20"/>
      <c r="H42" s="20"/>
      <c r="I42" s="22"/>
      <c r="J42" s="22"/>
      <c r="K42" s="22"/>
      <c r="L42" s="15"/>
      <c r="M42" s="15"/>
      <c r="N42" s="15"/>
      <c r="AA42" s="23"/>
      <c r="AB42" s="24"/>
      <c r="AC42" s="24"/>
      <c r="AE42" s="24"/>
      <c r="AF42" s="24"/>
      <c r="AG42" s="24"/>
      <c r="AH42" s="24"/>
      <c r="AI42" s="24"/>
      <c r="AK42" s="24"/>
      <c r="AL42" s="24"/>
      <c r="AM42" s="24"/>
      <c r="AN42" s="24"/>
      <c r="AO42" s="24"/>
      <c r="AP42" s="24"/>
      <c r="AR42" s="24"/>
      <c r="AS42" s="24"/>
      <c r="AT42" s="24"/>
      <c r="AU42" s="24"/>
      <c r="AV42" s="24"/>
      <c r="AW42" s="24"/>
    </row>
    <row r="43" spans="2:49" s="3" customFormat="1" ht="15" customHeight="1" x14ac:dyDescent="0.2">
      <c r="B43" s="17" t="s">
        <v>37</v>
      </c>
      <c r="C43" s="18"/>
      <c r="D43" s="19">
        <v>1331</v>
      </c>
      <c r="E43" s="20"/>
      <c r="F43" s="21">
        <v>83</v>
      </c>
      <c r="G43" s="20"/>
      <c r="H43" s="20"/>
      <c r="I43" s="22"/>
      <c r="J43" s="22"/>
      <c r="K43" s="22"/>
      <c r="L43" s="15"/>
      <c r="M43" s="15"/>
      <c r="N43" s="15"/>
      <c r="AA43" s="23"/>
      <c r="AB43" s="24"/>
      <c r="AC43" s="24"/>
      <c r="AE43" s="24"/>
      <c r="AF43" s="24"/>
      <c r="AG43" s="24"/>
      <c r="AH43" s="24"/>
      <c r="AI43" s="24"/>
      <c r="AK43" s="24"/>
      <c r="AL43" s="24"/>
      <c r="AM43" s="24"/>
      <c r="AN43" s="24"/>
      <c r="AO43" s="24"/>
      <c r="AP43" s="24"/>
      <c r="AR43" s="24"/>
      <c r="AS43" s="24"/>
      <c r="AT43" s="24"/>
      <c r="AU43" s="24"/>
      <c r="AV43" s="24"/>
      <c r="AW43" s="24"/>
    </row>
    <row r="44" spans="2:49" s="3" customFormat="1" ht="15" customHeight="1" x14ac:dyDescent="0.2">
      <c r="B44" s="17" t="s">
        <v>38</v>
      </c>
      <c r="C44" s="18"/>
      <c r="D44" s="19">
        <v>774</v>
      </c>
      <c r="E44" s="20"/>
      <c r="F44" s="21">
        <v>85</v>
      </c>
      <c r="G44" s="20"/>
      <c r="H44" s="20"/>
      <c r="I44" s="22"/>
      <c r="J44" s="22"/>
      <c r="K44" s="22"/>
      <c r="L44" s="15"/>
      <c r="M44" s="15"/>
      <c r="N44" s="15"/>
      <c r="AA44" s="23"/>
      <c r="AB44" s="24"/>
      <c r="AC44" s="24"/>
      <c r="AE44" s="24"/>
      <c r="AF44" s="24"/>
      <c r="AG44" s="24"/>
      <c r="AH44" s="24"/>
      <c r="AI44" s="24"/>
      <c r="AK44" s="24"/>
      <c r="AL44" s="24"/>
      <c r="AM44" s="24"/>
      <c r="AN44" s="24"/>
      <c r="AO44" s="24"/>
      <c r="AP44" s="24"/>
      <c r="AR44" s="24"/>
      <c r="AS44" s="24"/>
      <c r="AT44" s="24"/>
      <c r="AU44" s="24"/>
      <c r="AV44" s="24"/>
      <c r="AW44" s="24"/>
    </row>
    <row r="45" spans="2:49" s="3" customFormat="1" ht="15" customHeight="1" x14ac:dyDescent="0.2">
      <c r="B45" s="17" t="s">
        <v>39</v>
      </c>
      <c r="C45" s="18"/>
      <c r="D45" s="19">
        <v>558</v>
      </c>
      <c r="E45" s="20"/>
      <c r="F45" s="21">
        <v>87</v>
      </c>
      <c r="G45" s="20"/>
      <c r="H45" s="20"/>
      <c r="I45" s="22"/>
      <c r="J45" s="22"/>
      <c r="K45" s="22"/>
      <c r="L45" s="15"/>
      <c r="M45" s="15"/>
      <c r="N45" s="15"/>
      <c r="AA45" s="23"/>
      <c r="AB45" s="24"/>
      <c r="AC45" s="24"/>
      <c r="AE45" s="24"/>
      <c r="AF45" s="24"/>
      <c r="AG45" s="24"/>
      <c r="AH45" s="24"/>
      <c r="AI45" s="24"/>
      <c r="AK45" s="24"/>
      <c r="AL45" s="24"/>
      <c r="AM45" s="24"/>
      <c r="AN45" s="24"/>
      <c r="AO45" s="24"/>
      <c r="AP45" s="24"/>
      <c r="AR45" s="24"/>
      <c r="AS45" s="24"/>
      <c r="AT45" s="24"/>
      <c r="AU45" s="24"/>
      <c r="AV45" s="24"/>
      <c r="AW45" s="24"/>
    </row>
    <row r="46" spans="2:49" s="3" customFormat="1" ht="15" customHeight="1" x14ac:dyDescent="0.2">
      <c r="B46" s="17" t="s">
        <v>40</v>
      </c>
      <c r="C46" s="18"/>
      <c r="D46" s="19">
        <v>57</v>
      </c>
      <c r="E46" s="20"/>
      <c r="F46" s="21">
        <v>89</v>
      </c>
      <c r="G46" s="20"/>
      <c r="H46" s="20"/>
      <c r="I46" s="22"/>
      <c r="J46" s="22"/>
      <c r="K46" s="22"/>
      <c r="L46" s="15"/>
      <c r="M46" s="15"/>
      <c r="N46" s="15"/>
      <c r="AA46" s="23"/>
      <c r="AB46" s="24"/>
      <c r="AC46" s="24"/>
      <c r="AE46" s="24"/>
      <c r="AF46" s="24"/>
      <c r="AG46" s="24"/>
      <c r="AH46" s="24"/>
      <c r="AI46" s="24"/>
      <c r="AK46" s="24"/>
      <c r="AL46" s="24"/>
      <c r="AM46" s="24"/>
      <c r="AN46" s="24"/>
      <c r="AO46" s="24"/>
      <c r="AP46" s="24"/>
      <c r="AR46" s="24"/>
      <c r="AS46" s="24"/>
      <c r="AT46" s="24"/>
      <c r="AU46" s="24"/>
      <c r="AV46" s="24"/>
      <c r="AW46" s="24"/>
    </row>
    <row r="47" spans="2:49" s="3" customFormat="1" ht="15" customHeight="1" x14ac:dyDescent="0.2">
      <c r="B47" s="17" t="s">
        <v>41</v>
      </c>
      <c r="C47" s="18"/>
      <c r="D47" s="19">
        <v>1179</v>
      </c>
      <c r="E47" s="20"/>
      <c r="F47" s="21">
        <v>91</v>
      </c>
      <c r="G47" s="20"/>
      <c r="H47" s="20"/>
      <c r="I47" s="22"/>
      <c r="J47" s="22"/>
      <c r="K47" s="22"/>
      <c r="L47" s="15"/>
      <c r="M47" s="15"/>
      <c r="N47" s="15"/>
      <c r="AA47" s="23"/>
      <c r="AB47" s="24"/>
      <c r="AC47" s="24"/>
      <c r="AE47" s="24"/>
      <c r="AF47" s="24"/>
      <c r="AG47" s="24"/>
      <c r="AH47" s="24"/>
      <c r="AI47" s="24"/>
      <c r="AK47" s="24"/>
      <c r="AL47" s="24"/>
      <c r="AM47" s="24"/>
      <c r="AN47" s="24"/>
      <c r="AO47" s="24"/>
      <c r="AP47" s="24"/>
      <c r="AR47" s="24"/>
      <c r="AS47" s="24"/>
      <c r="AT47" s="24"/>
      <c r="AU47" s="24"/>
      <c r="AV47" s="24"/>
      <c r="AW47" s="24"/>
    </row>
    <row r="48" spans="2:49" s="3" customFormat="1" ht="15" customHeight="1" x14ac:dyDescent="0.2">
      <c r="B48" s="17" t="s">
        <v>42</v>
      </c>
      <c r="C48" s="18"/>
      <c r="D48" s="19">
        <v>455</v>
      </c>
      <c r="E48" s="20"/>
      <c r="F48" s="21">
        <v>92</v>
      </c>
      <c r="G48" s="20"/>
      <c r="H48" s="20"/>
      <c r="I48" s="22"/>
      <c r="J48" s="22"/>
      <c r="K48" s="22"/>
      <c r="L48" s="15"/>
      <c r="M48" s="15"/>
      <c r="N48" s="15"/>
      <c r="AA48" s="23"/>
      <c r="AB48" s="24"/>
      <c r="AC48" s="24"/>
      <c r="AE48" s="24"/>
      <c r="AF48" s="24"/>
      <c r="AG48" s="24"/>
      <c r="AH48" s="24"/>
      <c r="AI48" s="24"/>
      <c r="AK48" s="24"/>
      <c r="AL48" s="24"/>
      <c r="AM48" s="24"/>
      <c r="AN48" s="24"/>
      <c r="AO48" s="24"/>
      <c r="AP48" s="24"/>
      <c r="AR48" s="24"/>
      <c r="AS48" s="24"/>
      <c r="AT48" s="24"/>
      <c r="AU48" s="24"/>
      <c r="AV48" s="24"/>
      <c r="AW48" s="24"/>
    </row>
    <row r="49" spans="2:49" s="3" customFormat="1" ht="15" customHeight="1" x14ac:dyDescent="0.2">
      <c r="B49" s="17" t="s">
        <v>43</v>
      </c>
      <c r="C49" s="18"/>
      <c r="D49" s="19">
        <v>994</v>
      </c>
      <c r="E49" s="20"/>
      <c r="F49" s="21">
        <v>95</v>
      </c>
      <c r="G49" s="20"/>
      <c r="H49" s="20"/>
      <c r="I49" s="22"/>
      <c r="J49" s="22"/>
      <c r="K49" s="22"/>
      <c r="L49" s="15"/>
      <c r="M49" s="15"/>
      <c r="N49" s="15"/>
      <c r="AA49" s="23"/>
      <c r="AB49" s="24"/>
      <c r="AC49" s="24"/>
      <c r="AE49" s="24"/>
      <c r="AF49" s="24"/>
      <c r="AG49" s="24"/>
      <c r="AH49" s="24"/>
      <c r="AI49" s="24"/>
      <c r="AK49" s="24"/>
      <c r="AL49" s="24"/>
      <c r="AM49" s="24"/>
      <c r="AN49" s="24"/>
      <c r="AO49" s="24"/>
      <c r="AP49" s="24"/>
      <c r="AR49" s="24"/>
      <c r="AS49" s="24"/>
      <c r="AT49" s="24"/>
      <c r="AU49" s="24"/>
      <c r="AV49" s="24"/>
      <c r="AW49" s="24"/>
    </row>
    <row r="50" spans="2:49" s="3" customFormat="1" ht="15" customHeight="1" x14ac:dyDescent="0.2">
      <c r="B50" s="17" t="s">
        <v>44</v>
      </c>
      <c r="C50" s="18"/>
      <c r="D50" s="19">
        <v>182</v>
      </c>
      <c r="E50" s="20"/>
      <c r="F50" s="21">
        <v>98</v>
      </c>
      <c r="G50" s="20"/>
      <c r="H50" s="20"/>
      <c r="I50" s="22"/>
      <c r="J50" s="22"/>
      <c r="K50" s="22"/>
      <c r="L50" s="15"/>
      <c r="M50" s="15"/>
      <c r="N50" s="15"/>
      <c r="AA50" s="23"/>
      <c r="AB50" s="24"/>
      <c r="AC50" s="24"/>
      <c r="AE50" s="24"/>
      <c r="AF50" s="24"/>
      <c r="AG50" s="24"/>
      <c r="AH50" s="24"/>
      <c r="AI50" s="24"/>
      <c r="AK50" s="24"/>
      <c r="AL50" s="24"/>
      <c r="AM50" s="24"/>
      <c r="AN50" s="24"/>
      <c r="AO50" s="24"/>
      <c r="AP50" s="24"/>
      <c r="AR50" s="24"/>
      <c r="AS50" s="24"/>
      <c r="AT50" s="24"/>
      <c r="AU50" s="24"/>
      <c r="AV50" s="24"/>
      <c r="AW50" s="24"/>
    </row>
    <row r="51" spans="2:49" s="3" customFormat="1" ht="15" customHeight="1" x14ac:dyDescent="0.2">
      <c r="B51" s="17" t="s">
        <v>45</v>
      </c>
      <c r="C51" s="18"/>
      <c r="D51" s="19">
        <v>1401</v>
      </c>
      <c r="E51" s="20"/>
      <c r="F51" s="21">
        <v>100</v>
      </c>
      <c r="G51" s="20"/>
      <c r="H51" s="20"/>
      <c r="I51" s="22"/>
      <c r="J51" s="22"/>
      <c r="K51" s="22"/>
      <c r="L51" s="15"/>
      <c r="M51" s="15"/>
      <c r="N51" s="15"/>
      <c r="AA51" s="23"/>
      <c r="AB51" s="24"/>
      <c r="AC51" s="24"/>
      <c r="AE51" s="24"/>
      <c r="AF51" s="24"/>
      <c r="AG51" s="24"/>
      <c r="AH51" s="24"/>
      <c r="AI51" s="24"/>
      <c r="AK51" s="24"/>
      <c r="AL51" s="24"/>
      <c r="AM51" s="24"/>
      <c r="AN51" s="24"/>
      <c r="AO51" s="24"/>
      <c r="AP51" s="24"/>
      <c r="AR51" s="24"/>
      <c r="AS51" s="24"/>
      <c r="AT51" s="24"/>
      <c r="AU51" s="24"/>
      <c r="AV51" s="24"/>
      <c r="AW51" s="24"/>
    </row>
    <row r="52" spans="2:49" s="3" customFormat="1" ht="15" customHeight="1" x14ac:dyDescent="0.2">
      <c r="B52" s="17" t="s">
        <v>46</v>
      </c>
      <c r="C52" s="18"/>
      <c r="D52" s="19">
        <v>1568</v>
      </c>
      <c r="E52" s="20"/>
      <c r="F52" s="21">
        <v>103</v>
      </c>
      <c r="G52" s="20"/>
      <c r="H52" s="20"/>
      <c r="I52" s="22"/>
      <c r="J52" s="22"/>
      <c r="K52" s="22"/>
      <c r="L52" s="15"/>
      <c r="M52" s="15"/>
      <c r="N52" s="15"/>
      <c r="AA52" s="23"/>
      <c r="AB52" s="24"/>
      <c r="AC52" s="24"/>
      <c r="AE52" s="24"/>
      <c r="AF52" s="24"/>
      <c r="AG52" s="24"/>
      <c r="AH52" s="24"/>
      <c r="AI52" s="24"/>
      <c r="AK52" s="24"/>
      <c r="AL52" s="24"/>
      <c r="AM52" s="24"/>
      <c r="AN52" s="24"/>
      <c r="AO52" s="24"/>
      <c r="AP52" s="24"/>
      <c r="AR52" s="24"/>
      <c r="AS52" s="24"/>
      <c r="AT52" s="24"/>
      <c r="AU52" s="24"/>
      <c r="AV52" s="24"/>
      <c r="AW52" s="24"/>
    </row>
    <row r="53" spans="2:49" s="3" customFormat="1" ht="15" customHeight="1" x14ac:dyDescent="0.2">
      <c r="B53" s="17" t="s">
        <v>47</v>
      </c>
      <c r="C53" s="18"/>
      <c r="D53" s="19">
        <v>1577</v>
      </c>
      <c r="E53" s="20"/>
      <c r="F53" s="21">
        <v>105</v>
      </c>
      <c r="G53" s="20"/>
      <c r="H53" s="20"/>
      <c r="I53" s="22"/>
      <c r="J53" s="22"/>
      <c r="K53" s="22"/>
      <c r="L53" s="15"/>
      <c r="M53" s="15"/>
      <c r="N53" s="15"/>
      <c r="AA53" s="23"/>
      <c r="AB53" s="24"/>
      <c r="AC53" s="24"/>
      <c r="AE53" s="24"/>
      <c r="AF53" s="24"/>
      <c r="AG53" s="24"/>
      <c r="AH53" s="24"/>
      <c r="AI53" s="24"/>
      <c r="AK53" s="24"/>
      <c r="AL53" s="24"/>
      <c r="AM53" s="24"/>
      <c r="AN53" s="24"/>
      <c r="AO53" s="24"/>
      <c r="AP53" s="24"/>
      <c r="AR53" s="24"/>
      <c r="AS53" s="24"/>
      <c r="AT53" s="24"/>
      <c r="AU53" s="24"/>
      <c r="AV53" s="24"/>
      <c r="AW53" s="24"/>
    </row>
    <row r="54" spans="2:49" s="3" customFormat="1" ht="15" customHeight="1" x14ac:dyDescent="0.2">
      <c r="B54" s="17" t="s">
        <v>48</v>
      </c>
      <c r="C54" s="18"/>
      <c r="D54" s="19">
        <v>901</v>
      </c>
      <c r="E54" s="20"/>
      <c r="F54" s="21">
        <v>107</v>
      </c>
      <c r="G54" s="20"/>
      <c r="H54" s="20"/>
      <c r="I54" s="22"/>
      <c r="J54" s="22"/>
      <c r="K54" s="22"/>
      <c r="L54" s="15"/>
      <c r="M54" s="15"/>
      <c r="N54" s="15"/>
      <c r="AA54" s="23"/>
      <c r="AB54" s="24"/>
      <c r="AC54" s="24"/>
      <c r="AE54" s="24"/>
      <c r="AF54" s="24"/>
      <c r="AG54" s="24"/>
      <c r="AH54" s="24"/>
      <c r="AI54" s="24"/>
      <c r="AK54" s="24"/>
      <c r="AL54" s="24"/>
      <c r="AM54" s="24"/>
      <c r="AN54" s="24"/>
      <c r="AO54" s="24"/>
      <c r="AP54" s="24"/>
      <c r="AR54" s="24"/>
      <c r="AS54" s="24"/>
      <c r="AT54" s="24"/>
      <c r="AU54" s="24"/>
      <c r="AV54" s="24"/>
      <c r="AW54" s="24"/>
    </row>
    <row r="55" spans="2:49" s="3" customFormat="1" ht="15" customHeight="1" x14ac:dyDescent="0.2">
      <c r="B55" s="17" t="s">
        <v>49</v>
      </c>
      <c r="C55" s="18"/>
      <c r="D55" s="19">
        <v>1509</v>
      </c>
      <c r="E55" s="20"/>
      <c r="F55" s="21">
        <v>109</v>
      </c>
      <c r="G55" s="20"/>
      <c r="H55" s="20"/>
      <c r="I55" s="22"/>
      <c r="J55" s="22"/>
      <c r="K55" s="22"/>
      <c r="L55" s="15"/>
      <c r="M55" s="15"/>
      <c r="N55" s="15"/>
      <c r="AA55" s="23"/>
      <c r="AB55" s="24"/>
      <c r="AC55" s="24"/>
      <c r="AE55" s="24"/>
      <c r="AF55" s="24"/>
      <c r="AG55" s="24"/>
      <c r="AH55" s="24"/>
      <c r="AI55" s="24"/>
      <c r="AK55" s="24"/>
      <c r="AL55" s="24"/>
      <c r="AM55" s="24"/>
      <c r="AN55" s="24"/>
      <c r="AO55" s="24"/>
      <c r="AP55" s="24"/>
      <c r="AR55" s="24"/>
      <c r="AS55" s="24"/>
      <c r="AT55" s="24"/>
      <c r="AU55" s="24"/>
      <c r="AV55" s="24"/>
      <c r="AW55" s="24"/>
    </row>
    <row r="56" spans="2:49" s="3" customFormat="1" ht="15" customHeight="1" x14ac:dyDescent="0.2">
      <c r="B56" s="17" t="s">
        <v>50</v>
      </c>
      <c r="C56" s="18"/>
      <c r="D56" s="19">
        <v>941</v>
      </c>
      <c r="E56" s="20"/>
      <c r="F56" s="21">
        <v>112</v>
      </c>
      <c r="G56" s="20"/>
      <c r="H56" s="20"/>
      <c r="I56" s="22"/>
      <c r="J56" s="22"/>
      <c r="K56" s="22"/>
      <c r="L56" s="15"/>
      <c r="M56" s="15"/>
      <c r="N56" s="15"/>
      <c r="AA56" s="23"/>
      <c r="AB56" s="24"/>
      <c r="AC56" s="24"/>
      <c r="AE56" s="24"/>
      <c r="AF56" s="24"/>
      <c r="AG56" s="24"/>
      <c r="AH56" s="24"/>
      <c r="AI56" s="24"/>
      <c r="AK56" s="24"/>
      <c r="AL56" s="24"/>
      <c r="AM56" s="24"/>
      <c r="AN56" s="24"/>
      <c r="AO56" s="24"/>
      <c r="AP56" s="24"/>
      <c r="AR56" s="24"/>
      <c r="AS56" s="24"/>
      <c r="AT56" s="24"/>
      <c r="AU56" s="24"/>
      <c r="AV56" s="24"/>
      <c r="AW56" s="24"/>
    </row>
    <row r="57" spans="2:49" s="3" customFormat="1" ht="15" customHeight="1" x14ac:dyDescent="0.2">
      <c r="B57" s="17" t="s">
        <v>51</v>
      </c>
      <c r="C57" s="18"/>
      <c r="D57" s="19">
        <v>1318</v>
      </c>
      <c r="E57" s="20"/>
      <c r="F57" s="21">
        <v>115</v>
      </c>
      <c r="G57" s="20"/>
      <c r="H57" s="20"/>
      <c r="I57" s="22"/>
      <c r="J57" s="22"/>
      <c r="K57" s="22"/>
      <c r="L57" s="15"/>
      <c r="M57" s="15"/>
      <c r="N57" s="15"/>
      <c r="AA57" s="23"/>
      <c r="AB57" s="24"/>
      <c r="AC57" s="24"/>
      <c r="AE57" s="24"/>
      <c r="AF57" s="24"/>
      <c r="AG57" s="24"/>
      <c r="AH57" s="24"/>
      <c r="AI57" s="24"/>
      <c r="AK57" s="24"/>
      <c r="AL57" s="24"/>
      <c r="AM57" s="24"/>
      <c r="AN57" s="24"/>
      <c r="AO57" s="24"/>
      <c r="AP57" s="24"/>
      <c r="AR57" s="24"/>
      <c r="AS57" s="24"/>
      <c r="AT57" s="24"/>
      <c r="AU57" s="24"/>
      <c r="AV57" s="24"/>
      <c r="AW57" s="24"/>
    </row>
    <row r="58" spans="2:49" s="3" customFormat="1" ht="15" customHeight="1" x14ac:dyDescent="0.2">
      <c r="B58" s="17" t="s">
        <v>52</v>
      </c>
      <c r="C58" s="18"/>
      <c r="D58" s="19">
        <v>194</v>
      </c>
      <c r="E58" s="20"/>
      <c r="F58" s="21">
        <v>118</v>
      </c>
      <c r="G58" s="20"/>
      <c r="H58" s="20"/>
      <c r="I58" s="22"/>
      <c r="J58" s="22"/>
      <c r="K58" s="22"/>
      <c r="L58" s="15"/>
      <c r="M58" s="15"/>
      <c r="N58" s="15"/>
      <c r="AA58" s="23"/>
      <c r="AB58" s="24"/>
      <c r="AC58" s="24"/>
      <c r="AE58" s="24"/>
      <c r="AF58" s="24"/>
      <c r="AG58" s="24"/>
      <c r="AH58" s="24"/>
      <c r="AI58" s="24"/>
      <c r="AK58" s="24"/>
      <c r="AL58" s="24"/>
      <c r="AM58" s="24"/>
      <c r="AN58" s="24"/>
      <c r="AO58" s="24"/>
      <c r="AP58" s="24"/>
      <c r="AR58" s="24"/>
      <c r="AS58" s="24"/>
      <c r="AT58" s="24"/>
      <c r="AU58" s="24"/>
      <c r="AV58" s="24"/>
      <c r="AW58" s="24"/>
    </row>
    <row r="59" spans="2:49" s="3" customFormat="1" ht="15" customHeight="1" x14ac:dyDescent="0.2">
      <c r="B59" s="17" t="s">
        <v>53</v>
      </c>
      <c r="C59" s="18"/>
      <c r="D59" s="19">
        <v>1384</v>
      </c>
      <c r="E59" s="20"/>
      <c r="F59" s="21">
        <v>121</v>
      </c>
      <c r="G59" s="20"/>
      <c r="H59" s="20"/>
      <c r="I59" s="22"/>
      <c r="J59" s="22"/>
      <c r="K59" s="22"/>
      <c r="L59" s="15"/>
      <c r="M59" s="15"/>
      <c r="N59" s="15"/>
      <c r="AA59" s="23"/>
      <c r="AB59" s="24"/>
      <c r="AC59" s="24"/>
      <c r="AE59" s="24"/>
      <c r="AF59" s="24"/>
      <c r="AG59" s="24"/>
      <c r="AH59" s="24"/>
      <c r="AI59" s="24"/>
      <c r="AK59" s="24"/>
      <c r="AL59" s="24"/>
      <c r="AM59" s="24"/>
      <c r="AN59" s="24"/>
      <c r="AO59" s="24"/>
      <c r="AP59" s="24"/>
      <c r="AR59" s="24"/>
      <c r="AS59" s="24"/>
      <c r="AT59" s="24"/>
      <c r="AU59" s="24"/>
      <c r="AV59" s="24"/>
      <c r="AW59" s="24"/>
    </row>
    <row r="60" spans="2:49" s="3" customFormat="1" ht="15" customHeight="1" x14ac:dyDescent="0.2">
      <c r="B60" s="17" t="s">
        <v>54</v>
      </c>
      <c r="C60" s="18"/>
      <c r="D60" s="19">
        <v>1402</v>
      </c>
      <c r="E60" s="20"/>
      <c r="F60" s="21">
        <v>124</v>
      </c>
      <c r="G60" s="20"/>
      <c r="H60" s="20"/>
      <c r="I60" s="22"/>
      <c r="J60" s="22"/>
      <c r="K60" s="22"/>
      <c r="L60" s="15"/>
      <c r="M60" s="15"/>
      <c r="N60" s="15"/>
      <c r="AA60" s="23"/>
      <c r="AB60" s="24"/>
      <c r="AC60" s="24"/>
      <c r="AE60" s="24"/>
      <c r="AF60" s="24"/>
      <c r="AG60" s="24"/>
      <c r="AH60" s="24"/>
      <c r="AI60" s="24"/>
      <c r="AK60" s="24"/>
      <c r="AL60" s="24"/>
      <c r="AM60" s="24"/>
      <c r="AN60" s="24"/>
      <c r="AO60" s="24"/>
      <c r="AP60" s="24"/>
      <c r="AR60" s="24"/>
      <c r="AS60" s="24"/>
      <c r="AT60" s="24"/>
      <c r="AU60" s="24"/>
      <c r="AV60" s="24"/>
      <c r="AW60" s="24"/>
    </row>
    <row r="61" spans="2:49" s="3" customFormat="1" ht="15" customHeight="1" x14ac:dyDescent="0.2">
      <c r="B61" s="17" t="s">
        <v>55</v>
      </c>
      <c r="C61" s="18"/>
      <c r="D61" s="19">
        <v>1555</v>
      </c>
      <c r="E61" s="20"/>
      <c r="F61" s="21">
        <v>125</v>
      </c>
      <c r="G61" s="20"/>
      <c r="H61" s="20"/>
      <c r="I61" s="22"/>
      <c r="J61" s="22"/>
      <c r="K61" s="22"/>
      <c r="L61" s="15"/>
      <c r="M61" s="15"/>
      <c r="N61" s="15"/>
      <c r="AA61" s="23"/>
      <c r="AB61" s="24"/>
      <c r="AC61" s="24"/>
      <c r="AE61" s="24"/>
      <c r="AF61" s="24"/>
      <c r="AG61" s="24"/>
      <c r="AH61" s="24"/>
      <c r="AI61" s="24"/>
      <c r="AK61" s="24"/>
      <c r="AL61" s="24"/>
      <c r="AM61" s="24"/>
      <c r="AN61" s="24"/>
      <c r="AO61" s="24"/>
      <c r="AP61" s="24"/>
      <c r="AR61" s="24"/>
      <c r="AS61" s="24"/>
      <c r="AT61" s="24"/>
      <c r="AU61" s="24"/>
      <c r="AV61" s="24"/>
      <c r="AW61" s="24"/>
    </row>
    <row r="62" spans="2:49" s="3" customFormat="1" ht="15" customHeight="1" x14ac:dyDescent="0.2">
      <c r="B62" s="17" t="s">
        <v>56</v>
      </c>
      <c r="C62" s="18"/>
      <c r="D62" s="19">
        <v>966</v>
      </c>
      <c r="E62" s="20"/>
      <c r="F62" s="21">
        <v>128</v>
      </c>
      <c r="G62" s="20"/>
      <c r="H62" s="20"/>
      <c r="I62" s="22"/>
      <c r="J62" s="22"/>
      <c r="K62" s="22"/>
      <c r="L62" s="15"/>
      <c r="M62" s="15"/>
      <c r="N62" s="15"/>
      <c r="AA62" s="23"/>
      <c r="AB62" s="24"/>
      <c r="AC62" s="24"/>
      <c r="AE62" s="24"/>
      <c r="AF62" s="24"/>
      <c r="AG62" s="24"/>
      <c r="AH62" s="24"/>
      <c r="AI62" s="24"/>
      <c r="AK62" s="24"/>
      <c r="AL62" s="24"/>
      <c r="AM62" s="24"/>
      <c r="AN62" s="24"/>
      <c r="AO62" s="24"/>
      <c r="AP62" s="24"/>
      <c r="AR62" s="24"/>
      <c r="AS62" s="24"/>
      <c r="AT62" s="24"/>
      <c r="AU62" s="24"/>
      <c r="AV62" s="24"/>
      <c r="AW62" s="24"/>
    </row>
    <row r="63" spans="2:49" s="3" customFormat="1" ht="15" customHeight="1" x14ac:dyDescent="0.2">
      <c r="B63" s="17" t="s">
        <v>57</v>
      </c>
      <c r="C63" s="18"/>
      <c r="D63" s="19">
        <v>1570</v>
      </c>
      <c r="E63" s="20"/>
      <c r="F63" s="21">
        <v>130</v>
      </c>
      <c r="G63" s="20"/>
      <c r="H63" s="20"/>
      <c r="I63" s="22"/>
      <c r="J63" s="22"/>
      <c r="K63" s="22"/>
      <c r="L63" s="15"/>
      <c r="M63" s="15"/>
      <c r="N63" s="15"/>
      <c r="AA63" s="23"/>
      <c r="AB63" s="24"/>
      <c r="AC63" s="24"/>
      <c r="AE63" s="24"/>
      <c r="AF63" s="24"/>
      <c r="AG63" s="24"/>
      <c r="AH63" s="24"/>
      <c r="AI63" s="24"/>
      <c r="AK63" s="24"/>
      <c r="AL63" s="24"/>
      <c r="AM63" s="24"/>
      <c r="AN63" s="24"/>
      <c r="AO63" s="24"/>
      <c r="AP63" s="24"/>
      <c r="AR63" s="24"/>
      <c r="AS63" s="24"/>
      <c r="AT63" s="24"/>
      <c r="AU63" s="24"/>
      <c r="AV63" s="24"/>
      <c r="AW63" s="24"/>
    </row>
    <row r="64" spans="2:49" s="3" customFormat="1" ht="15" customHeight="1" x14ac:dyDescent="0.2">
      <c r="B64" s="17" t="s">
        <v>58</v>
      </c>
      <c r="C64" s="18"/>
      <c r="D64" s="19">
        <v>509</v>
      </c>
      <c r="E64" s="20"/>
      <c r="F64" s="21">
        <v>132</v>
      </c>
      <c r="G64" s="20"/>
      <c r="H64" s="20"/>
      <c r="I64" s="22"/>
      <c r="J64" s="22"/>
      <c r="K64" s="22"/>
      <c r="L64" s="15"/>
      <c r="M64" s="15"/>
      <c r="N64" s="15"/>
      <c r="AA64" s="23"/>
      <c r="AB64" s="24"/>
      <c r="AC64" s="24"/>
      <c r="AE64" s="24"/>
      <c r="AF64" s="24"/>
      <c r="AG64" s="24"/>
      <c r="AH64" s="24"/>
      <c r="AI64" s="24"/>
      <c r="AK64" s="24"/>
      <c r="AL64" s="24"/>
      <c r="AM64" s="24"/>
      <c r="AN64" s="24"/>
      <c r="AO64" s="24"/>
      <c r="AP64" s="24"/>
      <c r="AR64" s="24"/>
      <c r="AS64" s="24"/>
      <c r="AT64" s="24"/>
      <c r="AU64" s="24"/>
      <c r="AV64" s="24"/>
      <c r="AW64" s="24"/>
    </row>
    <row r="65" spans="2:49" s="3" customFormat="1" ht="15" customHeight="1" x14ac:dyDescent="0.2">
      <c r="B65" s="17" t="s">
        <v>59</v>
      </c>
      <c r="C65" s="18"/>
      <c r="D65" s="19" t="s">
        <v>59</v>
      </c>
      <c r="E65" s="20"/>
      <c r="F65" s="21">
        <v>134</v>
      </c>
      <c r="G65" s="20"/>
      <c r="H65" s="20"/>
      <c r="I65" s="22"/>
      <c r="J65" s="22"/>
      <c r="K65" s="22"/>
      <c r="L65" s="15"/>
      <c r="M65" s="15"/>
      <c r="N65" s="15"/>
      <c r="AA65" s="23"/>
      <c r="AB65" s="24"/>
      <c r="AC65" s="24"/>
      <c r="AE65" s="24"/>
      <c r="AF65" s="24"/>
      <c r="AG65" s="24"/>
      <c r="AH65" s="24"/>
      <c r="AI65" s="24"/>
      <c r="AK65" s="24"/>
      <c r="AL65" s="24"/>
      <c r="AM65" s="24"/>
      <c r="AN65" s="24"/>
      <c r="AO65" s="24"/>
      <c r="AP65" s="24"/>
      <c r="AR65" s="24"/>
      <c r="AS65" s="24"/>
      <c r="AT65" s="24"/>
      <c r="AU65" s="24"/>
      <c r="AV65" s="24"/>
      <c r="AW65" s="24"/>
    </row>
    <row r="66" spans="2:49" s="3" customFormat="1" ht="15" hidden="1" customHeight="1" x14ac:dyDescent="0.2">
      <c r="B66" s="17"/>
      <c r="C66" s="18"/>
      <c r="D66" s="21"/>
      <c r="E66" s="20"/>
      <c r="F66" s="21"/>
      <c r="G66" s="20"/>
      <c r="H66" s="20"/>
      <c r="I66" s="22"/>
      <c r="J66" s="22"/>
      <c r="K66" s="22"/>
      <c r="L66" s="15"/>
      <c r="M66" s="15"/>
      <c r="N66" s="15"/>
      <c r="AA66" s="23"/>
      <c r="AB66" s="24"/>
      <c r="AC66" s="24"/>
      <c r="AE66" s="24"/>
      <c r="AF66" s="24"/>
      <c r="AG66" s="24"/>
      <c r="AH66" s="24"/>
      <c r="AI66" s="24"/>
      <c r="AK66" s="24"/>
      <c r="AL66" s="24"/>
      <c r="AM66" s="24"/>
      <c r="AN66" s="24"/>
      <c r="AO66" s="24"/>
      <c r="AP66" s="24"/>
      <c r="AR66" s="24"/>
      <c r="AS66" s="24"/>
      <c r="AT66" s="24"/>
      <c r="AU66" s="24"/>
      <c r="AV66" s="24"/>
      <c r="AW66" s="24"/>
    </row>
    <row r="67" spans="2:49" s="3" customFormat="1" ht="15" hidden="1" customHeight="1" x14ac:dyDescent="0.2">
      <c r="B67" s="17"/>
      <c r="C67" s="18"/>
      <c r="D67" s="21"/>
      <c r="E67" s="20"/>
      <c r="F67" s="21"/>
      <c r="G67" s="20"/>
      <c r="H67" s="20"/>
      <c r="I67" s="22"/>
      <c r="J67" s="22"/>
      <c r="K67" s="22"/>
      <c r="L67" s="15"/>
      <c r="M67" s="15"/>
      <c r="N67" s="15"/>
      <c r="AA67" s="23"/>
      <c r="AB67" s="24"/>
      <c r="AC67" s="24"/>
      <c r="AE67" s="24"/>
      <c r="AF67" s="24"/>
      <c r="AG67" s="24"/>
      <c r="AH67" s="24"/>
      <c r="AI67" s="24"/>
      <c r="AK67" s="24"/>
      <c r="AL67" s="24"/>
      <c r="AM67" s="24"/>
      <c r="AN67" s="24"/>
      <c r="AO67" s="24"/>
      <c r="AP67" s="24"/>
      <c r="AR67" s="24"/>
      <c r="AS67" s="24"/>
      <c r="AT67" s="24"/>
      <c r="AU67" s="24"/>
      <c r="AV67" s="24"/>
      <c r="AW67" s="24"/>
    </row>
    <row r="68" spans="2:49" s="3" customFormat="1" ht="15" hidden="1" customHeight="1" x14ac:dyDescent="0.2">
      <c r="B68" s="17"/>
      <c r="C68" s="18"/>
      <c r="D68" s="21"/>
      <c r="E68" s="20"/>
      <c r="F68" s="21"/>
      <c r="G68" s="20"/>
      <c r="H68" s="20"/>
      <c r="I68" s="22"/>
      <c r="J68" s="22"/>
      <c r="K68" s="22"/>
      <c r="L68" s="15"/>
      <c r="M68" s="15"/>
      <c r="N68" s="15"/>
      <c r="AA68" s="23"/>
      <c r="AB68" s="24"/>
      <c r="AC68" s="24"/>
      <c r="AE68" s="24"/>
      <c r="AF68" s="24"/>
      <c r="AG68" s="24"/>
      <c r="AH68" s="24"/>
      <c r="AI68" s="24"/>
      <c r="AK68" s="24"/>
      <c r="AL68" s="24"/>
      <c r="AM68" s="24"/>
      <c r="AN68" s="24"/>
      <c r="AO68" s="24"/>
      <c r="AP68" s="24"/>
      <c r="AR68" s="24"/>
      <c r="AS68" s="24"/>
      <c r="AT68" s="24"/>
      <c r="AU68" s="24"/>
      <c r="AV68" s="24"/>
      <c r="AW68" s="24"/>
    </row>
    <row r="69" spans="2:49" s="3" customFormat="1" ht="15" hidden="1" customHeight="1" x14ac:dyDescent="0.2">
      <c r="B69" s="17"/>
      <c r="C69" s="18"/>
      <c r="D69" s="21"/>
      <c r="E69" s="20"/>
      <c r="F69" s="21"/>
      <c r="G69" s="20"/>
      <c r="H69" s="20"/>
      <c r="I69" s="22"/>
      <c r="J69" s="22"/>
      <c r="K69" s="22"/>
      <c r="L69" s="15"/>
      <c r="M69" s="15"/>
      <c r="N69" s="15"/>
      <c r="AA69" s="23"/>
      <c r="AB69" s="24"/>
      <c r="AC69" s="24"/>
      <c r="AE69" s="24"/>
      <c r="AF69" s="24"/>
      <c r="AG69" s="24"/>
      <c r="AH69" s="24"/>
      <c r="AI69" s="24"/>
      <c r="AK69" s="24"/>
      <c r="AL69" s="24"/>
      <c r="AM69" s="24"/>
      <c r="AN69" s="24"/>
      <c r="AO69" s="24"/>
      <c r="AP69" s="24"/>
      <c r="AR69" s="24"/>
      <c r="AS69" s="24"/>
      <c r="AT69" s="24"/>
      <c r="AU69" s="24"/>
      <c r="AV69" s="24"/>
      <c r="AW69" s="24"/>
    </row>
    <row r="70" spans="2:49" s="3" customFormat="1" ht="15" hidden="1" customHeight="1" x14ac:dyDescent="0.2">
      <c r="B70" s="17"/>
      <c r="C70" s="18"/>
      <c r="D70" s="21"/>
      <c r="E70" s="20"/>
      <c r="F70" s="21"/>
      <c r="G70" s="20"/>
      <c r="H70" s="20"/>
      <c r="I70" s="22"/>
      <c r="J70" s="22"/>
      <c r="K70" s="22"/>
      <c r="L70" s="15"/>
      <c r="M70" s="15"/>
      <c r="N70" s="15"/>
      <c r="AA70" s="23"/>
      <c r="AB70" s="24"/>
      <c r="AC70" s="24"/>
      <c r="AE70" s="24"/>
      <c r="AF70" s="24"/>
      <c r="AG70" s="24"/>
      <c r="AH70" s="24"/>
      <c r="AI70" s="24"/>
      <c r="AK70" s="24"/>
      <c r="AL70" s="24"/>
      <c r="AM70" s="24"/>
      <c r="AN70" s="24"/>
      <c r="AO70" s="24"/>
      <c r="AP70" s="24"/>
      <c r="AR70" s="24"/>
      <c r="AS70" s="24"/>
      <c r="AT70" s="24"/>
      <c r="AU70" s="24"/>
      <c r="AV70" s="24"/>
      <c r="AW70" s="24"/>
    </row>
    <row r="71" spans="2:49" s="3" customFormat="1" ht="15" hidden="1" customHeight="1" x14ac:dyDescent="0.2">
      <c r="B71" s="17"/>
      <c r="C71" s="18"/>
      <c r="D71" s="21"/>
      <c r="E71" s="20"/>
      <c r="F71" s="21"/>
      <c r="G71" s="20"/>
      <c r="H71" s="20"/>
      <c r="I71" s="22"/>
      <c r="J71" s="22"/>
      <c r="K71" s="22"/>
      <c r="L71" s="15"/>
      <c r="M71" s="15"/>
      <c r="N71" s="15"/>
      <c r="AA71" s="23"/>
      <c r="AB71" s="24"/>
      <c r="AC71" s="24"/>
      <c r="AE71" s="24"/>
      <c r="AF71" s="24"/>
      <c r="AG71" s="24"/>
      <c r="AH71" s="24"/>
      <c r="AI71" s="24"/>
      <c r="AK71" s="24"/>
      <c r="AL71" s="24"/>
      <c r="AM71" s="24"/>
      <c r="AN71" s="24"/>
      <c r="AO71" s="24"/>
      <c r="AP71" s="24"/>
      <c r="AR71" s="24"/>
      <c r="AS71" s="24"/>
      <c r="AT71" s="24"/>
      <c r="AU71" s="24"/>
      <c r="AV71" s="24"/>
      <c r="AW71" s="24"/>
    </row>
    <row r="72" spans="2:49" s="3" customFormat="1" ht="15" hidden="1" customHeight="1" x14ac:dyDescent="0.2">
      <c r="B72" s="17"/>
      <c r="C72" s="18"/>
      <c r="D72" s="21"/>
      <c r="E72" s="20"/>
      <c r="F72" s="21"/>
      <c r="G72" s="20"/>
      <c r="H72" s="20"/>
      <c r="I72" s="22"/>
      <c r="J72" s="22"/>
      <c r="K72" s="22"/>
      <c r="L72" s="15"/>
      <c r="M72" s="15"/>
      <c r="N72" s="15"/>
      <c r="AA72" s="23"/>
      <c r="AB72" s="24"/>
      <c r="AC72" s="24"/>
      <c r="AE72" s="24"/>
      <c r="AF72" s="24"/>
      <c r="AG72" s="24"/>
      <c r="AH72" s="24"/>
      <c r="AI72" s="24"/>
      <c r="AK72" s="24"/>
      <c r="AL72" s="24"/>
      <c r="AM72" s="24"/>
      <c r="AN72" s="24"/>
      <c r="AO72" s="24"/>
      <c r="AP72" s="24"/>
      <c r="AR72" s="24"/>
      <c r="AS72" s="24"/>
      <c r="AT72" s="24"/>
      <c r="AU72" s="24"/>
      <c r="AV72" s="24"/>
      <c r="AW72" s="24"/>
    </row>
    <row r="73" spans="2:49" s="3" customFormat="1" ht="15" hidden="1" customHeight="1" x14ac:dyDescent="0.2">
      <c r="B73" s="17"/>
      <c r="C73" s="18"/>
      <c r="D73" s="21"/>
      <c r="E73" s="20"/>
      <c r="F73" s="21"/>
      <c r="G73" s="20"/>
      <c r="H73" s="20"/>
      <c r="I73" s="22"/>
      <c r="J73" s="22"/>
      <c r="K73" s="22"/>
      <c r="L73" s="15"/>
      <c r="M73" s="15"/>
      <c r="N73" s="15"/>
      <c r="AA73" s="23"/>
      <c r="AB73" s="24"/>
      <c r="AC73" s="24"/>
      <c r="AE73" s="24"/>
      <c r="AF73" s="24"/>
      <c r="AG73" s="24"/>
      <c r="AH73" s="24"/>
      <c r="AI73" s="24"/>
      <c r="AK73" s="24"/>
      <c r="AL73" s="24"/>
      <c r="AM73" s="24"/>
      <c r="AN73" s="24"/>
      <c r="AO73" s="24"/>
      <c r="AP73" s="24"/>
      <c r="AR73" s="24"/>
      <c r="AS73" s="24"/>
      <c r="AT73" s="24"/>
      <c r="AU73" s="24"/>
      <c r="AV73" s="24"/>
      <c r="AW73" s="24"/>
    </row>
    <row r="74" spans="2:49" s="3" customFormat="1" ht="15" hidden="1" customHeight="1" x14ac:dyDescent="0.2">
      <c r="B74" s="17"/>
      <c r="C74" s="18"/>
      <c r="D74" s="21"/>
      <c r="E74" s="20"/>
      <c r="F74" s="21"/>
      <c r="G74" s="20"/>
      <c r="H74" s="20"/>
      <c r="I74" s="22"/>
      <c r="J74" s="22"/>
      <c r="K74" s="22"/>
      <c r="L74" s="15"/>
      <c r="M74" s="15"/>
      <c r="N74" s="15"/>
      <c r="AA74" s="23"/>
      <c r="AB74" s="24"/>
      <c r="AC74" s="24"/>
      <c r="AE74" s="24"/>
      <c r="AF74" s="24"/>
      <c r="AG74" s="24"/>
      <c r="AH74" s="24"/>
      <c r="AI74" s="24"/>
      <c r="AK74" s="24"/>
      <c r="AL74" s="24"/>
      <c r="AM74" s="24"/>
      <c r="AN74" s="24"/>
      <c r="AO74" s="24"/>
      <c r="AP74" s="24"/>
      <c r="AR74" s="24"/>
      <c r="AS74" s="24"/>
      <c r="AT74" s="24"/>
      <c r="AU74" s="24"/>
      <c r="AV74" s="24"/>
      <c r="AW74" s="24"/>
    </row>
    <row r="75" spans="2:49" s="3" customFormat="1" ht="15" hidden="1" customHeight="1" x14ac:dyDescent="0.2">
      <c r="B75" s="17"/>
      <c r="C75" s="18"/>
      <c r="D75" s="21"/>
      <c r="E75" s="20"/>
      <c r="F75" s="21"/>
      <c r="G75" s="20"/>
      <c r="H75" s="20"/>
      <c r="I75" s="22"/>
      <c r="J75" s="22"/>
      <c r="K75" s="22"/>
      <c r="L75" s="15"/>
      <c r="M75" s="15"/>
      <c r="N75" s="15"/>
      <c r="AA75" s="23"/>
      <c r="AB75" s="24"/>
      <c r="AC75" s="24"/>
      <c r="AE75" s="24"/>
      <c r="AF75" s="24"/>
      <c r="AG75" s="24"/>
      <c r="AH75" s="24"/>
      <c r="AI75" s="24"/>
      <c r="AK75" s="24"/>
      <c r="AL75" s="24"/>
      <c r="AM75" s="24"/>
      <c r="AN75" s="24"/>
      <c r="AO75" s="24"/>
      <c r="AP75" s="24"/>
      <c r="AR75" s="24"/>
      <c r="AS75" s="24"/>
      <c r="AT75" s="24"/>
      <c r="AU75" s="24"/>
      <c r="AV75" s="24"/>
      <c r="AW75" s="24"/>
    </row>
    <row r="76" spans="2:49" s="3" customFormat="1" ht="15" hidden="1" customHeight="1" x14ac:dyDescent="0.2">
      <c r="B76" s="17"/>
      <c r="C76" s="18"/>
      <c r="D76" s="21"/>
      <c r="E76" s="20"/>
      <c r="F76" s="21"/>
      <c r="G76" s="20"/>
      <c r="H76" s="20"/>
      <c r="I76" s="22"/>
      <c r="J76" s="22"/>
      <c r="K76" s="22"/>
      <c r="L76" s="15"/>
      <c r="M76" s="15"/>
      <c r="N76" s="15"/>
      <c r="AA76" s="23"/>
      <c r="AB76" s="24"/>
      <c r="AC76" s="24"/>
      <c r="AE76" s="24"/>
      <c r="AF76" s="24"/>
      <c r="AG76" s="24"/>
      <c r="AH76" s="24"/>
      <c r="AI76" s="24"/>
      <c r="AK76" s="24"/>
      <c r="AL76" s="24"/>
      <c r="AM76" s="24"/>
      <c r="AN76" s="24"/>
      <c r="AO76" s="24"/>
      <c r="AP76" s="24"/>
      <c r="AR76" s="24"/>
      <c r="AS76" s="24"/>
      <c r="AT76" s="24"/>
      <c r="AU76" s="24"/>
      <c r="AV76" s="24"/>
      <c r="AW76" s="24"/>
    </row>
    <row r="77" spans="2:49" s="3" customFormat="1" ht="15" hidden="1" customHeight="1" x14ac:dyDescent="0.2">
      <c r="B77" s="17"/>
      <c r="C77" s="18"/>
      <c r="D77" s="21"/>
      <c r="E77" s="20"/>
      <c r="F77" s="21"/>
      <c r="G77" s="20"/>
      <c r="H77" s="20"/>
      <c r="I77" s="22"/>
      <c r="J77" s="22"/>
      <c r="K77" s="22"/>
      <c r="L77" s="15"/>
      <c r="M77" s="15"/>
      <c r="N77" s="15"/>
      <c r="AA77" s="23"/>
      <c r="AB77" s="24"/>
      <c r="AC77" s="24"/>
      <c r="AE77" s="24"/>
      <c r="AF77" s="24"/>
      <c r="AG77" s="24"/>
      <c r="AH77" s="24"/>
      <c r="AI77" s="24"/>
      <c r="AK77" s="24"/>
      <c r="AL77" s="24"/>
      <c r="AM77" s="24"/>
      <c r="AN77" s="24"/>
      <c r="AO77" s="24"/>
      <c r="AP77" s="24"/>
      <c r="AR77" s="24"/>
      <c r="AS77" s="24"/>
      <c r="AT77" s="24"/>
      <c r="AU77" s="24"/>
      <c r="AV77" s="24"/>
      <c r="AW77" s="24"/>
    </row>
    <row r="78" spans="2:49" s="3" customFormat="1" ht="15" hidden="1" customHeight="1" x14ac:dyDescent="0.2">
      <c r="B78" s="17"/>
      <c r="C78" s="18"/>
      <c r="D78" s="21"/>
      <c r="E78" s="20"/>
      <c r="F78" s="21"/>
      <c r="G78" s="20"/>
      <c r="H78" s="20"/>
      <c r="I78" s="22"/>
      <c r="J78" s="22"/>
      <c r="K78" s="22"/>
      <c r="L78" s="15"/>
      <c r="M78" s="15"/>
      <c r="N78" s="15"/>
      <c r="AA78" s="23"/>
      <c r="AB78" s="24"/>
      <c r="AC78" s="24"/>
      <c r="AE78" s="24"/>
      <c r="AF78" s="24"/>
      <c r="AG78" s="24"/>
      <c r="AH78" s="24"/>
      <c r="AI78" s="24"/>
      <c r="AK78" s="24"/>
      <c r="AL78" s="24"/>
      <c r="AM78" s="24"/>
      <c r="AN78" s="24"/>
      <c r="AO78" s="24"/>
      <c r="AP78" s="24"/>
      <c r="AR78" s="24"/>
      <c r="AS78" s="24"/>
      <c r="AT78" s="24"/>
      <c r="AU78" s="24"/>
      <c r="AV78" s="24"/>
      <c r="AW78" s="24"/>
    </row>
    <row r="79" spans="2:49" s="3" customFormat="1" ht="15" hidden="1" customHeight="1" x14ac:dyDescent="0.2">
      <c r="B79" s="17"/>
      <c r="C79" s="18"/>
      <c r="D79" s="21"/>
      <c r="E79" s="20"/>
      <c r="F79" s="21"/>
      <c r="G79" s="20"/>
      <c r="H79" s="20"/>
      <c r="I79" s="22"/>
      <c r="J79" s="22"/>
      <c r="K79" s="22"/>
      <c r="L79" s="15"/>
      <c r="M79" s="15"/>
      <c r="N79" s="15"/>
      <c r="AA79" s="23"/>
      <c r="AB79" s="24"/>
      <c r="AC79" s="24"/>
      <c r="AE79" s="24"/>
      <c r="AF79" s="24"/>
      <c r="AG79" s="24"/>
      <c r="AH79" s="24"/>
      <c r="AI79" s="24"/>
      <c r="AK79" s="24"/>
      <c r="AL79" s="24"/>
      <c r="AM79" s="24"/>
      <c r="AN79" s="24"/>
      <c r="AO79" s="24"/>
      <c r="AP79" s="24"/>
      <c r="AR79" s="24"/>
      <c r="AS79" s="24"/>
      <c r="AT79" s="24"/>
      <c r="AU79" s="24"/>
      <c r="AV79" s="24"/>
      <c r="AW79" s="24"/>
    </row>
    <row r="80" spans="2:49" s="3" customFormat="1" ht="15" hidden="1" customHeight="1" x14ac:dyDescent="0.2">
      <c r="B80" s="17"/>
      <c r="C80" s="18"/>
      <c r="D80" s="21"/>
      <c r="E80" s="20"/>
      <c r="F80" s="21"/>
      <c r="G80" s="20"/>
      <c r="H80" s="20"/>
      <c r="I80" s="22"/>
      <c r="J80" s="22"/>
      <c r="K80" s="22"/>
      <c r="L80" s="15"/>
      <c r="M80" s="15"/>
      <c r="N80" s="15"/>
      <c r="AA80" s="23"/>
      <c r="AB80" s="24"/>
      <c r="AC80" s="24"/>
      <c r="AE80" s="24"/>
      <c r="AF80" s="24"/>
      <c r="AG80" s="24"/>
      <c r="AH80" s="24"/>
      <c r="AI80" s="24"/>
      <c r="AK80" s="24"/>
      <c r="AL80" s="24"/>
      <c r="AM80" s="24"/>
      <c r="AN80" s="24"/>
      <c r="AO80" s="24"/>
      <c r="AP80" s="24"/>
      <c r="AR80" s="24"/>
      <c r="AS80" s="24"/>
      <c r="AT80" s="24"/>
      <c r="AU80" s="24"/>
      <c r="AV80" s="24"/>
      <c r="AW80" s="24"/>
    </row>
    <row r="81" spans="2:49" s="3" customFormat="1" ht="15" hidden="1" customHeight="1" x14ac:dyDescent="0.2">
      <c r="B81" s="17"/>
      <c r="C81" s="18"/>
      <c r="D81" s="21"/>
      <c r="E81" s="20"/>
      <c r="F81" s="21"/>
      <c r="G81" s="20"/>
      <c r="H81" s="20"/>
      <c r="I81" s="22"/>
      <c r="J81" s="22"/>
      <c r="K81" s="22"/>
      <c r="L81" s="15"/>
      <c r="M81" s="15"/>
      <c r="N81" s="15"/>
      <c r="AA81" s="23"/>
      <c r="AB81" s="24"/>
      <c r="AC81" s="24"/>
      <c r="AE81" s="24"/>
      <c r="AF81" s="24"/>
      <c r="AG81" s="24"/>
      <c r="AH81" s="24"/>
      <c r="AI81" s="24"/>
      <c r="AK81" s="24"/>
      <c r="AL81" s="24"/>
      <c r="AM81" s="24"/>
      <c r="AN81" s="24"/>
      <c r="AO81" s="24"/>
      <c r="AP81" s="24"/>
      <c r="AR81" s="24"/>
      <c r="AS81" s="24"/>
      <c r="AT81" s="24"/>
      <c r="AU81" s="24"/>
      <c r="AV81" s="24"/>
      <c r="AW81" s="24"/>
    </row>
    <row r="82" spans="2:49" s="3" customFormat="1" ht="15" hidden="1" customHeight="1" x14ac:dyDescent="0.2">
      <c r="B82" s="17"/>
      <c r="C82" s="18"/>
      <c r="D82" s="21"/>
      <c r="E82" s="20"/>
      <c r="F82" s="21"/>
      <c r="G82" s="20"/>
      <c r="H82" s="20"/>
      <c r="I82" s="22"/>
      <c r="J82" s="22"/>
      <c r="K82" s="22"/>
      <c r="L82" s="15"/>
      <c r="M82" s="15"/>
      <c r="N82" s="15"/>
      <c r="AA82" s="23"/>
      <c r="AB82" s="24"/>
      <c r="AC82" s="24"/>
      <c r="AE82" s="24"/>
      <c r="AF82" s="24"/>
      <c r="AG82" s="24"/>
      <c r="AH82" s="24"/>
      <c r="AI82" s="24"/>
      <c r="AK82" s="24"/>
      <c r="AL82" s="24"/>
      <c r="AM82" s="24"/>
      <c r="AN82" s="24"/>
      <c r="AO82" s="24"/>
      <c r="AP82" s="24"/>
      <c r="AR82" s="24"/>
      <c r="AS82" s="24"/>
      <c r="AT82" s="24"/>
      <c r="AU82" s="24"/>
      <c r="AV82" s="24"/>
      <c r="AW82" s="24"/>
    </row>
    <row r="83" spans="2:49" s="3" customFormat="1" ht="15" hidden="1" customHeight="1" x14ac:dyDescent="0.2">
      <c r="B83" s="17"/>
      <c r="C83" s="18"/>
      <c r="D83" s="21"/>
      <c r="E83" s="20"/>
      <c r="F83" s="21"/>
      <c r="G83" s="20"/>
      <c r="H83" s="20"/>
      <c r="I83" s="22"/>
      <c r="J83" s="22"/>
      <c r="K83" s="22"/>
      <c r="L83" s="15"/>
      <c r="M83" s="15"/>
      <c r="N83" s="15"/>
      <c r="AA83" s="23"/>
      <c r="AB83" s="24"/>
      <c r="AC83" s="24"/>
      <c r="AE83" s="24"/>
      <c r="AF83" s="24"/>
      <c r="AG83" s="24"/>
      <c r="AH83" s="24"/>
      <c r="AI83" s="24"/>
      <c r="AK83" s="24"/>
      <c r="AL83" s="24"/>
      <c r="AM83" s="24"/>
      <c r="AN83" s="24"/>
      <c r="AO83" s="24"/>
      <c r="AP83" s="24"/>
      <c r="AR83" s="24"/>
      <c r="AS83" s="24"/>
      <c r="AT83" s="24"/>
      <c r="AU83" s="24"/>
      <c r="AV83" s="24"/>
      <c r="AW83" s="24"/>
    </row>
    <row r="84" spans="2:49" s="3" customFormat="1" ht="15" hidden="1" customHeight="1" x14ac:dyDescent="0.2">
      <c r="B84" s="17"/>
      <c r="C84" s="18"/>
      <c r="D84" s="21"/>
      <c r="E84" s="20"/>
      <c r="F84" s="21"/>
      <c r="G84" s="20"/>
      <c r="H84" s="20"/>
      <c r="I84" s="22"/>
      <c r="J84" s="22"/>
      <c r="K84" s="22"/>
      <c r="L84" s="15"/>
      <c r="M84" s="15"/>
      <c r="N84" s="15"/>
      <c r="AA84" s="23"/>
      <c r="AB84" s="24"/>
      <c r="AC84" s="24"/>
      <c r="AE84" s="24"/>
      <c r="AF84" s="24"/>
      <c r="AG84" s="24"/>
      <c r="AH84" s="24"/>
      <c r="AI84" s="24"/>
      <c r="AK84" s="24"/>
      <c r="AL84" s="24"/>
      <c r="AM84" s="24"/>
      <c r="AN84" s="24"/>
      <c r="AO84" s="24"/>
      <c r="AP84" s="24"/>
      <c r="AR84" s="24"/>
      <c r="AS84" s="24"/>
      <c r="AT84" s="24"/>
      <c r="AU84" s="24"/>
      <c r="AV84" s="24"/>
      <c r="AW84" s="24"/>
    </row>
    <row r="85" spans="2:49" s="3" customFormat="1" ht="15" hidden="1" customHeight="1" x14ac:dyDescent="0.2">
      <c r="B85" s="17"/>
      <c r="C85" s="18"/>
      <c r="D85" s="21"/>
      <c r="E85" s="20"/>
      <c r="F85" s="21"/>
      <c r="G85" s="20"/>
      <c r="H85" s="20"/>
      <c r="I85" s="22"/>
      <c r="J85" s="22"/>
      <c r="K85" s="22"/>
      <c r="L85" s="15"/>
      <c r="M85" s="15"/>
      <c r="N85" s="15"/>
      <c r="AA85" s="23"/>
      <c r="AB85" s="24"/>
      <c r="AC85" s="24"/>
      <c r="AE85" s="24"/>
      <c r="AF85" s="24"/>
      <c r="AG85" s="24"/>
      <c r="AH85" s="24"/>
      <c r="AI85" s="24"/>
      <c r="AK85" s="24"/>
      <c r="AL85" s="24"/>
      <c r="AM85" s="24"/>
      <c r="AN85" s="24"/>
      <c r="AO85" s="24"/>
      <c r="AP85" s="24"/>
      <c r="AR85" s="24"/>
      <c r="AS85" s="24"/>
      <c r="AT85" s="24"/>
      <c r="AU85" s="24"/>
      <c r="AV85" s="24"/>
      <c r="AW85" s="24"/>
    </row>
    <row r="86" spans="2:49" s="3" customFormat="1" ht="15" hidden="1" customHeight="1" x14ac:dyDescent="0.2">
      <c r="B86" s="17"/>
      <c r="C86" s="18"/>
      <c r="D86" s="21"/>
      <c r="E86" s="20"/>
      <c r="F86" s="21"/>
      <c r="G86" s="20"/>
      <c r="H86" s="20"/>
      <c r="I86" s="22"/>
      <c r="J86" s="22"/>
      <c r="K86" s="22"/>
      <c r="L86" s="15"/>
      <c r="M86" s="15"/>
      <c r="N86" s="15"/>
      <c r="AA86" s="23"/>
      <c r="AB86" s="24"/>
      <c r="AC86" s="24"/>
      <c r="AE86" s="24"/>
      <c r="AF86" s="24"/>
      <c r="AG86" s="24"/>
      <c r="AH86" s="24"/>
      <c r="AI86" s="24"/>
      <c r="AK86" s="24"/>
      <c r="AL86" s="24"/>
      <c r="AM86" s="24"/>
      <c r="AN86" s="24"/>
      <c r="AO86" s="24"/>
      <c r="AP86" s="24"/>
      <c r="AR86" s="24"/>
      <c r="AS86" s="24"/>
      <c r="AT86" s="24"/>
      <c r="AU86" s="24"/>
      <c r="AV86" s="24"/>
      <c r="AW86" s="24"/>
    </row>
    <row r="87" spans="2:49" s="3" customFormat="1" ht="15" hidden="1" customHeight="1" x14ac:dyDescent="0.2">
      <c r="B87" s="17"/>
      <c r="C87" s="18"/>
      <c r="D87" s="21"/>
      <c r="E87" s="20"/>
      <c r="F87" s="21"/>
      <c r="G87" s="20"/>
      <c r="H87" s="20"/>
      <c r="I87" s="22"/>
      <c r="J87" s="22"/>
      <c r="K87" s="22"/>
      <c r="L87" s="15"/>
      <c r="M87" s="15"/>
      <c r="N87" s="15"/>
      <c r="AA87" s="23"/>
      <c r="AB87" s="24"/>
      <c r="AC87" s="24"/>
      <c r="AE87" s="24"/>
      <c r="AF87" s="24"/>
      <c r="AG87" s="24"/>
      <c r="AH87" s="24"/>
      <c r="AI87" s="24"/>
      <c r="AK87" s="24"/>
      <c r="AL87" s="24"/>
      <c r="AM87" s="24"/>
      <c r="AN87" s="24"/>
      <c r="AO87" s="24"/>
      <c r="AP87" s="24"/>
      <c r="AR87" s="24"/>
      <c r="AS87" s="24"/>
      <c r="AT87" s="24"/>
      <c r="AU87" s="24"/>
      <c r="AV87" s="24"/>
      <c r="AW87" s="24"/>
    </row>
    <row r="88" spans="2:49" s="3" customFormat="1" ht="15" hidden="1" customHeight="1" x14ac:dyDescent="0.2">
      <c r="B88" s="17"/>
      <c r="C88" s="18"/>
      <c r="D88" s="21"/>
      <c r="E88" s="20"/>
      <c r="F88" s="21"/>
      <c r="G88" s="20"/>
      <c r="H88" s="20"/>
      <c r="I88" s="22"/>
      <c r="J88" s="22"/>
      <c r="K88" s="22"/>
      <c r="L88" s="15"/>
      <c r="M88" s="15"/>
      <c r="N88" s="15"/>
      <c r="AA88" s="23"/>
      <c r="AB88" s="24"/>
      <c r="AC88" s="24"/>
      <c r="AE88" s="24"/>
      <c r="AF88" s="24"/>
      <c r="AG88" s="24"/>
      <c r="AH88" s="24"/>
      <c r="AI88" s="24"/>
      <c r="AK88" s="24"/>
      <c r="AL88" s="24"/>
      <c r="AM88" s="24"/>
      <c r="AN88" s="24"/>
      <c r="AO88" s="24"/>
      <c r="AP88" s="24"/>
      <c r="AR88" s="24"/>
      <c r="AS88" s="24"/>
      <c r="AT88" s="24"/>
      <c r="AU88" s="24"/>
      <c r="AV88" s="24"/>
      <c r="AW88" s="24"/>
    </row>
    <row r="89" spans="2:49" s="3" customFormat="1" ht="15" hidden="1" customHeight="1" x14ac:dyDescent="0.2">
      <c r="B89" s="17"/>
      <c r="C89" s="18"/>
      <c r="D89" s="21"/>
      <c r="E89" s="20"/>
      <c r="F89" s="21"/>
      <c r="G89" s="20"/>
      <c r="H89" s="20"/>
      <c r="I89" s="22"/>
      <c r="J89" s="22"/>
      <c r="K89" s="22"/>
      <c r="L89" s="15"/>
      <c r="M89" s="15"/>
      <c r="N89" s="15"/>
      <c r="AA89" s="23"/>
      <c r="AB89" s="24"/>
      <c r="AC89" s="24"/>
      <c r="AE89" s="24"/>
      <c r="AF89" s="24"/>
      <c r="AG89" s="24"/>
      <c r="AH89" s="24"/>
      <c r="AI89" s="24"/>
      <c r="AK89" s="24"/>
      <c r="AL89" s="24"/>
      <c r="AM89" s="24"/>
      <c r="AN89" s="24"/>
      <c r="AO89" s="24"/>
      <c r="AP89" s="24"/>
      <c r="AR89" s="24"/>
      <c r="AS89" s="24"/>
      <c r="AT89" s="24"/>
      <c r="AU89" s="24"/>
      <c r="AV89" s="24"/>
      <c r="AW89" s="24"/>
    </row>
    <row r="90" spans="2:49" s="3" customFormat="1" ht="15" hidden="1" customHeight="1" x14ac:dyDescent="0.2">
      <c r="B90" s="17"/>
      <c r="C90" s="18"/>
      <c r="D90" s="21"/>
      <c r="E90" s="20"/>
      <c r="F90" s="21"/>
      <c r="G90" s="20"/>
      <c r="H90" s="20"/>
      <c r="I90" s="22"/>
      <c r="J90" s="22"/>
      <c r="K90" s="22"/>
      <c r="L90" s="15"/>
      <c r="M90" s="15"/>
      <c r="N90" s="15"/>
      <c r="AA90" s="23"/>
      <c r="AB90" s="24"/>
      <c r="AC90" s="24"/>
      <c r="AE90" s="24"/>
      <c r="AF90" s="24"/>
      <c r="AG90" s="24"/>
      <c r="AH90" s="24"/>
      <c r="AI90" s="24"/>
      <c r="AK90" s="24"/>
      <c r="AL90" s="24"/>
      <c r="AM90" s="24"/>
      <c r="AN90" s="24"/>
      <c r="AO90" s="24"/>
      <c r="AP90" s="24"/>
      <c r="AR90" s="24"/>
      <c r="AS90" s="24"/>
      <c r="AT90" s="24"/>
      <c r="AU90" s="24"/>
      <c r="AV90" s="24"/>
      <c r="AW90" s="24"/>
    </row>
    <row r="91" spans="2:49" s="3" customFormat="1" ht="15" hidden="1" customHeight="1" x14ac:dyDescent="0.2">
      <c r="B91" s="17"/>
      <c r="C91" s="18"/>
      <c r="D91" s="21"/>
      <c r="E91" s="20"/>
      <c r="F91" s="21"/>
      <c r="G91" s="20"/>
      <c r="H91" s="20"/>
      <c r="I91" s="22"/>
      <c r="J91" s="22"/>
      <c r="K91" s="22"/>
      <c r="L91" s="15"/>
      <c r="M91" s="15"/>
      <c r="N91" s="15"/>
      <c r="AA91" s="23"/>
      <c r="AB91" s="24"/>
      <c r="AC91" s="24"/>
      <c r="AE91" s="24"/>
      <c r="AF91" s="24"/>
      <c r="AG91" s="24"/>
      <c r="AH91" s="24"/>
      <c r="AI91" s="24"/>
      <c r="AK91" s="24"/>
      <c r="AL91" s="24"/>
      <c r="AM91" s="24"/>
      <c r="AN91" s="24"/>
      <c r="AO91" s="24"/>
      <c r="AP91" s="24"/>
      <c r="AR91" s="24"/>
      <c r="AS91" s="24"/>
      <c r="AT91" s="24"/>
      <c r="AU91" s="24"/>
      <c r="AV91" s="24"/>
      <c r="AW91" s="24"/>
    </row>
    <row r="92" spans="2:49" s="3" customFormat="1" ht="15" hidden="1" customHeight="1" x14ac:dyDescent="0.2">
      <c r="B92" s="17"/>
      <c r="C92" s="18"/>
      <c r="D92" s="21"/>
      <c r="E92" s="20"/>
      <c r="F92" s="21"/>
      <c r="G92" s="20"/>
      <c r="H92" s="20"/>
      <c r="I92" s="22"/>
      <c r="J92" s="22"/>
      <c r="K92" s="22"/>
      <c r="L92" s="15"/>
      <c r="M92" s="15"/>
      <c r="N92" s="15"/>
      <c r="AA92" s="23"/>
      <c r="AB92" s="24"/>
      <c r="AC92" s="24"/>
      <c r="AE92" s="24"/>
      <c r="AF92" s="24"/>
      <c r="AG92" s="24"/>
      <c r="AH92" s="24"/>
      <c r="AI92" s="24"/>
      <c r="AK92" s="24"/>
      <c r="AL92" s="24"/>
      <c r="AM92" s="24"/>
      <c r="AN92" s="24"/>
      <c r="AO92" s="24"/>
      <c r="AP92" s="24"/>
      <c r="AR92" s="24"/>
      <c r="AS92" s="24"/>
      <c r="AT92" s="24"/>
      <c r="AU92" s="24"/>
      <c r="AV92" s="24"/>
      <c r="AW92" s="24"/>
    </row>
    <row r="93" spans="2:49" s="3" customFormat="1" ht="15" hidden="1" customHeight="1" x14ac:dyDescent="0.2">
      <c r="B93" s="17"/>
      <c r="C93" s="18"/>
      <c r="D93" s="21"/>
      <c r="E93" s="20"/>
      <c r="F93" s="21"/>
      <c r="G93" s="20"/>
      <c r="H93" s="20"/>
      <c r="I93" s="22"/>
      <c r="J93" s="22"/>
      <c r="K93" s="22"/>
      <c r="L93" s="15"/>
      <c r="M93" s="15"/>
      <c r="N93" s="15"/>
      <c r="AA93" s="23"/>
      <c r="AB93" s="24"/>
      <c r="AC93" s="24"/>
      <c r="AE93" s="24"/>
      <c r="AF93" s="24"/>
      <c r="AG93" s="24"/>
      <c r="AH93" s="24"/>
      <c r="AI93" s="24"/>
      <c r="AK93" s="24"/>
      <c r="AL93" s="24"/>
      <c r="AM93" s="24"/>
      <c r="AN93" s="24"/>
      <c r="AO93" s="24"/>
      <c r="AP93" s="24"/>
      <c r="AR93" s="24"/>
      <c r="AS93" s="24"/>
      <c r="AT93" s="24"/>
      <c r="AU93" s="24"/>
      <c r="AV93" s="24"/>
      <c r="AW93" s="24"/>
    </row>
    <row r="94" spans="2:49" s="3" customFormat="1" ht="15" hidden="1" customHeight="1" x14ac:dyDescent="0.2">
      <c r="B94" s="17"/>
      <c r="C94" s="18"/>
      <c r="D94" s="21"/>
      <c r="E94" s="20"/>
      <c r="F94" s="21"/>
      <c r="G94" s="20"/>
      <c r="H94" s="20"/>
      <c r="I94" s="22"/>
      <c r="J94" s="22"/>
      <c r="K94" s="22"/>
      <c r="L94" s="15"/>
      <c r="M94" s="15"/>
      <c r="N94" s="15"/>
      <c r="AA94" s="23"/>
      <c r="AB94" s="24"/>
      <c r="AC94" s="24"/>
      <c r="AE94" s="24"/>
      <c r="AF94" s="24"/>
      <c r="AG94" s="24"/>
      <c r="AH94" s="24"/>
      <c r="AI94" s="24"/>
      <c r="AK94" s="24"/>
      <c r="AL94" s="24"/>
      <c r="AM94" s="24"/>
      <c r="AN94" s="24"/>
      <c r="AO94" s="24"/>
      <c r="AP94" s="24"/>
      <c r="AR94" s="24"/>
      <c r="AS94" s="24"/>
      <c r="AT94" s="24"/>
      <c r="AU94" s="24"/>
      <c r="AV94" s="24"/>
      <c r="AW94" s="24"/>
    </row>
    <row r="95" spans="2:49" s="3" customFormat="1" ht="15" hidden="1" customHeight="1" x14ac:dyDescent="0.2">
      <c r="B95" s="17"/>
      <c r="C95" s="18"/>
      <c r="D95" s="21"/>
      <c r="E95" s="20"/>
      <c r="F95" s="21"/>
      <c r="G95" s="20"/>
      <c r="H95" s="20"/>
      <c r="I95" s="22"/>
      <c r="J95" s="22"/>
      <c r="K95" s="22"/>
      <c r="L95" s="15"/>
      <c r="M95" s="15"/>
      <c r="N95" s="15"/>
      <c r="AA95" s="23"/>
      <c r="AB95" s="24"/>
      <c r="AC95" s="24"/>
      <c r="AE95" s="24"/>
      <c r="AF95" s="24"/>
      <c r="AG95" s="24"/>
      <c r="AH95" s="24"/>
      <c r="AI95" s="24"/>
      <c r="AK95" s="24"/>
      <c r="AL95" s="24"/>
      <c r="AM95" s="24"/>
      <c r="AN95" s="24"/>
      <c r="AO95" s="24"/>
      <c r="AP95" s="24"/>
      <c r="AR95" s="24"/>
      <c r="AS95" s="24"/>
      <c r="AT95" s="24"/>
      <c r="AU95" s="24"/>
      <c r="AV95" s="24"/>
      <c r="AW95" s="24"/>
    </row>
    <row r="96" spans="2:49" s="3" customFormat="1" ht="15" hidden="1" customHeight="1" x14ac:dyDescent="0.2">
      <c r="B96" s="17"/>
      <c r="C96" s="18"/>
      <c r="D96" s="21"/>
      <c r="E96" s="20"/>
      <c r="F96" s="21"/>
      <c r="G96" s="20"/>
      <c r="H96" s="20"/>
      <c r="I96" s="22"/>
      <c r="J96" s="22"/>
      <c r="K96" s="22"/>
      <c r="L96" s="15"/>
      <c r="M96" s="15"/>
      <c r="N96" s="15"/>
      <c r="AA96" s="23"/>
      <c r="AB96" s="24"/>
      <c r="AC96" s="24"/>
      <c r="AE96" s="24"/>
      <c r="AF96" s="24"/>
      <c r="AG96" s="24"/>
      <c r="AH96" s="24"/>
      <c r="AI96" s="24"/>
      <c r="AK96" s="24"/>
      <c r="AL96" s="24"/>
      <c r="AM96" s="24"/>
      <c r="AN96" s="24"/>
      <c r="AO96" s="24"/>
      <c r="AP96" s="24"/>
      <c r="AR96" s="24"/>
      <c r="AS96" s="24"/>
      <c r="AT96" s="24"/>
      <c r="AU96" s="24"/>
      <c r="AV96" s="24"/>
      <c r="AW96" s="24"/>
    </row>
    <row r="97" spans="2:49" s="3" customFormat="1" ht="15" hidden="1" customHeight="1" x14ac:dyDescent="0.2">
      <c r="B97" s="17"/>
      <c r="C97" s="18"/>
      <c r="D97" s="21"/>
      <c r="E97" s="20"/>
      <c r="F97" s="21"/>
      <c r="G97" s="20"/>
      <c r="H97" s="20"/>
      <c r="I97" s="22"/>
      <c r="J97" s="22"/>
      <c r="K97" s="22"/>
      <c r="L97" s="15"/>
      <c r="M97" s="15"/>
      <c r="N97" s="15"/>
      <c r="AA97" s="23"/>
      <c r="AB97" s="24"/>
      <c r="AC97" s="24"/>
      <c r="AE97" s="24"/>
      <c r="AF97" s="24"/>
      <c r="AG97" s="24"/>
      <c r="AH97" s="24"/>
      <c r="AI97" s="24"/>
      <c r="AK97" s="24"/>
      <c r="AL97" s="24"/>
      <c r="AM97" s="24"/>
      <c r="AN97" s="24"/>
      <c r="AO97" s="24"/>
      <c r="AP97" s="24"/>
      <c r="AR97" s="24"/>
      <c r="AS97" s="24"/>
      <c r="AT97" s="24"/>
      <c r="AU97" s="24"/>
      <c r="AV97" s="24"/>
      <c r="AW97" s="24"/>
    </row>
    <row r="98" spans="2:49" s="3" customFormat="1" ht="15" hidden="1" customHeight="1" x14ac:dyDescent="0.2">
      <c r="B98" s="17"/>
      <c r="C98" s="18"/>
      <c r="D98" s="21"/>
      <c r="E98" s="20"/>
      <c r="F98" s="21"/>
      <c r="G98" s="20"/>
      <c r="H98" s="20"/>
      <c r="I98" s="22"/>
      <c r="J98" s="22"/>
      <c r="K98" s="22"/>
      <c r="L98" s="15"/>
      <c r="M98" s="15"/>
      <c r="N98" s="15"/>
      <c r="AA98" s="23"/>
      <c r="AB98" s="24"/>
      <c r="AC98" s="24"/>
      <c r="AE98" s="24"/>
      <c r="AF98" s="24"/>
      <c r="AG98" s="24"/>
      <c r="AH98" s="24"/>
      <c r="AI98" s="24"/>
      <c r="AK98" s="24"/>
      <c r="AL98" s="24"/>
      <c r="AM98" s="24"/>
      <c r="AN98" s="24"/>
      <c r="AO98" s="24"/>
      <c r="AP98" s="24"/>
      <c r="AR98" s="24"/>
      <c r="AS98" s="24"/>
      <c r="AT98" s="24"/>
      <c r="AU98" s="24"/>
      <c r="AV98" s="24"/>
      <c r="AW98" s="24"/>
    </row>
    <row r="99" spans="2:49" s="3" customFormat="1" ht="15" hidden="1" customHeight="1" x14ac:dyDescent="0.2">
      <c r="B99" s="17"/>
      <c r="C99" s="18"/>
      <c r="D99" s="21"/>
      <c r="E99" s="20"/>
      <c r="F99" s="21"/>
      <c r="G99" s="20"/>
      <c r="H99" s="20"/>
      <c r="I99" s="22"/>
      <c r="J99" s="22"/>
      <c r="K99" s="22"/>
      <c r="L99" s="15"/>
      <c r="M99" s="15"/>
      <c r="N99" s="15"/>
      <c r="AA99" s="23"/>
      <c r="AB99" s="24"/>
      <c r="AC99" s="24"/>
      <c r="AE99" s="24"/>
      <c r="AF99" s="24"/>
      <c r="AG99" s="24"/>
      <c r="AH99" s="24"/>
      <c r="AI99" s="24"/>
      <c r="AK99" s="24"/>
      <c r="AL99" s="24"/>
      <c r="AM99" s="24"/>
      <c r="AN99" s="24"/>
      <c r="AO99" s="24"/>
      <c r="AP99" s="24"/>
      <c r="AR99" s="24"/>
      <c r="AS99" s="24"/>
      <c r="AT99" s="24"/>
      <c r="AU99" s="24"/>
      <c r="AV99" s="24"/>
      <c r="AW99" s="24"/>
    </row>
    <row r="100" spans="2:49" s="3" customFormat="1" ht="15" hidden="1" customHeight="1" x14ac:dyDescent="0.2">
      <c r="B100" s="17"/>
      <c r="C100" s="18"/>
      <c r="D100" s="21"/>
      <c r="E100" s="20"/>
      <c r="F100" s="21"/>
      <c r="G100" s="20"/>
      <c r="H100" s="20"/>
      <c r="I100" s="22"/>
      <c r="J100" s="22"/>
      <c r="K100" s="22"/>
      <c r="L100" s="15"/>
      <c r="M100" s="15"/>
      <c r="N100" s="15"/>
      <c r="AA100" s="23"/>
      <c r="AB100" s="24"/>
      <c r="AC100" s="24"/>
      <c r="AE100" s="24"/>
      <c r="AF100" s="24"/>
      <c r="AG100" s="24"/>
      <c r="AH100" s="24"/>
      <c r="AI100" s="24"/>
      <c r="AK100" s="24"/>
      <c r="AL100" s="24"/>
      <c r="AM100" s="24"/>
      <c r="AN100" s="24"/>
      <c r="AO100" s="24"/>
      <c r="AP100" s="24"/>
      <c r="AR100" s="24"/>
      <c r="AS100" s="24"/>
      <c r="AT100" s="24"/>
      <c r="AU100" s="24"/>
      <c r="AV100" s="24"/>
      <c r="AW100" s="24"/>
    </row>
    <row r="101" spans="2:49" s="3" customFormat="1" ht="15" hidden="1" customHeight="1" x14ac:dyDescent="0.2">
      <c r="B101" s="17"/>
      <c r="C101" s="18"/>
      <c r="D101" s="21"/>
      <c r="E101" s="20"/>
      <c r="F101" s="21"/>
      <c r="G101" s="20"/>
      <c r="H101" s="20"/>
      <c r="I101" s="22"/>
      <c r="J101" s="22"/>
      <c r="K101" s="22"/>
      <c r="L101" s="15"/>
      <c r="M101" s="15"/>
      <c r="N101" s="15"/>
      <c r="AA101" s="23"/>
      <c r="AB101" s="24"/>
      <c r="AC101" s="24"/>
      <c r="AE101" s="24"/>
      <c r="AF101" s="24"/>
      <c r="AG101" s="24"/>
      <c r="AH101" s="24"/>
      <c r="AI101" s="24"/>
      <c r="AK101" s="24"/>
      <c r="AL101" s="24"/>
      <c r="AM101" s="24"/>
      <c r="AN101" s="24"/>
      <c r="AO101" s="24"/>
      <c r="AP101" s="24"/>
      <c r="AR101" s="24"/>
      <c r="AS101" s="24"/>
      <c r="AT101" s="24"/>
      <c r="AU101" s="24"/>
      <c r="AV101" s="24"/>
      <c r="AW101" s="24"/>
    </row>
    <row r="102" spans="2:49" s="3" customFormat="1" ht="15" hidden="1" customHeight="1" x14ac:dyDescent="0.2">
      <c r="B102" s="17"/>
      <c r="C102" s="18"/>
      <c r="D102" s="21"/>
      <c r="E102" s="20"/>
      <c r="F102" s="21"/>
      <c r="G102" s="20"/>
      <c r="H102" s="20"/>
      <c r="I102" s="22"/>
      <c r="J102" s="22"/>
      <c r="K102" s="22"/>
      <c r="L102" s="15"/>
      <c r="M102" s="15"/>
      <c r="N102" s="15"/>
      <c r="AA102" s="23"/>
      <c r="AB102" s="24"/>
      <c r="AC102" s="24"/>
      <c r="AE102" s="24"/>
      <c r="AF102" s="24"/>
      <c r="AG102" s="24"/>
      <c r="AH102" s="24"/>
      <c r="AI102" s="24"/>
      <c r="AK102" s="24"/>
      <c r="AL102" s="24"/>
      <c r="AM102" s="24"/>
      <c r="AN102" s="24"/>
      <c r="AO102" s="24"/>
      <c r="AP102" s="24"/>
      <c r="AR102" s="24"/>
      <c r="AS102" s="24"/>
      <c r="AT102" s="24"/>
      <c r="AU102" s="24"/>
      <c r="AV102" s="24"/>
      <c r="AW102" s="24"/>
    </row>
    <row r="103" spans="2:49" s="3" customFormat="1" ht="15" hidden="1" customHeight="1" x14ac:dyDescent="0.2">
      <c r="B103" s="17"/>
      <c r="C103" s="18"/>
      <c r="D103" s="21"/>
      <c r="E103" s="20"/>
      <c r="F103" s="21"/>
      <c r="G103" s="20"/>
      <c r="H103" s="20"/>
      <c r="I103" s="22"/>
      <c r="J103" s="22"/>
      <c r="K103" s="22"/>
      <c r="L103" s="15"/>
      <c r="M103" s="15"/>
      <c r="N103" s="15"/>
      <c r="AA103" s="23"/>
      <c r="AB103" s="24"/>
      <c r="AC103" s="24"/>
      <c r="AE103" s="24"/>
      <c r="AF103" s="24"/>
      <c r="AG103" s="24"/>
      <c r="AH103" s="24"/>
      <c r="AI103" s="24"/>
      <c r="AK103" s="24"/>
      <c r="AL103" s="24"/>
      <c r="AM103" s="24"/>
      <c r="AN103" s="24"/>
      <c r="AO103" s="24"/>
      <c r="AP103" s="24"/>
      <c r="AR103" s="24"/>
      <c r="AS103" s="24"/>
      <c r="AT103" s="24"/>
      <c r="AU103" s="24"/>
      <c r="AV103" s="24"/>
      <c r="AW103" s="24"/>
    </row>
    <row r="104" spans="2:49" s="3" customFormat="1" ht="15" hidden="1" customHeight="1" x14ac:dyDescent="0.2">
      <c r="B104" s="17"/>
      <c r="C104" s="18"/>
      <c r="D104" s="21"/>
      <c r="E104" s="20"/>
      <c r="F104" s="21"/>
      <c r="G104" s="20"/>
      <c r="H104" s="20"/>
      <c r="I104" s="22"/>
      <c r="J104" s="22"/>
      <c r="K104" s="22"/>
      <c r="L104" s="15"/>
      <c r="M104" s="15"/>
      <c r="N104" s="15"/>
      <c r="AA104" s="23"/>
      <c r="AB104" s="24"/>
      <c r="AC104" s="24"/>
      <c r="AE104" s="24"/>
      <c r="AF104" s="24"/>
      <c r="AG104" s="24"/>
      <c r="AH104" s="24"/>
      <c r="AI104" s="24"/>
      <c r="AK104" s="24"/>
      <c r="AL104" s="24"/>
      <c r="AM104" s="24"/>
      <c r="AN104" s="24"/>
      <c r="AO104" s="24"/>
      <c r="AP104" s="24"/>
      <c r="AR104" s="24"/>
      <c r="AS104" s="24"/>
      <c r="AT104" s="24"/>
      <c r="AU104" s="24"/>
      <c r="AV104" s="24"/>
      <c r="AW104" s="24"/>
    </row>
    <row r="105" spans="2:49" s="3" customFormat="1" ht="15" hidden="1" customHeight="1" x14ac:dyDescent="0.2">
      <c r="B105" s="17"/>
      <c r="C105" s="18"/>
      <c r="D105" s="21"/>
      <c r="E105" s="20"/>
      <c r="F105" s="21"/>
      <c r="G105" s="20"/>
      <c r="H105" s="20"/>
      <c r="I105" s="22"/>
      <c r="J105" s="22"/>
      <c r="K105" s="22"/>
      <c r="L105" s="15"/>
      <c r="M105" s="15"/>
      <c r="N105" s="15"/>
      <c r="AA105" s="23"/>
      <c r="AB105" s="24"/>
      <c r="AC105" s="24"/>
      <c r="AE105" s="24"/>
      <c r="AF105" s="24"/>
      <c r="AG105" s="24"/>
      <c r="AH105" s="24"/>
      <c r="AI105" s="24"/>
      <c r="AK105" s="24"/>
      <c r="AL105" s="24"/>
      <c r="AM105" s="24"/>
      <c r="AN105" s="24"/>
      <c r="AO105" s="24"/>
      <c r="AP105" s="24"/>
      <c r="AR105" s="24"/>
      <c r="AS105" s="24"/>
      <c r="AT105" s="24"/>
      <c r="AU105" s="24"/>
      <c r="AV105" s="24"/>
      <c r="AW105" s="24"/>
    </row>
    <row r="106" spans="2:49" s="3" customFormat="1" ht="15" hidden="1" customHeight="1" x14ac:dyDescent="0.2">
      <c r="B106" s="17"/>
      <c r="C106" s="18"/>
      <c r="D106" s="21"/>
      <c r="E106" s="20"/>
      <c r="F106" s="21"/>
      <c r="G106" s="20"/>
      <c r="H106" s="20"/>
      <c r="I106" s="22"/>
      <c r="J106" s="22"/>
      <c r="K106" s="22"/>
      <c r="L106" s="15"/>
      <c r="M106" s="15"/>
      <c r="N106" s="15"/>
      <c r="AA106" s="23"/>
      <c r="AB106" s="24"/>
      <c r="AC106" s="24"/>
      <c r="AE106" s="24"/>
      <c r="AF106" s="24"/>
      <c r="AG106" s="24"/>
      <c r="AH106" s="24"/>
      <c r="AI106" s="24"/>
      <c r="AK106" s="24"/>
      <c r="AL106" s="24"/>
      <c r="AM106" s="24"/>
      <c r="AN106" s="24"/>
      <c r="AO106" s="24"/>
      <c r="AP106" s="24"/>
      <c r="AR106" s="24"/>
      <c r="AS106" s="24"/>
      <c r="AT106" s="24"/>
      <c r="AU106" s="24"/>
      <c r="AV106" s="24"/>
      <c r="AW106" s="24"/>
    </row>
    <row r="107" spans="2:49" s="3" customFormat="1" ht="15" hidden="1" customHeight="1" x14ac:dyDescent="0.2">
      <c r="B107" s="17"/>
      <c r="C107" s="18"/>
      <c r="D107" s="21"/>
      <c r="E107" s="20"/>
      <c r="F107" s="21"/>
      <c r="G107" s="20"/>
      <c r="H107" s="20"/>
      <c r="I107" s="22"/>
      <c r="J107" s="22"/>
      <c r="K107" s="22"/>
      <c r="L107" s="15"/>
      <c r="M107" s="15"/>
      <c r="N107" s="15"/>
      <c r="AA107" s="23"/>
      <c r="AB107" s="24"/>
      <c r="AC107" s="24"/>
      <c r="AE107" s="24"/>
      <c r="AF107" s="24"/>
      <c r="AG107" s="24"/>
      <c r="AH107" s="24"/>
      <c r="AI107" s="24"/>
      <c r="AK107" s="24"/>
      <c r="AL107" s="24"/>
      <c r="AM107" s="24"/>
      <c r="AN107" s="24"/>
      <c r="AO107" s="24"/>
      <c r="AP107" s="24"/>
      <c r="AR107" s="24"/>
      <c r="AS107" s="24"/>
      <c r="AT107" s="24"/>
      <c r="AU107" s="24"/>
      <c r="AV107" s="24"/>
      <c r="AW107" s="24"/>
    </row>
    <row r="108" spans="2:49" s="3" customFormat="1" ht="15" hidden="1" customHeight="1" x14ac:dyDescent="0.2">
      <c r="B108" s="17"/>
      <c r="C108" s="18"/>
      <c r="D108" s="21"/>
      <c r="E108" s="20"/>
      <c r="F108" s="21"/>
      <c r="G108" s="20"/>
      <c r="H108" s="20"/>
      <c r="I108" s="22"/>
      <c r="J108" s="22"/>
      <c r="K108" s="22"/>
      <c r="L108" s="15"/>
      <c r="M108" s="15"/>
      <c r="N108" s="15"/>
      <c r="AA108" s="23"/>
      <c r="AB108" s="24"/>
      <c r="AC108" s="24"/>
      <c r="AE108" s="24"/>
      <c r="AF108" s="24"/>
      <c r="AG108" s="24"/>
      <c r="AH108" s="24"/>
      <c r="AI108" s="24"/>
      <c r="AK108" s="24"/>
      <c r="AL108" s="24"/>
      <c r="AM108" s="24"/>
      <c r="AN108" s="24"/>
      <c r="AO108" s="24"/>
      <c r="AP108" s="24"/>
      <c r="AR108" s="24"/>
      <c r="AS108" s="24"/>
      <c r="AT108" s="24"/>
      <c r="AU108" s="24"/>
      <c r="AV108" s="24"/>
      <c r="AW108" s="24"/>
    </row>
    <row r="109" spans="2:49" s="3" customFormat="1" ht="15" hidden="1" customHeight="1" x14ac:dyDescent="0.2">
      <c r="B109" s="17"/>
      <c r="C109" s="18"/>
      <c r="D109" s="21"/>
      <c r="E109" s="20"/>
      <c r="F109" s="21"/>
      <c r="G109" s="20"/>
      <c r="H109" s="20"/>
      <c r="I109" s="22"/>
      <c r="J109" s="22"/>
      <c r="K109" s="22"/>
      <c r="L109" s="15"/>
      <c r="M109" s="15"/>
      <c r="N109" s="15"/>
      <c r="AA109" s="23"/>
      <c r="AB109" s="24"/>
      <c r="AC109" s="24"/>
      <c r="AE109" s="24"/>
      <c r="AF109" s="24"/>
      <c r="AG109" s="24"/>
      <c r="AH109" s="24"/>
      <c r="AI109" s="24"/>
      <c r="AK109" s="24"/>
      <c r="AL109" s="24"/>
      <c r="AM109" s="24"/>
      <c r="AN109" s="24"/>
      <c r="AO109" s="24"/>
      <c r="AP109" s="24"/>
      <c r="AR109" s="24"/>
      <c r="AS109" s="24"/>
      <c r="AT109" s="24"/>
      <c r="AU109" s="24"/>
      <c r="AV109" s="24"/>
      <c r="AW109" s="24"/>
    </row>
    <row r="110" spans="2:49" s="3" customFormat="1" ht="15" hidden="1" customHeight="1" x14ac:dyDescent="0.2">
      <c r="B110" s="17"/>
      <c r="C110" s="18"/>
      <c r="D110" s="21"/>
      <c r="E110" s="20"/>
      <c r="F110" s="21"/>
      <c r="G110" s="20"/>
      <c r="H110" s="20"/>
      <c r="I110" s="22"/>
      <c r="J110" s="22"/>
      <c r="K110" s="22"/>
      <c r="L110" s="15"/>
      <c r="M110" s="15"/>
      <c r="N110" s="15"/>
      <c r="AA110" s="23"/>
      <c r="AB110" s="24"/>
      <c r="AC110" s="24"/>
      <c r="AE110" s="24"/>
      <c r="AF110" s="24"/>
      <c r="AG110" s="24"/>
      <c r="AH110" s="24"/>
      <c r="AI110" s="24"/>
      <c r="AK110" s="24"/>
      <c r="AL110" s="24"/>
      <c r="AM110" s="24"/>
      <c r="AN110" s="24"/>
      <c r="AO110" s="24"/>
      <c r="AP110" s="24"/>
      <c r="AR110" s="24"/>
      <c r="AS110" s="24"/>
      <c r="AT110" s="24"/>
      <c r="AU110" s="24"/>
      <c r="AV110" s="24"/>
      <c r="AW110" s="24"/>
    </row>
    <row r="111" spans="2:49" s="3" customFormat="1" ht="15" hidden="1" customHeight="1" x14ac:dyDescent="0.2">
      <c r="B111" s="17"/>
      <c r="C111" s="18"/>
      <c r="D111" s="21"/>
      <c r="E111" s="20"/>
      <c r="F111" s="21"/>
      <c r="G111" s="20"/>
      <c r="H111" s="20"/>
      <c r="I111" s="22"/>
      <c r="J111" s="22"/>
      <c r="K111" s="22"/>
      <c r="L111" s="15"/>
      <c r="M111" s="15"/>
      <c r="N111" s="15"/>
      <c r="AA111" s="23"/>
      <c r="AB111" s="24"/>
      <c r="AC111" s="24"/>
      <c r="AE111" s="24"/>
      <c r="AF111" s="24"/>
      <c r="AG111" s="24"/>
      <c r="AH111" s="24"/>
      <c r="AI111" s="24"/>
      <c r="AK111" s="24"/>
      <c r="AL111" s="24"/>
      <c r="AM111" s="24"/>
      <c r="AN111" s="24"/>
      <c r="AO111" s="24"/>
      <c r="AP111" s="24"/>
      <c r="AR111" s="24"/>
      <c r="AS111" s="24"/>
      <c r="AT111" s="24"/>
      <c r="AU111" s="24"/>
      <c r="AV111" s="24"/>
      <c r="AW111" s="24"/>
    </row>
    <row r="112" spans="2:49" s="3" customFormat="1" ht="15" hidden="1" customHeight="1" x14ac:dyDescent="0.2">
      <c r="B112" s="17"/>
      <c r="C112" s="18"/>
      <c r="D112" s="21"/>
      <c r="E112" s="20"/>
      <c r="F112" s="21"/>
      <c r="G112" s="20"/>
      <c r="H112" s="20"/>
      <c r="I112" s="22"/>
      <c r="J112" s="22"/>
      <c r="K112" s="22"/>
      <c r="L112" s="15"/>
      <c r="M112" s="15"/>
      <c r="N112" s="15"/>
      <c r="AA112" s="23"/>
      <c r="AB112" s="24"/>
      <c r="AC112" s="24"/>
      <c r="AE112" s="24"/>
      <c r="AF112" s="24"/>
      <c r="AG112" s="24"/>
      <c r="AH112" s="24"/>
      <c r="AI112" s="24"/>
      <c r="AK112" s="24"/>
      <c r="AL112" s="24"/>
      <c r="AM112" s="24"/>
      <c r="AN112" s="24"/>
      <c r="AO112" s="24"/>
      <c r="AP112" s="24"/>
      <c r="AR112" s="24"/>
      <c r="AS112" s="24"/>
      <c r="AT112" s="24"/>
      <c r="AU112" s="24"/>
      <c r="AV112" s="24"/>
      <c r="AW112" s="24"/>
    </row>
    <row r="113" spans="2:49" s="3" customFormat="1" ht="15" hidden="1" customHeight="1" x14ac:dyDescent="0.2">
      <c r="B113" s="17"/>
      <c r="C113" s="18"/>
      <c r="D113" s="21"/>
      <c r="E113" s="20"/>
      <c r="F113" s="21"/>
      <c r="G113" s="20"/>
      <c r="H113" s="20"/>
      <c r="I113" s="22"/>
      <c r="J113" s="22"/>
      <c r="K113" s="22"/>
      <c r="L113" s="15"/>
      <c r="M113" s="15"/>
      <c r="N113" s="15"/>
      <c r="AA113" s="23"/>
      <c r="AB113" s="24"/>
      <c r="AC113" s="24"/>
      <c r="AE113" s="24"/>
      <c r="AF113" s="24"/>
      <c r="AG113" s="24"/>
      <c r="AH113" s="24"/>
      <c r="AI113" s="24"/>
      <c r="AK113" s="24"/>
      <c r="AL113" s="24"/>
      <c r="AM113" s="24"/>
      <c r="AN113" s="24"/>
      <c r="AO113" s="24"/>
      <c r="AP113" s="24"/>
      <c r="AR113" s="24"/>
      <c r="AS113" s="24"/>
      <c r="AT113" s="24"/>
      <c r="AU113" s="24"/>
      <c r="AV113" s="24"/>
      <c r="AW113" s="24"/>
    </row>
    <row r="114" spans="2:49" s="3" customFormat="1" ht="15" hidden="1" customHeight="1" x14ac:dyDescent="0.2">
      <c r="B114" s="17"/>
      <c r="C114" s="18"/>
      <c r="D114" s="21"/>
      <c r="E114" s="20"/>
      <c r="F114" s="21"/>
      <c r="G114" s="20"/>
      <c r="H114" s="20"/>
      <c r="I114" s="22"/>
      <c r="J114" s="22"/>
      <c r="K114" s="22"/>
      <c r="L114" s="15"/>
      <c r="M114" s="15"/>
      <c r="N114" s="15"/>
      <c r="AA114" s="23"/>
      <c r="AB114" s="24"/>
      <c r="AC114" s="24"/>
      <c r="AE114" s="24"/>
      <c r="AF114" s="24"/>
      <c r="AG114" s="24"/>
      <c r="AH114" s="24"/>
      <c r="AI114" s="24"/>
      <c r="AK114" s="24"/>
      <c r="AL114" s="24"/>
      <c r="AM114" s="24"/>
      <c r="AN114" s="24"/>
      <c r="AO114" s="24"/>
      <c r="AP114" s="24"/>
      <c r="AR114" s="24"/>
      <c r="AS114" s="24"/>
      <c r="AT114" s="24"/>
      <c r="AU114" s="24"/>
      <c r="AV114" s="24"/>
      <c r="AW114" s="24"/>
    </row>
    <row r="115" spans="2:49" s="3" customFormat="1" ht="15" hidden="1" customHeight="1" x14ac:dyDescent="0.2">
      <c r="B115" s="17"/>
      <c r="C115" s="18"/>
      <c r="D115" s="21"/>
      <c r="E115" s="20"/>
      <c r="F115" s="21"/>
      <c r="G115" s="20"/>
      <c r="H115" s="20"/>
      <c r="I115" s="22"/>
      <c r="J115" s="22"/>
      <c r="K115" s="22"/>
      <c r="L115" s="15"/>
      <c r="M115" s="15"/>
      <c r="N115" s="15"/>
      <c r="AA115" s="23"/>
      <c r="AB115" s="24"/>
      <c r="AC115" s="24"/>
      <c r="AE115" s="24"/>
      <c r="AF115" s="24"/>
      <c r="AG115" s="24"/>
      <c r="AH115" s="24"/>
      <c r="AI115" s="24"/>
      <c r="AK115" s="24"/>
      <c r="AL115" s="24"/>
      <c r="AM115" s="24"/>
      <c r="AN115" s="24"/>
      <c r="AO115" s="24"/>
      <c r="AP115" s="24"/>
      <c r="AR115" s="24"/>
      <c r="AS115" s="24"/>
      <c r="AT115" s="24"/>
      <c r="AU115" s="24"/>
      <c r="AV115" s="24"/>
      <c r="AW115" s="24"/>
    </row>
    <row r="116" spans="2:49" s="3" customFormat="1" ht="15" hidden="1" customHeight="1" x14ac:dyDescent="0.2">
      <c r="B116" s="17"/>
      <c r="C116" s="18"/>
      <c r="D116" s="21"/>
      <c r="E116" s="20"/>
      <c r="F116" s="21"/>
      <c r="G116" s="20"/>
      <c r="H116" s="20"/>
      <c r="I116" s="22"/>
      <c r="J116" s="22"/>
      <c r="K116" s="22"/>
      <c r="L116" s="15"/>
      <c r="M116" s="15"/>
      <c r="N116" s="15"/>
      <c r="AA116" s="23"/>
      <c r="AB116" s="24"/>
      <c r="AC116" s="24"/>
      <c r="AE116" s="24"/>
      <c r="AF116" s="24"/>
      <c r="AG116" s="24"/>
      <c r="AH116" s="24"/>
      <c r="AI116" s="24"/>
      <c r="AK116" s="24"/>
      <c r="AL116" s="24"/>
      <c r="AM116" s="24"/>
      <c r="AN116" s="24"/>
      <c r="AO116" s="24"/>
      <c r="AP116" s="24"/>
      <c r="AR116" s="24"/>
      <c r="AS116" s="24"/>
      <c r="AT116" s="24"/>
      <c r="AU116" s="24"/>
      <c r="AV116" s="24"/>
      <c r="AW116" s="24"/>
    </row>
    <row r="117" spans="2:49" s="3" customFormat="1" ht="15" hidden="1" customHeight="1" x14ac:dyDescent="0.2">
      <c r="B117" s="17"/>
      <c r="C117" s="18"/>
      <c r="D117" s="21"/>
      <c r="E117" s="20"/>
      <c r="F117" s="21"/>
      <c r="G117" s="20"/>
      <c r="H117" s="20"/>
      <c r="I117" s="22"/>
      <c r="J117" s="22"/>
      <c r="K117" s="22"/>
      <c r="L117" s="15"/>
      <c r="M117" s="15"/>
      <c r="N117" s="15"/>
      <c r="AA117" s="23"/>
      <c r="AB117" s="24"/>
      <c r="AC117" s="24"/>
      <c r="AE117" s="24"/>
      <c r="AF117" s="24"/>
      <c r="AG117" s="24"/>
      <c r="AH117" s="24"/>
      <c r="AI117" s="24"/>
      <c r="AK117" s="24"/>
      <c r="AL117" s="24"/>
      <c r="AM117" s="24"/>
      <c r="AN117" s="24"/>
      <c r="AO117" s="24"/>
      <c r="AP117" s="24"/>
      <c r="AR117" s="24"/>
      <c r="AS117" s="24"/>
      <c r="AT117" s="24"/>
      <c r="AU117" s="24"/>
      <c r="AV117" s="24"/>
      <c r="AW117" s="24"/>
    </row>
    <row r="118" spans="2:49" s="3" customFormat="1" ht="15" hidden="1" customHeight="1" x14ac:dyDescent="0.2">
      <c r="B118" s="17"/>
      <c r="C118" s="18"/>
      <c r="D118" s="21"/>
      <c r="E118" s="20"/>
      <c r="F118" s="21"/>
      <c r="G118" s="20"/>
      <c r="H118" s="20"/>
      <c r="I118" s="22"/>
      <c r="J118" s="22"/>
      <c r="K118" s="22"/>
      <c r="L118" s="15"/>
      <c r="M118" s="15"/>
      <c r="N118" s="15"/>
      <c r="AA118" s="23"/>
      <c r="AB118" s="24"/>
      <c r="AC118" s="24"/>
      <c r="AE118" s="24"/>
      <c r="AF118" s="24"/>
      <c r="AG118" s="24"/>
      <c r="AH118" s="24"/>
      <c r="AI118" s="24"/>
      <c r="AK118" s="24"/>
      <c r="AL118" s="24"/>
      <c r="AM118" s="24"/>
      <c r="AN118" s="24"/>
      <c r="AO118" s="24"/>
      <c r="AP118" s="24"/>
      <c r="AR118" s="24"/>
      <c r="AS118" s="24"/>
      <c r="AT118" s="24"/>
      <c r="AU118" s="24"/>
      <c r="AV118" s="24"/>
      <c r="AW118" s="24"/>
    </row>
    <row r="119" spans="2:49" s="3" customFormat="1" ht="15" hidden="1" customHeight="1" x14ac:dyDescent="0.2">
      <c r="B119" s="17"/>
      <c r="C119" s="18"/>
      <c r="D119" s="21"/>
      <c r="E119" s="20"/>
      <c r="F119" s="21"/>
      <c r="G119" s="20"/>
      <c r="H119" s="20"/>
      <c r="I119" s="22"/>
      <c r="J119" s="22"/>
      <c r="K119" s="22"/>
      <c r="L119" s="15"/>
      <c r="M119" s="15"/>
      <c r="N119" s="15"/>
      <c r="AA119" s="23"/>
      <c r="AB119" s="24"/>
      <c r="AC119" s="24"/>
      <c r="AE119" s="24"/>
      <c r="AF119" s="24"/>
      <c r="AG119" s="24"/>
      <c r="AH119" s="24"/>
      <c r="AI119" s="24"/>
      <c r="AK119" s="24"/>
      <c r="AL119" s="24"/>
      <c r="AM119" s="24"/>
      <c r="AN119" s="24"/>
      <c r="AO119" s="24"/>
      <c r="AP119" s="24"/>
      <c r="AR119" s="24"/>
      <c r="AS119" s="24"/>
      <c r="AT119" s="24"/>
      <c r="AU119" s="24"/>
      <c r="AV119" s="24"/>
      <c r="AW119" s="24"/>
    </row>
    <row r="120" spans="2:49" s="3" customFormat="1" ht="15" hidden="1" customHeight="1" x14ac:dyDescent="0.2">
      <c r="B120" s="17"/>
      <c r="C120" s="18"/>
      <c r="D120" s="21"/>
      <c r="E120" s="20"/>
      <c r="F120" s="21"/>
      <c r="G120" s="20"/>
      <c r="H120" s="20"/>
      <c r="I120" s="22"/>
      <c r="J120" s="22"/>
      <c r="K120" s="22"/>
      <c r="L120" s="15"/>
      <c r="M120" s="15"/>
      <c r="N120" s="15"/>
      <c r="AA120" s="23"/>
      <c r="AB120" s="24"/>
      <c r="AC120" s="24"/>
      <c r="AE120" s="24"/>
      <c r="AF120" s="24"/>
      <c r="AG120" s="24"/>
      <c r="AH120" s="24"/>
      <c r="AI120" s="24"/>
      <c r="AK120" s="24"/>
      <c r="AL120" s="24"/>
      <c r="AM120" s="24"/>
      <c r="AN120" s="24"/>
      <c r="AO120" s="24"/>
      <c r="AP120" s="24"/>
      <c r="AR120" s="24"/>
      <c r="AS120" s="24"/>
      <c r="AT120" s="24"/>
      <c r="AU120" s="24"/>
      <c r="AV120" s="24"/>
      <c r="AW120" s="24"/>
    </row>
    <row r="121" spans="2:49" s="3" customFormat="1" ht="15" hidden="1" customHeight="1" x14ac:dyDescent="0.2">
      <c r="B121" s="17"/>
      <c r="C121" s="18"/>
      <c r="D121" s="21"/>
      <c r="E121" s="20"/>
      <c r="F121" s="21"/>
      <c r="G121" s="20"/>
      <c r="H121" s="20"/>
      <c r="I121" s="22"/>
      <c r="J121" s="22"/>
      <c r="K121" s="22"/>
      <c r="L121" s="15"/>
      <c r="M121" s="15"/>
      <c r="N121" s="15"/>
      <c r="AA121" s="23"/>
      <c r="AB121" s="24"/>
      <c r="AC121" s="24"/>
      <c r="AE121" s="24"/>
      <c r="AF121" s="24"/>
      <c r="AG121" s="24"/>
      <c r="AH121" s="24"/>
      <c r="AI121" s="24"/>
      <c r="AK121" s="24"/>
      <c r="AL121" s="24"/>
      <c r="AM121" s="24"/>
      <c r="AN121" s="24"/>
      <c r="AO121" s="24"/>
      <c r="AP121" s="24"/>
      <c r="AR121" s="24"/>
      <c r="AS121" s="24"/>
      <c r="AT121" s="24"/>
      <c r="AU121" s="24"/>
      <c r="AV121" s="24"/>
      <c r="AW121" s="24"/>
    </row>
    <row r="122" spans="2:49" s="3" customFormat="1" ht="15" hidden="1" customHeight="1" x14ac:dyDescent="0.2">
      <c r="B122" s="17"/>
      <c r="C122" s="18"/>
      <c r="D122" s="21"/>
      <c r="E122" s="20"/>
      <c r="F122" s="21"/>
      <c r="G122" s="20"/>
      <c r="H122" s="20"/>
      <c r="I122" s="22"/>
      <c r="J122" s="22"/>
      <c r="K122" s="22"/>
      <c r="L122" s="15"/>
      <c r="M122" s="15"/>
      <c r="N122" s="15"/>
      <c r="AA122" s="23"/>
      <c r="AB122" s="24"/>
      <c r="AC122" s="24"/>
      <c r="AE122" s="24"/>
      <c r="AF122" s="24"/>
      <c r="AG122" s="24"/>
      <c r="AH122" s="24"/>
      <c r="AI122" s="24"/>
      <c r="AK122" s="24"/>
      <c r="AL122" s="24"/>
      <c r="AM122" s="24"/>
      <c r="AN122" s="24"/>
      <c r="AO122" s="24"/>
      <c r="AP122" s="24"/>
      <c r="AR122" s="24"/>
      <c r="AS122" s="24"/>
      <c r="AT122" s="24"/>
      <c r="AU122" s="24"/>
      <c r="AV122" s="24"/>
      <c r="AW122" s="24"/>
    </row>
    <row r="123" spans="2:49" s="3" customFormat="1" ht="15" hidden="1" customHeight="1" x14ac:dyDescent="0.2">
      <c r="B123" s="17"/>
      <c r="C123" s="18"/>
      <c r="D123" s="21"/>
      <c r="E123" s="20"/>
      <c r="F123" s="21"/>
      <c r="G123" s="20"/>
      <c r="H123" s="20"/>
      <c r="I123" s="22"/>
      <c r="J123" s="22"/>
      <c r="K123" s="22"/>
      <c r="L123" s="15"/>
      <c r="M123" s="15"/>
      <c r="N123" s="15"/>
      <c r="AA123" s="23"/>
      <c r="AB123" s="24"/>
      <c r="AC123" s="24"/>
      <c r="AE123" s="24"/>
      <c r="AF123" s="24"/>
      <c r="AG123" s="24"/>
      <c r="AH123" s="24"/>
      <c r="AI123" s="24"/>
      <c r="AK123" s="24"/>
      <c r="AL123" s="24"/>
      <c r="AM123" s="24"/>
      <c r="AN123" s="24"/>
      <c r="AO123" s="24"/>
      <c r="AP123" s="24"/>
      <c r="AR123" s="24"/>
      <c r="AS123" s="24"/>
      <c r="AT123" s="24"/>
      <c r="AU123" s="24"/>
      <c r="AV123" s="24"/>
      <c r="AW123" s="24"/>
    </row>
    <row r="124" spans="2:49" s="3" customFormat="1" ht="15" hidden="1" customHeight="1" x14ac:dyDescent="0.2">
      <c r="B124" s="17"/>
      <c r="C124" s="18"/>
      <c r="D124" s="21"/>
      <c r="E124" s="20"/>
      <c r="F124" s="21"/>
      <c r="G124" s="20"/>
      <c r="H124" s="20"/>
      <c r="I124" s="22"/>
      <c r="J124" s="22"/>
      <c r="K124" s="22"/>
      <c r="L124" s="15"/>
      <c r="M124" s="15"/>
      <c r="N124" s="15"/>
      <c r="AA124" s="23"/>
      <c r="AB124" s="24"/>
      <c r="AC124" s="24"/>
      <c r="AE124" s="24"/>
      <c r="AF124" s="24"/>
      <c r="AG124" s="24"/>
      <c r="AH124" s="24"/>
      <c r="AI124" s="24"/>
      <c r="AK124" s="24"/>
      <c r="AL124" s="24"/>
      <c r="AM124" s="24"/>
      <c r="AN124" s="24"/>
      <c r="AO124" s="24"/>
      <c r="AP124" s="24"/>
      <c r="AR124" s="24"/>
      <c r="AS124" s="24"/>
      <c r="AT124" s="24"/>
      <c r="AU124" s="24"/>
      <c r="AV124" s="24"/>
      <c r="AW124" s="24"/>
    </row>
    <row r="125" spans="2:49" s="3" customFormat="1" ht="15" hidden="1" customHeight="1" x14ac:dyDescent="0.2">
      <c r="B125" s="17"/>
      <c r="C125" s="18"/>
      <c r="D125" s="21"/>
      <c r="E125" s="20"/>
      <c r="F125" s="21"/>
      <c r="G125" s="20"/>
      <c r="H125" s="20"/>
      <c r="I125" s="22"/>
      <c r="J125" s="22"/>
      <c r="K125" s="22"/>
      <c r="L125" s="15"/>
      <c r="M125" s="15"/>
      <c r="N125" s="15"/>
      <c r="AA125" s="23"/>
      <c r="AB125" s="24"/>
      <c r="AC125" s="24"/>
      <c r="AE125" s="24"/>
      <c r="AF125" s="24"/>
      <c r="AG125" s="24"/>
      <c r="AH125" s="24"/>
      <c r="AI125" s="24"/>
      <c r="AK125" s="24"/>
      <c r="AL125" s="24"/>
      <c r="AM125" s="24"/>
      <c r="AN125" s="24"/>
      <c r="AO125" s="24"/>
      <c r="AP125" s="24"/>
      <c r="AR125" s="24"/>
      <c r="AS125" s="24"/>
      <c r="AT125" s="24"/>
      <c r="AU125" s="24"/>
      <c r="AV125" s="24"/>
      <c r="AW125" s="24"/>
    </row>
    <row r="126" spans="2:49" s="3" customFormat="1" ht="15" hidden="1" customHeight="1" x14ac:dyDescent="0.2">
      <c r="B126" s="17"/>
      <c r="C126" s="18"/>
      <c r="D126" s="21"/>
      <c r="E126" s="20"/>
      <c r="F126" s="21"/>
      <c r="G126" s="20"/>
      <c r="H126" s="20"/>
      <c r="I126" s="22"/>
      <c r="J126" s="22"/>
      <c r="K126" s="22"/>
      <c r="L126" s="15"/>
      <c r="M126" s="15"/>
      <c r="N126" s="15"/>
      <c r="AA126" s="23"/>
      <c r="AB126" s="24"/>
      <c r="AC126" s="24"/>
      <c r="AE126" s="24"/>
      <c r="AF126" s="24"/>
      <c r="AG126" s="24"/>
      <c r="AH126" s="24"/>
      <c r="AI126" s="24"/>
      <c r="AK126" s="24"/>
      <c r="AL126" s="24"/>
      <c r="AM126" s="24"/>
      <c r="AN126" s="24"/>
      <c r="AO126" s="24"/>
      <c r="AP126" s="24"/>
      <c r="AR126" s="24"/>
      <c r="AS126" s="24"/>
      <c r="AT126" s="24"/>
      <c r="AU126" s="24"/>
      <c r="AV126" s="24"/>
      <c r="AW126" s="24"/>
    </row>
    <row r="127" spans="2:49" s="3" customFormat="1" ht="15" hidden="1" customHeight="1" x14ac:dyDescent="0.2">
      <c r="B127" s="17"/>
      <c r="C127" s="18"/>
      <c r="D127" s="21"/>
      <c r="E127" s="20"/>
      <c r="F127" s="21"/>
      <c r="G127" s="20"/>
      <c r="H127" s="20"/>
      <c r="I127" s="22"/>
      <c r="J127" s="22"/>
      <c r="K127" s="22"/>
      <c r="L127" s="15"/>
      <c r="M127" s="15"/>
      <c r="N127" s="15"/>
      <c r="AA127" s="23"/>
      <c r="AB127" s="24"/>
      <c r="AC127" s="24"/>
      <c r="AE127" s="24"/>
      <c r="AF127" s="24"/>
      <c r="AG127" s="24"/>
      <c r="AH127" s="24"/>
      <c r="AI127" s="24"/>
      <c r="AK127" s="24"/>
      <c r="AL127" s="24"/>
      <c r="AM127" s="24"/>
      <c r="AN127" s="24"/>
      <c r="AO127" s="24"/>
      <c r="AP127" s="24"/>
      <c r="AR127" s="24"/>
      <c r="AS127" s="24"/>
      <c r="AT127" s="24"/>
      <c r="AU127" s="24"/>
      <c r="AV127" s="24"/>
      <c r="AW127" s="24"/>
    </row>
    <row r="128" spans="2:49" s="3" customFormat="1" ht="15" hidden="1" customHeight="1" x14ac:dyDescent="0.2">
      <c r="B128" s="17"/>
      <c r="C128" s="18"/>
      <c r="D128" s="21"/>
      <c r="E128" s="20"/>
      <c r="F128" s="21"/>
      <c r="G128" s="20"/>
      <c r="H128" s="20"/>
      <c r="I128" s="22"/>
      <c r="J128" s="22"/>
      <c r="K128" s="22"/>
      <c r="L128" s="15"/>
      <c r="M128" s="15"/>
      <c r="N128" s="15"/>
      <c r="AA128" s="23"/>
      <c r="AB128" s="24"/>
      <c r="AC128" s="24"/>
      <c r="AE128" s="24"/>
      <c r="AF128" s="24"/>
      <c r="AG128" s="24"/>
      <c r="AH128" s="24"/>
      <c r="AI128" s="24"/>
      <c r="AK128" s="24"/>
      <c r="AL128" s="24"/>
      <c r="AM128" s="24"/>
      <c r="AN128" s="24"/>
      <c r="AO128" s="24"/>
      <c r="AP128" s="24"/>
      <c r="AR128" s="24"/>
      <c r="AS128" s="24"/>
      <c r="AT128" s="24"/>
      <c r="AU128" s="24"/>
      <c r="AV128" s="24"/>
      <c r="AW128" s="24"/>
    </row>
    <row r="129" spans="2:49" s="3" customFormat="1" ht="15" hidden="1" customHeight="1" x14ac:dyDescent="0.2">
      <c r="B129" s="17"/>
      <c r="C129" s="18"/>
      <c r="D129" s="21"/>
      <c r="E129" s="20"/>
      <c r="F129" s="21"/>
      <c r="G129" s="20"/>
      <c r="H129" s="20"/>
      <c r="I129" s="22"/>
      <c r="J129" s="22"/>
      <c r="K129" s="22"/>
      <c r="L129" s="15"/>
      <c r="M129" s="15"/>
      <c r="N129" s="15"/>
      <c r="AA129" s="23"/>
      <c r="AB129" s="24"/>
      <c r="AC129" s="24"/>
      <c r="AE129" s="24"/>
      <c r="AF129" s="24"/>
      <c r="AG129" s="24"/>
      <c r="AH129" s="24"/>
      <c r="AI129" s="24"/>
      <c r="AK129" s="24"/>
      <c r="AL129" s="24"/>
      <c r="AM129" s="24"/>
      <c r="AN129" s="24"/>
      <c r="AO129" s="24"/>
      <c r="AP129" s="24"/>
      <c r="AR129" s="24"/>
      <c r="AS129" s="24"/>
      <c r="AT129" s="24"/>
      <c r="AU129" s="24"/>
      <c r="AV129" s="24"/>
      <c r="AW129" s="24"/>
    </row>
    <row r="130" spans="2:49" s="3" customFormat="1" ht="15" hidden="1" customHeight="1" x14ac:dyDescent="0.2">
      <c r="B130" s="17"/>
      <c r="C130" s="18"/>
      <c r="D130" s="21"/>
      <c r="E130" s="20"/>
      <c r="F130" s="21"/>
      <c r="G130" s="20"/>
      <c r="H130" s="20"/>
      <c r="I130" s="22"/>
      <c r="J130" s="22"/>
      <c r="K130" s="22"/>
      <c r="L130" s="15"/>
      <c r="M130" s="15"/>
      <c r="N130" s="15"/>
      <c r="AA130" s="23"/>
      <c r="AB130" s="24"/>
      <c r="AC130" s="24"/>
      <c r="AE130" s="24"/>
      <c r="AF130" s="24"/>
      <c r="AG130" s="24"/>
      <c r="AH130" s="24"/>
      <c r="AI130" s="24"/>
      <c r="AK130" s="24"/>
      <c r="AL130" s="24"/>
      <c r="AM130" s="24"/>
      <c r="AN130" s="24"/>
      <c r="AO130" s="24"/>
      <c r="AP130" s="24"/>
      <c r="AR130" s="24"/>
      <c r="AS130" s="24"/>
      <c r="AT130" s="24"/>
      <c r="AU130" s="24"/>
      <c r="AV130" s="24"/>
      <c r="AW130" s="24"/>
    </row>
    <row r="131" spans="2:49" s="3" customFormat="1" ht="15" hidden="1" customHeight="1" x14ac:dyDescent="0.2">
      <c r="B131" s="17"/>
      <c r="C131" s="18"/>
      <c r="D131" s="21"/>
      <c r="E131" s="20"/>
      <c r="F131" s="21"/>
      <c r="G131" s="20"/>
      <c r="H131" s="20"/>
      <c r="I131" s="22"/>
      <c r="J131" s="22"/>
      <c r="K131" s="22"/>
      <c r="L131" s="15"/>
      <c r="M131" s="15"/>
      <c r="N131" s="15"/>
      <c r="AA131" s="23"/>
      <c r="AB131" s="24"/>
      <c r="AC131" s="24"/>
      <c r="AE131" s="24"/>
      <c r="AF131" s="24"/>
      <c r="AG131" s="24"/>
      <c r="AH131" s="24"/>
      <c r="AI131" s="24"/>
      <c r="AK131" s="24"/>
      <c r="AL131" s="24"/>
      <c r="AM131" s="24"/>
      <c r="AN131" s="24"/>
      <c r="AO131" s="24"/>
      <c r="AP131" s="24"/>
      <c r="AR131" s="24"/>
      <c r="AS131" s="24"/>
      <c r="AT131" s="24"/>
      <c r="AU131" s="24"/>
      <c r="AV131" s="24"/>
      <c r="AW131" s="24"/>
    </row>
    <row r="132" spans="2:49" s="3" customFormat="1" ht="15" hidden="1" customHeight="1" x14ac:dyDescent="0.2">
      <c r="B132" s="17"/>
      <c r="C132" s="18"/>
      <c r="D132" s="21"/>
      <c r="E132" s="20"/>
      <c r="F132" s="21"/>
      <c r="G132" s="20"/>
      <c r="H132" s="20"/>
      <c r="I132" s="22"/>
      <c r="J132" s="22"/>
      <c r="K132" s="22"/>
      <c r="L132" s="15"/>
      <c r="M132" s="15"/>
      <c r="N132" s="15"/>
      <c r="AA132" s="23"/>
      <c r="AB132" s="24"/>
      <c r="AC132" s="24"/>
      <c r="AE132" s="24"/>
      <c r="AF132" s="24"/>
      <c r="AG132" s="24"/>
      <c r="AH132" s="24"/>
      <c r="AI132" s="24"/>
      <c r="AK132" s="24"/>
      <c r="AL132" s="24"/>
      <c r="AM132" s="24"/>
      <c r="AN132" s="24"/>
      <c r="AO132" s="24"/>
      <c r="AP132" s="24"/>
      <c r="AR132" s="24"/>
      <c r="AS132" s="24"/>
      <c r="AT132" s="24"/>
      <c r="AU132" s="24"/>
      <c r="AV132" s="24"/>
      <c r="AW132" s="24"/>
    </row>
    <row r="133" spans="2:49" s="3" customFormat="1" ht="15" hidden="1" customHeight="1" x14ac:dyDescent="0.2">
      <c r="B133" s="17"/>
      <c r="C133" s="18"/>
      <c r="D133" s="21"/>
      <c r="E133" s="20"/>
      <c r="F133" s="21"/>
      <c r="G133" s="20"/>
      <c r="H133" s="20"/>
      <c r="I133" s="22"/>
      <c r="J133" s="22"/>
      <c r="K133" s="22"/>
      <c r="L133" s="15"/>
      <c r="M133" s="15"/>
      <c r="N133" s="15"/>
      <c r="AA133" s="23"/>
      <c r="AB133" s="24"/>
      <c r="AC133" s="24"/>
      <c r="AE133" s="24"/>
      <c r="AF133" s="24"/>
      <c r="AG133" s="24"/>
      <c r="AH133" s="24"/>
      <c r="AI133" s="24"/>
      <c r="AK133" s="24"/>
      <c r="AL133" s="24"/>
      <c r="AM133" s="24"/>
      <c r="AN133" s="24"/>
      <c r="AO133" s="24"/>
      <c r="AP133" s="24"/>
      <c r="AR133" s="24"/>
      <c r="AS133" s="24"/>
      <c r="AT133" s="24"/>
      <c r="AU133" s="24"/>
      <c r="AV133" s="24"/>
      <c r="AW133" s="24"/>
    </row>
    <row r="134" spans="2:49" s="3" customFormat="1" ht="15" hidden="1" customHeight="1" x14ac:dyDescent="0.2">
      <c r="B134" s="17"/>
      <c r="C134" s="18"/>
      <c r="D134" s="21"/>
      <c r="E134" s="20"/>
      <c r="F134" s="21"/>
      <c r="G134" s="20"/>
      <c r="H134" s="20"/>
      <c r="I134" s="22"/>
      <c r="J134" s="22"/>
      <c r="K134" s="22"/>
      <c r="L134" s="15"/>
      <c r="M134" s="15"/>
      <c r="N134" s="15"/>
      <c r="AA134" s="23"/>
      <c r="AB134" s="24"/>
      <c r="AC134" s="24"/>
      <c r="AE134" s="24"/>
      <c r="AF134" s="24"/>
      <c r="AG134" s="24"/>
      <c r="AH134" s="24"/>
      <c r="AI134" s="24"/>
      <c r="AK134" s="24"/>
      <c r="AL134" s="24"/>
      <c r="AM134" s="24"/>
      <c r="AN134" s="24"/>
      <c r="AO134" s="24"/>
      <c r="AP134" s="24"/>
      <c r="AR134" s="24"/>
      <c r="AS134" s="24"/>
      <c r="AT134" s="24"/>
      <c r="AU134" s="24"/>
      <c r="AV134" s="24"/>
      <c r="AW134" s="24"/>
    </row>
    <row r="135" spans="2:49" s="3" customFormat="1" ht="15" hidden="1" customHeight="1" x14ac:dyDescent="0.2">
      <c r="B135" s="17"/>
      <c r="C135" s="18"/>
      <c r="D135" s="21"/>
      <c r="E135" s="20"/>
      <c r="F135" s="21"/>
      <c r="G135" s="20"/>
      <c r="H135" s="20"/>
      <c r="I135" s="22"/>
      <c r="J135" s="22"/>
      <c r="K135" s="22"/>
      <c r="L135" s="15"/>
      <c r="M135" s="15"/>
      <c r="N135" s="15"/>
      <c r="AA135" s="23"/>
      <c r="AB135" s="24"/>
      <c r="AC135" s="24"/>
      <c r="AE135" s="24"/>
      <c r="AF135" s="24"/>
      <c r="AG135" s="24"/>
      <c r="AH135" s="24"/>
      <c r="AI135" s="24"/>
      <c r="AK135" s="24"/>
      <c r="AL135" s="24"/>
      <c r="AM135" s="24"/>
      <c r="AN135" s="24"/>
      <c r="AO135" s="24"/>
      <c r="AP135" s="24"/>
      <c r="AR135" s="24"/>
      <c r="AS135" s="24"/>
      <c r="AT135" s="24"/>
      <c r="AU135" s="24"/>
      <c r="AV135" s="24"/>
      <c r="AW135" s="24"/>
    </row>
    <row r="136" spans="2:49" s="3" customFormat="1" ht="15" hidden="1" customHeight="1" x14ac:dyDescent="0.2">
      <c r="B136" s="17"/>
      <c r="C136" s="18"/>
      <c r="D136" s="21"/>
      <c r="E136" s="20"/>
      <c r="F136" s="21"/>
      <c r="G136" s="20"/>
      <c r="H136" s="20"/>
      <c r="I136" s="22"/>
      <c r="J136" s="22"/>
      <c r="K136" s="22"/>
      <c r="L136" s="15"/>
      <c r="M136" s="15"/>
      <c r="N136" s="15"/>
      <c r="AA136" s="23"/>
      <c r="AB136" s="24"/>
      <c r="AC136" s="24"/>
      <c r="AE136" s="24"/>
      <c r="AF136" s="24"/>
      <c r="AG136" s="24"/>
      <c r="AH136" s="24"/>
      <c r="AI136" s="24"/>
      <c r="AK136" s="24"/>
      <c r="AL136" s="24"/>
      <c r="AM136" s="24"/>
      <c r="AN136" s="24"/>
      <c r="AO136" s="24"/>
      <c r="AP136" s="24"/>
      <c r="AR136" s="24"/>
      <c r="AS136" s="24"/>
      <c r="AT136" s="24"/>
      <c r="AU136" s="24"/>
      <c r="AV136" s="24"/>
      <c r="AW136" s="24"/>
    </row>
    <row r="137" spans="2:49" s="3" customFormat="1" ht="15" hidden="1" customHeight="1" x14ac:dyDescent="0.2">
      <c r="B137" s="17"/>
      <c r="C137" s="18"/>
      <c r="D137" s="21"/>
      <c r="E137" s="20"/>
      <c r="F137" s="21"/>
      <c r="G137" s="20"/>
      <c r="H137" s="20"/>
      <c r="I137" s="22"/>
      <c r="J137" s="22"/>
      <c r="K137" s="22"/>
      <c r="L137" s="15"/>
      <c r="M137" s="15"/>
      <c r="N137" s="15"/>
      <c r="AA137" s="23"/>
      <c r="AB137" s="24"/>
      <c r="AC137" s="24"/>
      <c r="AE137" s="24"/>
      <c r="AF137" s="24"/>
      <c r="AG137" s="24"/>
      <c r="AH137" s="24"/>
      <c r="AI137" s="24"/>
      <c r="AK137" s="24"/>
      <c r="AL137" s="24"/>
      <c r="AM137" s="24"/>
      <c r="AN137" s="24"/>
      <c r="AO137" s="24"/>
      <c r="AP137" s="24"/>
      <c r="AR137" s="24"/>
      <c r="AS137" s="24"/>
      <c r="AT137" s="24"/>
      <c r="AU137" s="24"/>
      <c r="AV137" s="24"/>
      <c r="AW137" s="24"/>
    </row>
    <row r="138" spans="2:49" s="3" customFormat="1" ht="15" hidden="1" customHeight="1" x14ac:dyDescent="0.2">
      <c r="B138" s="17"/>
      <c r="C138" s="18"/>
      <c r="D138" s="21"/>
      <c r="E138" s="20"/>
      <c r="F138" s="21"/>
      <c r="G138" s="20"/>
      <c r="H138" s="20"/>
      <c r="I138" s="22"/>
      <c r="J138" s="22"/>
      <c r="K138" s="22"/>
      <c r="L138" s="15"/>
      <c r="M138" s="15"/>
      <c r="N138" s="15"/>
      <c r="AA138" s="23"/>
      <c r="AB138" s="24"/>
      <c r="AC138" s="24"/>
      <c r="AE138" s="24"/>
      <c r="AF138" s="24"/>
      <c r="AG138" s="24"/>
      <c r="AH138" s="24"/>
      <c r="AI138" s="24"/>
      <c r="AK138" s="24"/>
      <c r="AL138" s="24"/>
      <c r="AM138" s="24"/>
      <c r="AN138" s="24"/>
      <c r="AO138" s="24"/>
      <c r="AP138" s="24"/>
      <c r="AR138" s="24"/>
      <c r="AS138" s="24"/>
      <c r="AT138" s="24"/>
      <c r="AU138" s="24"/>
      <c r="AV138" s="24"/>
      <c r="AW138" s="24"/>
    </row>
    <row r="139" spans="2:49" s="3" customFormat="1" ht="15" hidden="1" customHeight="1" x14ac:dyDescent="0.2">
      <c r="B139" s="17"/>
      <c r="C139" s="18"/>
      <c r="D139" s="21"/>
      <c r="E139" s="20"/>
      <c r="F139" s="21"/>
      <c r="G139" s="20"/>
      <c r="H139" s="20"/>
      <c r="I139" s="22"/>
      <c r="J139" s="22"/>
      <c r="K139" s="22"/>
      <c r="L139" s="15"/>
      <c r="M139" s="15"/>
      <c r="N139" s="15"/>
      <c r="AA139" s="23"/>
      <c r="AB139" s="24"/>
      <c r="AC139" s="24"/>
      <c r="AE139" s="24"/>
      <c r="AF139" s="24"/>
      <c r="AG139" s="24"/>
      <c r="AH139" s="24"/>
      <c r="AI139" s="24"/>
      <c r="AK139" s="24"/>
      <c r="AL139" s="24"/>
      <c r="AM139" s="24"/>
      <c r="AN139" s="24"/>
      <c r="AO139" s="24"/>
      <c r="AP139" s="24"/>
      <c r="AR139" s="24"/>
      <c r="AS139" s="24"/>
      <c r="AT139" s="24"/>
      <c r="AU139" s="24"/>
      <c r="AV139" s="24"/>
      <c r="AW139" s="24"/>
    </row>
    <row r="140" spans="2:49" s="3" customFormat="1" ht="15" hidden="1" customHeight="1" x14ac:dyDescent="0.2">
      <c r="B140" s="17"/>
      <c r="C140" s="18"/>
      <c r="D140" s="21"/>
      <c r="E140" s="20"/>
      <c r="F140" s="21"/>
      <c r="G140" s="20"/>
      <c r="H140" s="20"/>
      <c r="I140" s="22"/>
      <c r="J140" s="22"/>
      <c r="K140" s="22"/>
      <c r="L140" s="15"/>
      <c r="M140" s="15"/>
      <c r="N140" s="15"/>
      <c r="AA140" s="23"/>
      <c r="AB140" s="24"/>
      <c r="AC140" s="24"/>
      <c r="AE140" s="24"/>
      <c r="AF140" s="24"/>
      <c r="AG140" s="24"/>
      <c r="AH140" s="24"/>
      <c r="AI140" s="24"/>
      <c r="AK140" s="24"/>
      <c r="AL140" s="24"/>
      <c r="AM140" s="24"/>
      <c r="AN140" s="24"/>
      <c r="AO140" s="24"/>
      <c r="AP140" s="24"/>
      <c r="AR140" s="24"/>
      <c r="AS140" s="24"/>
      <c r="AT140" s="24"/>
      <c r="AU140" s="24"/>
      <c r="AV140" s="24"/>
      <c r="AW140" s="24"/>
    </row>
    <row r="141" spans="2:49" s="3" customFormat="1" ht="15" hidden="1" customHeight="1" x14ac:dyDescent="0.2">
      <c r="B141" s="17"/>
      <c r="C141" s="18"/>
      <c r="D141" s="21"/>
      <c r="E141" s="20"/>
      <c r="F141" s="21"/>
      <c r="G141" s="20"/>
      <c r="H141" s="20"/>
      <c r="I141" s="22"/>
      <c r="J141" s="22"/>
      <c r="K141" s="22"/>
      <c r="L141" s="15"/>
      <c r="M141" s="15"/>
      <c r="N141" s="15"/>
      <c r="AA141" s="23"/>
      <c r="AB141" s="24"/>
      <c r="AC141" s="24"/>
      <c r="AE141" s="24"/>
      <c r="AF141" s="24"/>
      <c r="AG141" s="24"/>
      <c r="AH141" s="24"/>
      <c r="AI141" s="24"/>
      <c r="AK141" s="24"/>
      <c r="AL141" s="24"/>
      <c r="AM141" s="24"/>
      <c r="AN141" s="24"/>
      <c r="AO141" s="24"/>
      <c r="AP141" s="24"/>
      <c r="AR141" s="24"/>
      <c r="AS141" s="24"/>
      <c r="AT141" s="24"/>
      <c r="AU141" s="24"/>
      <c r="AV141" s="24"/>
      <c r="AW141" s="24"/>
    </row>
    <row r="142" spans="2:49" s="3" customFormat="1" ht="15" hidden="1" customHeight="1" x14ac:dyDescent="0.2">
      <c r="B142" s="17"/>
      <c r="C142" s="18"/>
      <c r="D142" s="21"/>
      <c r="E142" s="20"/>
      <c r="F142" s="21"/>
      <c r="G142" s="20"/>
      <c r="H142" s="20"/>
      <c r="I142" s="22"/>
      <c r="J142" s="22"/>
      <c r="K142" s="22"/>
      <c r="L142" s="15"/>
      <c r="M142" s="15"/>
      <c r="N142" s="15"/>
      <c r="AA142" s="23"/>
      <c r="AB142" s="24"/>
      <c r="AC142" s="24"/>
      <c r="AE142" s="24"/>
      <c r="AF142" s="24"/>
      <c r="AG142" s="24"/>
      <c r="AH142" s="24"/>
      <c r="AI142" s="24"/>
      <c r="AK142" s="24"/>
      <c r="AL142" s="24"/>
      <c r="AM142" s="24"/>
      <c r="AN142" s="24"/>
      <c r="AO142" s="24"/>
      <c r="AP142" s="24"/>
      <c r="AR142" s="24"/>
      <c r="AS142" s="24"/>
      <c r="AT142" s="24"/>
      <c r="AU142" s="24"/>
      <c r="AV142" s="24"/>
      <c r="AW142" s="24"/>
    </row>
    <row r="143" spans="2:49" s="3" customFormat="1" ht="15" hidden="1" customHeight="1" x14ac:dyDescent="0.2">
      <c r="B143" s="17"/>
      <c r="C143" s="18"/>
      <c r="D143" s="21"/>
      <c r="E143" s="20"/>
      <c r="F143" s="21"/>
      <c r="G143" s="20"/>
      <c r="H143" s="20"/>
      <c r="I143" s="22"/>
      <c r="J143" s="22"/>
      <c r="K143" s="22"/>
      <c r="L143" s="15"/>
      <c r="M143" s="15"/>
      <c r="N143" s="15"/>
      <c r="AA143" s="23"/>
      <c r="AB143" s="24"/>
      <c r="AC143" s="24"/>
      <c r="AE143" s="24"/>
      <c r="AF143" s="24"/>
      <c r="AG143" s="24"/>
      <c r="AH143" s="24"/>
      <c r="AI143" s="24"/>
      <c r="AK143" s="24"/>
      <c r="AL143" s="24"/>
      <c r="AM143" s="24"/>
      <c r="AN143" s="24"/>
      <c r="AO143" s="24"/>
      <c r="AP143" s="24"/>
      <c r="AR143" s="24"/>
      <c r="AS143" s="24"/>
      <c r="AT143" s="24"/>
      <c r="AU143" s="24"/>
      <c r="AV143" s="24"/>
      <c r="AW143" s="24"/>
    </row>
    <row r="144" spans="2:49" s="3" customFormat="1" ht="15" hidden="1" customHeight="1" x14ac:dyDescent="0.2">
      <c r="B144" s="17"/>
      <c r="C144" s="18"/>
      <c r="D144" s="21"/>
      <c r="E144" s="20"/>
      <c r="F144" s="21"/>
      <c r="G144" s="20"/>
      <c r="H144" s="20"/>
      <c r="I144" s="22"/>
      <c r="J144" s="22"/>
      <c r="K144" s="22"/>
      <c r="L144" s="15"/>
      <c r="M144" s="15"/>
      <c r="N144" s="15"/>
      <c r="AA144" s="23"/>
      <c r="AB144" s="24"/>
      <c r="AC144" s="24"/>
      <c r="AE144" s="24"/>
      <c r="AF144" s="24"/>
      <c r="AG144" s="24"/>
      <c r="AH144" s="24"/>
      <c r="AI144" s="24"/>
      <c r="AK144" s="24"/>
      <c r="AL144" s="24"/>
      <c r="AM144" s="24"/>
      <c r="AN144" s="24"/>
      <c r="AO144" s="24"/>
      <c r="AP144" s="24"/>
      <c r="AR144" s="24"/>
      <c r="AS144" s="24"/>
      <c r="AT144" s="24"/>
      <c r="AU144" s="24"/>
      <c r="AV144" s="24"/>
      <c r="AW144" s="24"/>
    </row>
    <row r="145" spans="2:49" s="3" customFormat="1" ht="15" hidden="1" customHeight="1" x14ac:dyDescent="0.2">
      <c r="B145" s="17"/>
      <c r="C145" s="18"/>
      <c r="D145" s="21"/>
      <c r="E145" s="20"/>
      <c r="F145" s="21"/>
      <c r="G145" s="20"/>
      <c r="H145" s="20"/>
      <c r="I145" s="22"/>
      <c r="J145" s="22"/>
      <c r="K145" s="22"/>
      <c r="L145" s="15"/>
      <c r="M145" s="15"/>
      <c r="N145" s="15"/>
      <c r="AA145" s="23"/>
      <c r="AB145" s="24"/>
      <c r="AC145" s="24"/>
      <c r="AE145" s="24"/>
      <c r="AF145" s="24"/>
      <c r="AG145" s="24"/>
      <c r="AH145" s="24"/>
      <c r="AI145" s="24"/>
      <c r="AK145" s="24"/>
      <c r="AL145" s="24"/>
      <c r="AM145" s="24"/>
      <c r="AN145" s="24"/>
      <c r="AO145" s="24"/>
      <c r="AP145" s="24"/>
      <c r="AR145" s="24"/>
      <c r="AS145" s="24"/>
      <c r="AT145" s="24"/>
      <c r="AU145" s="24"/>
      <c r="AV145" s="24"/>
      <c r="AW145" s="24"/>
    </row>
    <row r="146" spans="2:49" s="3" customFormat="1" ht="15" hidden="1" customHeight="1" x14ac:dyDescent="0.2">
      <c r="B146" s="17"/>
      <c r="C146" s="18"/>
      <c r="D146" s="21"/>
      <c r="E146" s="20"/>
      <c r="F146" s="21"/>
      <c r="G146" s="20"/>
      <c r="H146" s="20"/>
      <c r="I146" s="22"/>
      <c r="J146" s="22"/>
      <c r="K146" s="22"/>
      <c r="L146" s="15"/>
      <c r="M146" s="15"/>
      <c r="N146" s="15"/>
      <c r="AA146" s="23"/>
      <c r="AB146" s="24"/>
      <c r="AC146" s="24"/>
      <c r="AE146" s="24"/>
      <c r="AF146" s="24"/>
      <c r="AG146" s="24"/>
      <c r="AH146" s="24"/>
      <c r="AI146" s="24"/>
      <c r="AK146" s="24"/>
      <c r="AL146" s="24"/>
      <c r="AM146" s="24"/>
      <c r="AN146" s="24"/>
      <c r="AO146" s="24"/>
      <c r="AP146" s="24"/>
      <c r="AR146" s="24"/>
      <c r="AS146" s="24"/>
      <c r="AT146" s="24"/>
      <c r="AU146" s="24"/>
      <c r="AV146" s="24"/>
      <c r="AW146" s="24"/>
    </row>
    <row r="147" spans="2:49" s="3" customFormat="1" ht="15" hidden="1" customHeight="1" x14ac:dyDescent="0.2">
      <c r="B147" s="17"/>
      <c r="C147" s="18"/>
      <c r="D147" s="21"/>
      <c r="E147" s="20"/>
      <c r="F147" s="21"/>
      <c r="G147" s="20"/>
      <c r="H147" s="20"/>
      <c r="I147" s="22"/>
      <c r="J147" s="22"/>
      <c r="K147" s="22"/>
      <c r="L147" s="15"/>
      <c r="M147" s="15"/>
      <c r="N147" s="15"/>
      <c r="AA147" s="23"/>
      <c r="AB147" s="24"/>
      <c r="AC147" s="24"/>
      <c r="AE147" s="24"/>
      <c r="AF147" s="24"/>
      <c r="AG147" s="24"/>
      <c r="AH147" s="24"/>
      <c r="AI147" s="24"/>
      <c r="AK147" s="24"/>
      <c r="AL147" s="24"/>
      <c r="AM147" s="24"/>
      <c r="AN147" s="24"/>
      <c r="AO147" s="24"/>
      <c r="AP147" s="24"/>
      <c r="AR147" s="24"/>
      <c r="AS147" s="24"/>
      <c r="AT147" s="24"/>
      <c r="AU147" s="24"/>
      <c r="AV147" s="24"/>
      <c r="AW147" s="24"/>
    </row>
    <row r="148" spans="2:49" s="3" customFormat="1" ht="15" hidden="1" customHeight="1" x14ac:dyDescent="0.2">
      <c r="B148" s="17"/>
      <c r="C148" s="18"/>
      <c r="D148" s="21"/>
      <c r="E148" s="20"/>
      <c r="F148" s="21"/>
      <c r="G148" s="20"/>
      <c r="H148" s="20"/>
      <c r="I148" s="22"/>
      <c r="J148" s="22"/>
      <c r="K148" s="22"/>
      <c r="L148" s="15"/>
      <c r="M148" s="15"/>
      <c r="N148" s="15"/>
      <c r="AA148" s="23"/>
      <c r="AB148" s="24"/>
      <c r="AC148" s="24"/>
      <c r="AE148" s="24"/>
      <c r="AF148" s="24"/>
      <c r="AG148" s="24"/>
      <c r="AH148" s="24"/>
      <c r="AI148" s="24"/>
      <c r="AK148" s="24"/>
      <c r="AL148" s="24"/>
      <c r="AM148" s="24"/>
      <c r="AN148" s="24"/>
      <c r="AO148" s="24"/>
      <c r="AP148" s="24"/>
      <c r="AR148" s="24"/>
      <c r="AS148" s="24"/>
      <c r="AT148" s="24"/>
      <c r="AU148" s="24"/>
      <c r="AV148" s="24"/>
      <c r="AW148" s="24"/>
    </row>
    <row r="149" spans="2:49" s="3" customFormat="1" ht="15" hidden="1" customHeight="1" x14ac:dyDescent="0.2">
      <c r="B149" s="17"/>
      <c r="C149" s="18"/>
      <c r="D149" s="21"/>
      <c r="E149" s="20"/>
      <c r="F149" s="21"/>
      <c r="G149" s="20"/>
      <c r="H149" s="20"/>
      <c r="I149" s="22"/>
      <c r="J149" s="22"/>
      <c r="K149" s="22"/>
      <c r="L149" s="15"/>
      <c r="M149" s="15"/>
      <c r="N149" s="15"/>
      <c r="AA149" s="23"/>
      <c r="AB149" s="24"/>
      <c r="AC149" s="24"/>
      <c r="AE149" s="24"/>
      <c r="AF149" s="24"/>
      <c r="AG149" s="24"/>
      <c r="AH149" s="24"/>
      <c r="AI149" s="24"/>
      <c r="AK149" s="24"/>
      <c r="AL149" s="24"/>
      <c r="AM149" s="24"/>
      <c r="AN149" s="24"/>
      <c r="AO149" s="24"/>
      <c r="AP149" s="24"/>
      <c r="AR149" s="24"/>
      <c r="AS149" s="24"/>
      <c r="AT149" s="24"/>
      <c r="AU149" s="24"/>
      <c r="AV149" s="24"/>
      <c r="AW149" s="24"/>
    </row>
    <row r="150" spans="2:49" s="3" customFormat="1" ht="15" hidden="1" customHeight="1" x14ac:dyDescent="0.2">
      <c r="B150" s="17"/>
      <c r="C150" s="18"/>
      <c r="D150" s="21"/>
      <c r="E150" s="20"/>
      <c r="F150" s="21"/>
      <c r="G150" s="20"/>
      <c r="H150" s="20"/>
      <c r="I150" s="22"/>
      <c r="J150" s="22"/>
      <c r="K150" s="22"/>
      <c r="L150" s="15"/>
      <c r="M150" s="15"/>
      <c r="N150" s="15"/>
      <c r="AA150" s="23"/>
      <c r="AB150" s="24"/>
      <c r="AC150" s="24"/>
      <c r="AE150" s="24"/>
      <c r="AF150" s="24"/>
      <c r="AG150" s="24"/>
      <c r="AH150" s="24"/>
      <c r="AI150" s="24"/>
      <c r="AK150" s="24"/>
      <c r="AL150" s="24"/>
      <c r="AM150" s="24"/>
      <c r="AN150" s="24"/>
      <c r="AO150" s="24"/>
      <c r="AP150" s="24"/>
      <c r="AR150" s="24"/>
      <c r="AS150" s="24"/>
      <c r="AT150" s="24"/>
      <c r="AU150" s="24"/>
      <c r="AV150" s="24"/>
      <c r="AW150" s="24"/>
    </row>
    <row r="151" spans="2:49" s="3" customFormat="1" ht="15" hidden="1" customHeight="1" x14ac:dyDescent="0.2">
      <c r="B151" s="17"/>
      <c r="C151" s="18"/>
      <c r="D151" s="21"/>
      <c r="E151" s="20"/>
      <c r="F151" s="21"/>
      <c r="G151" s="20"/>
      <c r="H151" s="20"/>
      <c r="I151" s="22"/>
      <c r="J151" s="22"/>
      <c r="K151" s="22"/>
      <c r="L151" s="15"/>
      <c r="M151" s="15"/>
      <c r="N151" s="15"/>
      <c r="AA151" s="23"/>
      <c r="AB151" s="24"/>
      <c r="AC151" s="24"/>
      <c r="AE151" s="24"/>
      <c r="AF151" s="24"/>
      <c r="AG151" s="24"/>
      <c r="AH151" s="24"/>
      <c r="AI151" s="24"/>
      <c r="AK151" s="24"/>
      <c r="AL151" s="24"/>
      <c r="AM151" s="24"/>
      <c r="AN151" s="24"/>
      <c r="AO151" s="24"/>
      <c r="AP151" s="24"/>
      <c r="AR151" s="24"/>
      <c r="AS151" s="24"/>
      <c r="AT151" s="24"/>
      <c r="AU151" s="24"/>
      <c r="AV151" s="24"/>
      <c r="AW151" s="24"/>
    </row>
    <row r="152" spans="2:49" s="3" customFormat="1" ht="15" hidden="1" customHeight="1" x14ac:dyDescent="0.2">
      <c r="B152" s="17"/>
      <c r="C152" s="18"/>
      <c r="D152" s="21"/>
      <c r="E152" s="20"/>
      <c r="F152" s="21"/>
      <c r="G152" s="20"/>
      <c r="H152" s="20"/>
      <c r="I152" s="22"/>
      <c r="J152" s="22"/>
      <c r="K152" s="22"/>
      <c r="L152" s="15"/>
      <c r="M152" s="15"/>
      <c r="N152" s="15"/>
      <c r="AA152" s="23"/>
      <c r="AB152" s="24"/>
      <c r="AC152" s="24"/>
      <c r="AE152" s="24"/>
      <c r="AF152" s="24"/>
      <c r="AG152" s="24"/>
      <c r="AH152" s="24"/>
      <c r="AI152" s="24"/>
      <c r="AK152" s="24"/>
      <c r="AL152" s="24"/>
      <c r="AM152" s="24"/>
      <c r="AN152" s="24"/>
      <c r="AO152" s="24"/>
      <c r="AP152" s="24"/>
      <c r="AR152" s="24"/>
      <c r="AS152" s="24"/>
      <c r="AT152" s="24"/>
      <c r="AU152" s="24"/>
      <c r="AV152" s="24"/>
      <c r="AW152" s="24"/>
    </row>
    <row r="153" spans="2:49" s="3" customFormat="1" ht="15" hidden="1" customHeight="1" x14ac:dyDescent="0.2">
      <c r="B153" s="17"/>
      <c r="C153" s="18"/>
      <c r="D153" s="21"/>
      <c r="E153" s="20"/>
      <c r="F153" s="21"/>
      <c r="G153" s="20"/>
      <c r="H153" s="20"/>
      <c r="I153" s="22"/>
      <c r="J153" s="22"/>
      <c r="K153" s="22"/>
      <c r="L153" s="15"/>
      <c r="M153" s="15"/>
      <c r="N153" s="15"/>
      <c r="AA153" s="23"/>
      <c r="AB153" s="24"/>
      <c r="AC153" s="24"/>
      <c r="AE153" s="24"/>
      <c r="AF153" s="24"/>
      <c r="AG153" s="24"/>
      <c r="AH153" s="24"/>
      <c r="AI153" s="24"/>
      <c r="AK153" s="24"/>
      <c r="AL153" s="24"/>
      <c r="AM153" s="24"/>
      <c r="AN153" s="24"/>
      <c r="AO153" s="24"/>
      <c r="AP153" s="24"/>
      <c r="AR153" s="24"/>
      <c r="AS153" s="24"/>
      <c r="AT153" s="24"/>
      <c r="AU153" s="24"/>
      <c r="AV153" s="24"/>
      <c r="AW153" s="24"/>
    </row>
    <row r="154" spans="2:49" s="3" customFormat="1" ht="15" hidden="1" customHeight="1" x14ac:dyDescent="0.2">
      <c r="B154" s="17"/>
      <c r="C154" s="18"/>
      <c r="D154" s="21"/>
      <c r="E154" s="20"/>
      <c r="F154" s="21"/>
      <c r="G154" s="20"/>
      <c r="H154" s="20"/>
      <c r="I154" s="22"/>
      <c r="J154" s="22"/>
      <c r="K154" s="22"/>
      <c r="L154" s="15"/>
      <c r="M154" s="15"/>
      <c r="N154" s="15"/>
      <c r="AA154" s="23"/>
      <c r="AB154" s="24"/>
      <c r="AC154" s="24"/>
      <c r="AE154" s="24"/>
      <c r="AF154" s="24"/>
      <c r="AG154" s="24"/>
      <c r="AH154" s="24"/>
      <c r="AI154" s="24"/>
      <c r="AK154" s="24"/>
      <c r="AL154" s="24"/>
      <c r="AM154" s="24"/>
      <c r="AN154" s="24"/>
      <c r="AO154" s="24"/>
      <c r="AP154" s="24"/>
      <c r="AR154" s="24"/>
      <c r="AS154" s="24"/>
      <c r="AT154" s="24"/>
      <c r="AU154" s="24"/>
      <c r="AV154" s="24"/>
      <c r="AW154" s="24"/>
    </row>
    <row r="155" spans="2:49" s="3" customFormat="1" ht="15" hidden="1" customHeight="1" x14ac:dyDescent="0.2">
      <c r="B155" s="17"/>
      <c r="C155" s="18"/>
      <c r="D155" s="21"/>
      <c r="E155" s="20"/>
      <c r="F155" s="21"/>
      <c r="G155" s="20"/>
      <c r="H155" s="20"/>
      <c r="I155" s="22"/>
      <c r="J155" s="22"/>
      <c r="K155" s="22"/>
      <c r="L155" s="15"/>
      <c r="M155" s="15"/>
      <c r="N155" s="15"/>
      <c r="AA155" s="23"/>
      <c r="AB155" s="24"/>
      <c r="AC155" s="24"/>
      <c r="AE155" s="24"/>
      <c r="AF155" s="24"/>
      <c r="AG155" s="24"/>
      <c r="AH155" s="24"/>
      <c r="AI155" s="24"/>
      <c r="AK155" s="24"/>
      <c r="AL155" s="24"/>
      <c r="AM155" s="24"/>
      <c r="AN155" s="24"/>
      <c r="AO155" s="24"/>
      <c r="AP155" s="24"/>
      <c r="AR155" s="24"/>
      <c r="AS155" s="24"/>
      <c r="AT155" s="24"/>
      <c r="AU155" s="24"/>
      <c r="AV155" s="24"/>
      <c r="AW155" s="24"/>
    </row>
    <row r="156" spans="2:49" s="3" customFormat="1" ht="15" hidden="1" customHeight="1" x14ac:dyDescent="0.2">
      <c r="B156" s="17"/>
      <c r="C156" s="18"/>
      <c r="D156" s="21"/>
      <c r="E156" s="20"/>
      <c r="F156" s="21"/>
      <c r="G156" s="20"/>
      <c r="H156" s="20"/>
      <c r="I156" s="22"/>
      <c r="J156" s="22"/>
      <c r="K156" s="22"/>
      <c r="L156" s="15"/>
      <c r="M156" s="15"/>
      <c r="N156" s="15"/>
      <c r="AA156" s="23"/>
      <c r="AB156" s="24"/>
      <c r="AC156" s="24"/>
      <c r="AE156" s="24"/>
      <c r="AF156" s="24"/>
      <c r="AG156" s="24"/>
      <c r="AH156" s="24"/>
      <c r="AI156" s="24"/>
      <c r="AK156" s="24"/>
      <c r="AL156" s="24"/>
      <c r="AM156" s="24"/>
      <c r="AN156" s="24"/>
      <c r="AO156" s="24"/>
      <c r="AP156" s="24"/>
      <c r="AR156" s="24"/>
      <c r="AS156" s="24"/>
      <c r="AT156" s="24"/>
      <c r="AU156" s="24"/>
      <c r="AV156" s="24"/>
      <c r="AW156" s="24"/>
    </row>
    <row r="157" spans="2:49" s="3" customFormat="1" ht="15" hidden="1" customHeight="1" x14ac:dyDescent="0.2">
      <c r="B157" s="17"/>
      <c r="C157" s="18"/>
      <c r="D157" s="21"/>
      <c r="E157" s="20"/>
      <c r="F157" s="21"/>
      <c r="G157" s="20"/>
      <c r="H157" s="20"/>
      <c r="I157" s="22"/>
      <c r="J157" s="22"/>
      <c r="K157" s="22"/>
      <c r="L157" s="15"/>
      <c r="M157" s="15"/>
      <c r="N157" s="15"/>
      <c r="AA157" s="23"/>
      <c r="AB157" s="24"/>
      <c r="AC157" s="24"/>
      <c r="AE157" s="24"/>
      <c r="AF157" s="24"/>
      <c r="AG157" s="24"/>
      <c r="AH157" s="24"/>
      <c r="AI157" s="24"/>
      <c r="AK157" s="24"/>
      <c r="AL157" s="24"/>
      <c r="AM157" s="24"/>
      <c r="AN157" s="24"/>
      <c r="AO157" s="24"/>
      <c r="AP157" s="24"/>
      <c r="AR157" s="24"/>
      <c r="AS157" s="24"/>
      <c r="AT157" s="24"/>
      <c r="AU157" s="24"/>
      <c r="AV157" s="24"/>
      <c r="AW157" s="24"/>
    </row>
    <row r="158" spans="2:49" s="3" customFormat="1" ht="4.9000000000000004" customHeight="1" x14ac:dyDescent="0.2">
      <c r="B158" s="8"/>
      <c r="C158" s="25"/>
      <c r="D158" s="26"/>
      <c r="E158" s="27"/>
      <c r="F158" s="27"/>
      <c r="G158" s="27"/>
      <c r="H158" s="28"/>
      <c r="I158" s="29"/>
      <c r="J158" s="29"/>
      <c r="K158" s="29"/>
      <c r="L158" s="15"/>
      <c r="M158" s="15"/>
      <c r="N158" s="15"/>
    </row>
    <row r="159" spans="2:49" s="3" customFormat="1" ht="19.899999999999999" customHeight="1" thickBot="1" x14ac:dyDescent="0.25">
      <c r="B159" s="30" t="s">
        <v>60</v>
      </c>
      <c r="C159" s="10"/>
      <c r="D159" s="31"/>
      <c r="E159" s="10"/>
      <c r="F159" s="10"/>
      <c r="G159" s="10"/>
      <c r="H159" s="32"/>
      <c r="I159" s="13"/>
      <c r="J159" s="14"/>
      <c r="K159" s="13"/>
      <c r="L159" s="15"/>
      <c r="M159" s="15"/>
      <c r="N159" s="15"/>
    </row>
    <row r="160" spans="2:49" s="3" customFormat="1" ht="54" customHeight="1" thickBot="1" x14ac:dyDescent="0.25">
      <c r="B160" s="82" t="s">
        <v>61</v>
      </c>
      <c r="C160" s="83"/>
      <c r="D160" s="84"/>
      <c r="E160" s="80"/>
      <c r="F160" s="81"/>
      <c r="G160" s="33"/>
      <c r="H160" s="20"/>
      <c r="I160" s="22"/>
      <c r="J160" s="22"/>
      <c r="K160" s="22"/>
      <c r="L160" s="15"/>
      <c r="M160" s="15"/>
      <c r="N160" s="15"/>
    </row>
    <row r="161" spans="2:14" s="3" customFormat="1" x14ac:dyDescent="0.2">
      <c r="B161" s="85"/>
      <c r="C161" s="86"/>
      <c r="D161" s="87"/>
      <c r="E161" s="20"/>
      <c r="F161" s="20"/>
      <c r="G161" s="20"/>
      <c r="H161" s="20"/>
      <c r="I161" s="22"/>
      <c r="J161" s="22"/>
      <c r="K161" s="22"/>
      <c r="L161" s="15"/>
      <c r="M161" s="15"/>
      <c r="N161" s="15"/>
    </row>
    <row r="162" spans="2:14" s="3" customFormat="1" ht="15" thickBot="1" x14ac:dyDescent="0.25">
      <c r="B162" s="88"/>
      <c r="C162" s="89"/>
      <c r="D162" s="90"/>
      <c r="E162" s="20"/>
      <c r="F162" s="20"/>
      <c r="G162" s="20"/>
      <c r="H162" s="20"/>
      <c r="I162" s="22"/>
      <c r="J162" s="22"/>
      <c r="K162" s="22"/>
      <c r="L162" s="15"/>
      <c r="M162" s="15"/>
      <c r="N162" s="15"/>
    </row>
    <row r="163" spans="2:14" s="3" customFormat="1" ht="15" x14ac:dyDescent="0.2">
      <c r="C163" s="32"/>
      <c r="D163" s="20"/>
      <c r="E163" s="20"/>
      <c r="F163" s="20"/>
      <c r="G163" s="20"/>
      <c r="H163" s="20"/>
      <c r="I163" s="22"/>
      <c r="J163" s="22"/>
      <c r="K163" s="22"/>
      <c r="L163" s="15"/>
      <c r="M163" s="15"/>
      <c r="N163" s="15"/>
    </row>
    <row r="164" spans="2:14" s="3" customFormat="1" ht="15" x14ac:dyDescent="0.2">
      <c r="C164" s="32"/>
      <c r="D164" s="20"/>
      <c r="E164" s="20"/>
      <c r="F164" s="20"/>
      <c r="G164" s="20"/>
      <c r="H164" s="20"/>
      <c r="I164" s="22"/>
      <c r="J164" s="22"/>
      <c r="K164" s="22"/>
      <c r="L164" s="15"/>
      <c r="M164" s="15"/>
      <c r="N164" s="15"/>
    </row>
    <row r="165" spans="2:14" s="3" customFormat="1" ht="15" x14ac:dyDescent="0.2">
      <c r="C165" s="32"/>
      <c r="D165" s="20"/>
      <c r="E165" s="20"/>
      <c r="F165" s="20"/>
      <c r="G165" s="20"/>
      <c r="H165" s="20"/>
      <c r="I165" s="22"/>
      <c r="J165" s="22"/>
      <c r="K165" s="22"/>
      <c r="L165" s="15"/>
      <c r="M165" s="15"/>
      <c r="N165" s="15"/>
    </row>
    <row r="166" spans="2:14" s="3" customFormat="1" ht="15" x14ac:dyDescent="0.2">
      <c r="C166" s="32"/>
      <c r="D166" s="20"/>
      <c r="E166" s="20"/>
      <c r="F166" s="20"/>
      <c r="G166" s="20"/>
      <c r="H166" s="20"/>
      <c r="I166" s="22"/>
      <c r="J166" s="22"/>
      <c r="K166" s="22"/>
      <c r="L166" s="15"/>
      <c r="M166" s="15"/>
      <c r="N166" s="15"/>
    </row>
    <row r="167" spans="2:14" s="3" customFormat="1" ht="15" x14ac:dyDescent="0.2">
      <c r="C167" s="32"/>
      <c r="D167" s="20"/>
      <c r="E167" s="20"/>
      <c r="F167" s="20"/>
      <c r="G167" s="20"/>
      <c r="H167" s="20"/>
      <c r="I167" s="22"/>
      <c r="J167" s="22"/>
      <c r="K167" s="22"/>
      <c r="L167" s="15"/>
      <c r="M167" s="15"/>
      <c r="N167" s="15"/>
    </row>
    <row r="168" spans="2:14" s="3" customFormat="1" ht="15" x14ac:dyDescent="0.2">
      <c r="C168" s="32"/>
      <c r="D168" s="20"/>
      <c r="E168" s="20"/>
      <c r="F168" s="20"/>
      <c r="G168" s="20"/>
      <c r="H168" s="20"/>
      <c r="I168" s="22"/>
      <c r="J168" s="22"/>
      <c r="K168" s="22"/>
      <c r="L168" s="15"/>
      <c r="M168" s="15"/>
      <c r="N168" s="15"/>
    </row>
    <row r="169" spans="2:14" s="3" customFormat="1" ht="15" x14ac:dyDescent="0.2">
      <c r="C169" s="32"/>
      <c r="D169" s="20"/>
      <c r="E169" s="20"/>
      <c r="F169" s="20"/>
      <c r="G169" s="20"/>
      <c r="H169" s="20"/>
      <c r="I169" s="22"/>
      <c r="J169" s="22"/>
      <c r="K169" s="22"/>
      <c r="L169" s="15"/>
      <c r="M169" s="15"/>
      <c r="N169" s="15"/>
    </row>
    <row r="170" spans="2:14" s="3" customFormat="1" ht="15" x14ac:dyDescent="0.2">
      <c r="C170" s="32"/>
      <c r="D170" s="20"/>
      <c r="E170" s="20"/>
      <c r="F170" s="20"/>
      <c r="G170" s="20"/>
      <c r="H170" s="20"/>
      <c r="I170" s="22"/>
      <c r="J170" s="22"/>
      <c r="K170" s="22"/>
      <c r="L170" s="15"/>
      <c r="M170" s="15"/>
      <c r="N170" s="15"/>
    </row>
    <row r="171" spans="2:14" s="3" customFormat="1" ht="15" x14ac:dyDescent="0.2">
      <c r="C171" s="32"/>
      <c r="D171" s="20"/>
      <c r="E171" s="20"/>
      <c r="F171" s="20"/>
      <c r="G171" s="20"/>
      <c r="H171" s="20"/>
      <c r="I171" s="22"/>
      <c r="J171" s="22"/>
      <c r="K171" s="22"/>
      <c r="L171" s="15"/>
      <c r="M171" s="15"/>
      <c r="N171" s="15"/>
    </row>
    <row r="172" spans="2:14" s="3" customFormat="1" ht="15" x14ac:dyDescent="0.2">
      <c r="C172" s="32"/>
      <c r="D172" s="20"/>
      <c r="E172" s="20"/>
      <c r="F172" s="20"/>
      <c r="G172" s="20"/>
      <c r="H172" s="20"/>
      <c r="I172" s="22"/>
      <c r="J172" s="22"/>
      <c r="K172" s="22"/>
      <c r="L172" s="15"/>
      <c r="M172" s="15"/>
      <c r="N172" s="15"/>
    </row>
    <row r="173" spans="2:14" s="3" customFormat="1" ht="15" x14ac:dyDescent="0.2">
      <c r="C173" s="32"/>
      <c r="D173" s="20"/>
      <c r="E173" s="20"/>
      <c r="F173" s="20"/>
      <c r="G173" s="20"/>
      <c r="H173" s="20"/>
      <c r="I173" s="22"/>
      <c r="J173" s="22"/>
      <c r="K173" s="22"/>
      <c r="L173" s="15"/>
      <c r="M173" s="15"/>
      <c r="N173" s="15"/>
    </row>
    <row r="174" spans="2:14" s="3" customFormat="1" ht="15" x14ac:dyDescent="0.2">
      <c r="C174" s="32"/>
      <c r="D174" s="20"/>
      <c r="E174" s="20"/>
      <c r="F174" s="20"/>
      <c r="G174" s="20"/>
      <c r="H174" s="20"/>
      <c r="I174" s="22"/>
      <c r="J174" s="22"/>
      <c r="K174" s="22"/>
      <c r="L174" s="15"/>
      <c r="M174" s="15"/>
      <c r="N174" s="15"/>
    </row>
    <row r="175" spans="2:14" s="3" customFormat="1" ht="15" x14ac:dyDescent="0.2">
      <c r="C175" s="32"/>
      <c r="D175" s="20"/>
      <c r="E175" s="20"/>
      <c r="F175" s="20"/>
      <c r="G175" s="20"/>
      <c r="H175" s="20"/>
      <c r="I175" s="22"/>
      <c r="J175" s="22"/>
      <c r="K175" s="22"/>
      <c r="L175" s="15"/>
      <c r="M175" s="15"/>
      <c r="N175" s="15"/>
    </row>
    <row r="176" spans="2:14" s="3" customFormat="1" ht="15" x14ac:dyDescent="0.2">
      <c r="C176" s="32"/>
      <c r="D176" s="20"/>
      <c r="E176" s="20"/>
      <c r="F176" s="20"/>
      <c r="G176" s="20"/>
      <c r="H176" s="20"/>
      <c r="I176" s="22"/>
      <c r="J176" s="22"/>
      <c r="K176" s="22"/>
      <c r="L176" s="15"/>
      <c r="M176" s="15"/>
      <c r="N176" s="15"/>
    </row>
    <row r="177" spans="3:14" s="3" customFormat="1" ht="15" x14ac:dyDescent="0.2">
      <c r="C177" s="32"/>
      <c r="D177" s="20"/>
      <c r="E177" s="20"/>
      <c r="F177" s="20"/>
      <c r="G177" s="20"/>
      <c r="H177" s="20"/>
      <c r="I177" s="22"/>
      <c r="J177" s="22"/>
      <c r="K177" s="22"/>
      <c r="L177" s="15"/>
      <c r="M177" s="15"/>
      <c r="N177" s="15"/>
    </row>
    <row r="178" spans="3:14" s="3" customFormat="1" ht="15" x14ac:dyDescent="0.2">
      <c r="C178" s="32"/>
      <c r="D178" s="20"/>
      <c r="E178" s="20"/>
      <c r="F178" s="20"/>
      <c r="G178" s="20"/>
      <c r="H178" s="20"/>
      <c r="I178" s="22"/>
      <c r="J178" s="22"/>
      <c r="K178" s="22"/>
      <c r="L178" s="15"/>
      <c r="M178" s="15"/>
      <c r="N178" s="15"/>
    </row>
    <row r="179" spans="3:14" s="3" customFormat="1" ht="15" x14ac:dyDescent="0.2">
      <c r="C179" s="32"/>
      <c r="D179" s="20"/>
      <c r="E179" s="20"/>
      <c r="F179" s="20"/>
      <c r="G179" s="20"/>
      <c r="H179" s="20"/>
      <c r="I179" s="22"/>
      <c r="J179" s="22"/>
      <c r="K179" s="22"/>
      <c r="L179" s="15"/>
      <c r="M179" s="15"/>
      <c r="N179" s="15"/>
    </row>
    <row r="180" spans="3:14" s="3" customFormat="1" ht="15" x14ac:dyDescent="0.2">
      <c r="C180" s="32"/>
      <c r="D180" s="20"/>
      <c r="E180" s="20"/>
      <c r="F180" s="20"/>
      <c r="G180" s="20"/>
      <c r="H180" s="20"/>
      <c r="I180" s="22"/>
      <c r="J180" s="22"/>
      <c r="K180" s="22"/>
      <c r="L180" s="15"/>
      <c r="M180" s="15"/>
      <c r="N180" s="15"/>
    </row>
    <row r="181" spans="3:14" s="3" customFormat="1" ht="15" x14ac:dyDescent="0.2">
      <c r="C181" s="32"/>
      <c r="D181" s="20"/>
      <c r="E181" s="20"/>
      <c r="F181" s="20"/>
      <c r="G181" s="20"/>
      <c r="H181" s="20"/>
      <c r="I181" s="22"/>
      <c r="J181" s="22"/>
      <c r="K181" s="22"/>
      <c r="L181" s="15"/>
      <c r="M181" s="15"/>
      <c r="N181" s="15"/>
    </row>
    <row r="182" spans="3:14" s="3" customFormat="1" ht="15" x14ac:dyDescent="0.2">
      <c r="C182" s="32"/>
      <c r="D182" s="20"/>
      <c r="E182" s="20"/>
      <c r="F182" s="20"/>
      <c r="G182" s="20"/>
      <c r="H182" s="20"/>
      <c r="I182" s="22"/>
      <c r="J182" s="22"/>
      <c r="K182" s="22"/>
      <c r="L182" s="15"/>
      <c r="M182" s="15"/>
      <c r="N182" s="15"/>
    </row>
    <row r="183" spans="3:14" s="3" customFormat="1" ht="15" x14ac:dyDescent="0.2">
      <c r="C183" s="32"/>
      <c r="D183" s="20"/>
      <c r="E183" s="20"/>
      <c r="F183" s="20"/>
      <c r="G183" s="20"/>
      <c r="H183" s="20"/>
      <c r="I183" s="22"/>
      <c r="J183" s="22"/>
      <c r="K183" s="22"/>
      <c r="L183" s="15"/>
      <c r="M183" s="15"/>
      <c r="N183" s="15"/>
    </row>
    <row r="184" spans="3:14" s="3" customFormat="1" ht="15" x14ac:dyDescent="0.2">
      <c r="C184" s="32"/>
      <c r="D184" s="20"/>
      <c r="E184" s="20"/>
      <c r="F184" s="20"/>
      <c r="G184" s="20"/>
      <c r="H184" s="20"/>
      <c r="I184" s="22"/>
      <c r="J184" s="22"/>
      <c r="K184" s="22"/>
      <c r="L184" s="15"/>
      <c r="M184" s="15"/>
      <c r="N184" s="15"/>
    </row>
    <row r="185" spans="3:14" s="3" customFormat="1" ht="15" x14ac:dyDescent="0.2">
      <c r="C185" s="32"/>
      <c r="D185" s="20"/>
      <c r="E185" s="20"/>
      <c r="F185" s="20"/>
      <c r="G185" s="20"/>
      <c r="H185" s="20"/>
      <c r="I185" s="22"/>
      <c r="J185" s="22"/>
      <c r="K185" s="22"/>
      <c r="L185" s="15"/>
      <c r="M185" s="15"/>
      <c r="N185" s="15"/>
    </row>
    <row r="186" spans="3:14" s="3" customFormat="1" ht="15" x14ac:dyDescent="0.2">
      <c r="C186" s="32"/>
      <c r="D186" s="20"/>
      <c r="E186" s="20"/>
      <c r="F186" s="20"/>
      <c r="G186" s="20"/>
      <c r="H186" s="20"/>
      <c r="I186" s="22"/>
      <c r="J186" s="22"/>
      <c r="K186" s="22"/>
      <c r="L186" s="15"/>
      <c r="M186" s="15"/>
      <c r="N186" s="15"/>
    </row>
    <row r="187" spans="3:14" s="3" customFormat="1" ht="15" x14ac:dyDescent="0.2">
      <c r="C187" s="32"/>
      <c r="D187" s="20"/>
      <c r="E187" s="20"/>
      <c r="F187" s="20"/>
      <c r="G187" s="20"/>
      <c r="H187" s="20"/>
      <c r="I187" s="22"/>
      <c r="J187" s="22"/>
      <c r="K187" s="22"/>
      <c r="L187" s="15"/>
      <c r="M187" s="15"/>
      <c r="N187" s="15"/>
    </row>
    <row r="188" spans="3:14" s="3" customFormat="1" ht="15" x14ac:dyDescent="0.2">
      <c r="C188" s="32"/>
      <c r="D188" s="20"/>
      <c r="E188" s="20"/>
      <c r="F188" s="20"/>
      <c r="G188" s="20"/>
      <c r="H188" s="20"/>
      <c r="I188" s="22"/>
      <c r="J188" s="22"/>
      <c r="K188" s="22"/>
      <c r="L188" s="15"/>
      <c r="M188" s="15"/>
      <c r="N188" s="15"/>
    </row>
    <row r="189" spans="3:14" s="3" customFormat="1" ht="15" x14ac:dyDescent="0.2">
      <c r="C189" s="32"/>
      <c r="D189" s="20"/>
      <c r="E189" s="20"/>
      <c r="F189" s="20"/>
      <c r="G189" s="20"/>
      <c r="H189" s="20"/>
      <c r="I189" s="22"/>
      <c r="J189" s="22"/>
      <c r="K189" s="22"/>
      <c r="L189" s="15"/>
      <c r="M189" s="15"/>
      <c r="N189" s="15"/>
    </row>
    <row r="190" spans="3:14" s="3" customFormat="1" ht="15" x14ac:dyDescent="0.2">
      <c r="C190" s="32"/>
      <c r="D190" s="20"/>
      <c r="E190" s="20"/>
      <c r="F190" s="20"/>
      <c r="G190" s="20"/>
      <c r="H190" s="20"/>
      <c r="I190" s="22"/>
      <c r="J190" s="22"/>
      <c r="K190" s="22"/>
      <c r="L190" s="15"/>
      <c r="M190" s="15"/>
      <c r="N190" s="15"/>
    </row>
    <row r="191" spans="3:14" s="3" customFormat="1" ht="15" x14ac:dyDescent="0.2">
      <c r="C191" s="32"/>
      <c r="D191" s="20"/>
      <c r="E191" s="20"/>
      <c r="F191" s="20"/>
      <c r="G191" s="20"/>
      <c r="H191" s="20"/>
      <c r="I191" s="22"/>
      <c r="J191" s="22"/>
      <c r="K191" s="22"/>
      <c r="L191" s="15"/>
      <c r="M191" s="15"/>
      <c r="N191" s="15"/>
    </row>
    <row r="192" spans="3:14" s="3" customFormat="1" ht="15" x14ac:dyDescent="0.2">
      <c r="C192" s="32"/>
      <c r="D192" s="20"/>
      <c r="E192" s="20"/>
      <c r="F192" s="20"/>
      <c r="G192" s="20"/>
      <c r="H192" s="20"/>
      <c r="I192" s="22"/>
      <c r="J192" s="22"/>
      <c r="K192" s="22"/>
      <c r="L192" s="15"/>
      <c r="M192" s="15"/>
      <c r="N192" s="15"/>
    </row>
    <row r="193" spans="3:14" s="3" customFormat="1" ht="15" x14ac:dyDescent="0.2">
      <c r="C193" s="32"/>
      <c r="D193" s="20"/>
      <c r="E193" s="20"/>
      <c r="F193" s="20"/>
      <c r="G193" s="20"/>
      <c r="H193" s="20"/>
      <c r="I193" s="22"/>
      <c r="J193" s="22"/>
      <c r="K193" s="22"/>
      <c r="L193" s="15"/>
      <c r="M193" s="15"/>
      <c r="N193" s="15"/>
    </row>
    <row r="194" spans="3:14" s="3" customFormat="1" ht="15" x14ac:dyDescent="0.2">
      <c r="C194" s="32"/>
      <c r="D194" s="20"/>
      <c r="E194" s="20"/>
      <c r="F194" s="20"/>
      <c r="G194" s="20"/>
      <c r="H194" s="20"/>
      <c r="I194" s="22"/>
      <c r="J194" s="22"/>
      <c r="K194" s="22"/>
      <c r="L194" s="15"/>
      <c r="M194" s="15"/>
      <c r="N194" s="15"/>
    </row>
    <row r="195" spans="3:14" s="3" customFormat="1" ht="15" x14ac:dyDescent="0.2">
      <c r="C195" s="32"/>
      <c r="D195" s="20"/>
      <c r="E195" s="20"/>
      <c r="F195" s="20"/>
      <c r="G195" s="20"/>
      <c r="H195" s="20"/>
      <c r="I195" s="22"/>
      <c r="J195" s="22"/>
      <c r="K195" s="22"/>
      <c r="L195" s="15"/>
      <c r="M195" s="15"/>
      <c r="N195" s="15"/>
    </row>
    <row r="196" spans="3:14" s="3" customFormat="1" ht="15" x14ac:dyDescent="0.2">
      <c r="C196" s="32"/>
      <c r="D196" s="20"/>
      <c r="E196" s="20"/>
      <c r="F196" s="20"/>
      <c r="G196" s="20"/>
      <c r="H196" s="20"/>
      <c r="I196" s="22"/>
      <c r="J196" s="22"/>
      <c r="K196" s="22"/>
      <c r="L196" s="15"/>
      <c r="M196" s="15"/>
      <c r="N196" s="15"/>
    </row>
    <row r="197" spans="3:14" s="3" customFormat="1" ht="15" x14ac:dyDescent="0.2">
      <c r="C197" s="32"/>
      <c r="D197" s="20"/>
      <c r="E197" s="20"/>
      <c r="F197" s="20"/>
      <c r="G197" s="20"/>
      <c r="H197" s="20"/>
      <c r="I197" s="22"/>
      <c r="J197" s="22"/>
      <c r="K197" s="22"/>
      <c r="L197" s="15"/>
      <c r="M197" s="15"/>
      <c r="N197" s="15"/>
    </row>
    <row r="198" spans="3:14" s="3" customFormat="1" ht="15" x14ac:dyDescent="0.2">
      <c r="C198" s="32"/>
      <c r="D198" s="20"/>
      <c r="E198" s="20"/>
      <c r="F198" s="20"/>
      <c r="G198" s="20"/>
      <c r="H198" s="20"/>
      <c r="I198" s="22"/>
      <c r="J198" s="22"/>
      <c r="K198" s="22"/>
      <c r="L198" s="15"/>
      <c r="M198" s="15"/>
      <c r="N198" s="15"/>
    </row>
    <row r="199" spans="3:14" s="3" customFormat="1" ht="15" x14ac:dyDescent="0.2">
      <c r="C199" s="32"/>
      <c r="D199" s="20"/>
      <c r="E199" s="20"/>
      <c r="F199" s="20"/>
      <c r="G199" s="20"/>
      <c r="H199" s="20"/>
      <c r="I199" s="22"/>
      <c r="J199" s="22"/>
      <c r="K199" s="22"/>
      <c r="L199" s="15"/>
      <c r="M199" s="15"/>
      <c r="N199" s="15"/>
    </row>
    <row r="200" spans="3:14" s="3" customFormat="1" ht="15" x14ac:dyDescent="0.2">
      <c r="C200" s="32"/>
      <c r="D200" s="20"/>
      <c r="E200" s="20"/>
      <c r="F200" s="20"/>
      <c r="G200" s="20"/>
      <c r="H200" s="20"/>
      <c r="I200" s="22"/>
      <c r="J200" s="22"/>
      <c r="K200" s="22"/>
      <c r="L200" s="15"/>
      <c r="M200" s="15"/>
      <c r="N200" s="15"/>
    </row>
    <row r="201" spans="3:14" s="3" customFormat="1" ht="15" x14ac:dyDescent="0.2">
      <c r="C201" s="32"/>
      <c r="D201" s="20"/>
      <c r="E201" s="20"/>
      <c r="F201" s="20"/>
      <c r="G201" s="20"/>
      <c r="H201" s="20"/>
      <c r="I201" s="22"/>
      <c r="J201" s="22"/>
      <c r="K201" s="22"/>
      <c r="L201" s="15"/>
      <c r="M201" s="15"/>
      <c r="N201" s="15"/>
    </row>
    <row r="202" spans="3:14" s="3" customFormat="1" ht="15" x14ac:dyDescent="0.2">
      <c r="C202" s="32"/>
      <c r="D202" s="20"/>
      <c r="E202" s="20"/>
      <c r="F202" s="20"/>
      <c r="G202" s="20"/>
      <c r="H202" s="20"/>
      <c r="I202" s="22"/>
      <c r="J202" s="22"/>
      <c r="K202" s="22"/>
      <c r="L202" s="15"/>
      <c r="M202" s="15"/>
      <c r="N202" s="15"/>
    </row>
    <row r="203" spans="3:14" s="3" customFormat="1" ht="15" x14ac:dyDescent="0.2">
      <c r="C203" s="32"/>
      <c r="D203" s="20"/>
      <c r="E203" s="20"/>
      <c r="F203" s="20"/>
      <c r="G203" s="20"/>
      <c r="H203" s="20"/>
      <c r="I203" s="22"/>
      <c r="J203" s="22"/>
      <c r="K203" s="22"/>
      <c r="L203" s="15"/>
      <c r="M203" s="15"/>
      <c r="N203" s="15"/>
    </row>
    <row r="204" spans="3:14" s="3" customFormat="1" ht="15" x14ac:dyDescent="0.2">
      <c r="C204" s="32"/>
      <c r="D204" s="20"/>
      <c r="E204" s="20"/>
      <c r="F204" s="20"/>
      <c r="G204" s="20"/>
      <c r="H204" s="20"/>
      <c r="I204" s="22"/>
      <c r="J204" s="22"/>
      <c r="K204" s="22"/>
      <c r="L204" s="15"/>
      <c r="M204" s="15"/>
      <c r="N204" s="15"/>
    </row>
    <row r="205" spans="3:14" s="3" customFormat="1" ht="15" x14ac:dyDescent="0.2">
      <c r="C205" s="32"/>
      <c r="D205" s="20"/>
      <c r="E205" s="20"/>
      <c r="F205" s="20"/>
      <c r="G205" s="20"/>
      <c r="H205" s="20"/>
      <c r="I205" s="22"/>
      <c r="J205" s="22"/>
      <c r="K205" s="22"/>
      <c r="L205" s="15"/>
      <c r="M205" s="15"/>
      <c r="N205" s="15"/>
    </row>
    <row r="206" spans="3:14" s="3" customFormat="1" ht="15" x14ac:dyDescent="0.2">
      <c r="C206" s="32"/>
      <c r="D206" s="20"/>
      <c r="E206" s="20"/>
      <c r="F206" s="20"/>
      <c r="G206" s="20"/>
      <c r="H206" s="20"/>
      <c r="I206" s="22"/>
      <c r="J206" s="22"/>
      <c r="K206" s="22"/>
      <c r="L206" s="15"/>
      <c r="M206" s="15"/>
      <c r="N206" s="15"/>
    </row>
    <row r="207" spans="3:14" s="3" customFormat="1" ht="15" x14ac:dyDescent="0.2">
      <c r="C207" s="32"/>
      <c r="D207" s="20"/>
      <c r="E207" s="20"/>
      <c r="F207" s="20"/>
      <c r="G207" s="20"/>
      <c r="H207" s="20"/>
      <c r="I207" s="22"/>
      <c r="J207" s="22"/>
      <c r="K207" s="22"/>
      <c r="L207" s="15"/>
      <c r="M207" s="15"/>
      <c r="N207" s="15"/>
    </row>
    <row r="208" spans="3:14" s="3" customFormat="1" ht="15" x14ac:dyDescent="0.2">
      <c r="C208" s="32"/>
      <c r="D208" s="20"/>
      <c r="E208" s="20"/>
      <c r="F208" s="20"/>
      <c r="G208" s="20"/>
      <c r="H208" s="20"/>
      <c r="I208" s="22"/>
      <c r="J208" s="22"/>
      <c r="K208" s="22"/>
      <c r="L208" s="15"/>
      <c r="M208" s="15"/>
      <c r="N208" s="15"/>
    </row>
    <row r="209" spans="3:14" s="3" customFormat="1" ht="15" x14ac:dyDescent="0.2">
      <c r="C209" s="32"/>
      <c r="D209" s="20"/>
      <c r="E209" s="20"/>
      <c r="F209" s="20"/>
      <c r="G209" s="20"/>
      <c r="H209" s="20"/>
      <c r="I209" s="22"/>
      <c r="J209" s="22"/>
      <c r="K209" s="22"/>
      <c r="L209" s="15"/>
      <c r="M209" s="15"/>
      <c r="N209" s="15"/>
    </row>
    <row r="210" spans="3:14" s="3" customFormat="1" ht="15" x14ac:dyDescent="0.2">
      <c r="C210" s="32"/>
      <c r="D210" s="20"/>
      <c r="E210" s="20"/>
      <c r="F210" s="20"/>
      <c r="G210" s="20"/>
      <c r="H210" s="20"/>
      <c r="I210" s="22"/>
      <c r="J210" s="22"/>
      <c r="K210" s="22"/>
      <c r="L210" s="15"/>
      <c r="M210" s="15"/>
      <c r="N210" s="15"/>
    </row>
    <row r="211" spans="3:14" s="3" customFormat="1" ht="15" x14ac:dyDescent="0.2">
      <c r="C211" s="32"/>
      <c r="D211" s="20"/>
      <c r="E211" s="20"/>
      <c r="F211" s="20"/>
      <c r="G211" s="20"/>
      <c r="H211" s="20"/>
      <c r="I211" s="22"/>
      <c r="J211" s="22"/>
      <c r="K211" s="22"/>
      <c r="L211" s="15"/>
      <c r="M211" s="15"/>
      <c r="N211" s="15"/>
    </row>
    <row r="212" spans="3:14" s="3" customFormat="1" ht="15" x14ac:dyDescent="0.2">
      <c r="C212" s="32"/>
      <c r="D212" s="20"/>
      <c r="E212" s="20"/>
      <c r="F212" s="20"/>
      <c r="G212" s="20"/>
      <c r="H212" s="20"/>
      <c r="I212" s="22"/>
      <c r="J212" s="22"/>
      <c r="K212" s="22"/>
      <c r="L212" s="15"/>
      <c r="M212" s="15"/>
      <c r="N212" s="15"/>
    </row>
    <row r="213" spans="3:14" s="3" customFormat="1" ht="15" x14ac:dyDescent="0.2">
      <c r="C213" s="32"/>
      <c r="D213" s="20"/>
      <c r="E213" s="20"/>
      <c r="F213" s="20"/>
      <c r="G213" s="20"/>
      <c r="H213" s="20"/>
      <c r="I213" s="22"/>
      <c r="J213" s="22"/>
      <c r="K213" s="22"/>
      <c r="L213" s="15"/>
      <c r="M213" s="15"/>
      <c r="N213" s="15"/>
    </row>
    <row r="214" spans="3:14" s="3" customFormat="1" ht="15" x14ac:dyDescent="0.2">
      <c r="C214" s="32"/>
      <c r="D214" s="20"/>
      <c r="E214" s="20"/>
      <c r="F214" s="20"/>
      <c r="G214" s="20"/>
      <c r="H214" s="20"/>
      <c r="I214" s="22"/>
      <c r="J214" s="22"/>
      <c r="K214" s="22"/>
      <c r="L214" s="15"/>
      <c r="M214" s="15"/>
      <c r="N214" s="15"/>
    </row>
    <row r="215" spans="3:14" s="3" customFormat="1" ht="15" x14ac:dyDescent="0.2">
      <c r="C215" s="32"/>
      <c r="D215" s="20"/>
      <c r="E215" s="20"/>
      <c r="F215" s="20"/>
      <c r="G215" s="20"/>
      <c r="H215" s="20"/>
      <c r="I215" s="22"/>
      <c r="J215" s="22"/>
      <c r="K215" s="22"/>
      <c r="L215" s="15"/>
      <c r="M215" s="15"/>
      <c r="N215" s="15"/>
    </row>
    <row r="216" spans="3:14" s="3" customFormat="1" ht="15" x14ac:dyDescent="0.2">
      <c r="C216" s="32"/>
      <c r="D216" s="20"/>
      <c r="E216" s="20"/>
      <c r="F216" s="20"/>
      <c r="G216" s="20"/>
      <c r="H216" s="20"/>
      <c r="I216" s="22"/>
      <c r="J216" s="22"/>
      <c r="K216" s="22"/>
      <c r="L216" s="15"/>
      <c r="M216" s="15"/>
      <c r="N216" s="15"/>
    </row>
    <row r="217" spans="3:14" s="3" customFormat="1" ht="15" x14ac:dyDescent="0.2">
      <c r="C217" s="32"/>
      <c r="D217" s="20"/>
      <c r="E217" s="20"/>
      <c r="F217" s="20"/>
      <c r="G217" s="20"/>
      <c r="H217" s="20"/>
      <c r="I217" s="22"/>
      <c r="J217" s="22"/>
      <c r="K217" s="22"/>
      <c r="L217" s="15"/>
      <c r="M217" s="15"/>
      <c r="N217" s="15"/>
    </row>
    <row r="218" spans="3:14" s="3" customFormat="1" ht="15" x14ac:dyDescent="0.2">
      <c r="C218" s="32"/>
      <c r="D218" s="20"/>
      <c r="E218" s="20"/>
      <c r="F218" s="20"/>
      <c r="G218" s="20"/>
      <c r="H218" s="20"/>
      <c r="I218" s="22"/>
      <c r="J218" s="22"/>
      <c r="K218" s="22"/>
      <c r="L218" s="15"/>
      <c r="M218" s="15"/>
      <c r="N218" s="15"/>
    </row>
    <row r="219" spans="3:14" s="3" customFormat="1" ht="15" x14ac:dyDescent="0.2">
      <c r="C219" s="32"/>
      <c r="D219" s="20"/>
      <c r="E219" s="20"/>
      <c r="F219" s="20"/>
      <c r="G219" s="20"/>
      <c r="H219" s="20"/>
      <c r="I219" s="22"/>
      <c r="J219" s="22"/>
      <c r="K219" s="22"/>
      <c r="L219" s="15"/>
      <c r="M219" s="15"/>
      <c r="N219" s="15"/>
    </row>
    <row r="220" spans="3:14" s="3" customFormat="1" ht="15" x14ac:dyDescent="0.2">
      <c r="C220" s="32"/>
      <c r="D220" s="20"/>
      <c r="E220" s="20"/>
      <c r="F220" s="20"/>
      <c r="G220" s="20"/>
      <c r="H220" s="20"/>
      <c r="I220" s="22"/>
      <c r="J220" s="22"/>
      <c r="K220" s="22"/>
      <c r="L220" s="15"/>
      <c r="M220" s="15"/>
      <c r="N220" s="15"/>
    </row>
    <row r="221" spans="3:14" s="3" customFormat="1" ht="15" x14ac:dyDescent="0.2">
      <c r="C221" s="32"/>
      <c r="D221" s="20"/>
      <c r="E221" s="20"/>
      <c r="F221" s="20"/>
      <c r="G221" s="20"/>
      <c r="H221" s="20"/>
      <c r="I221" s="22"/>
      <c r="J221" s="22"/>
      <c r="K221" s="22"/>
      <c r="L221" s="15"/>
      <c r="M221" s="15"/>
      <c r="N221" s="15"/>
    </row>
    <row r="222" spans="3:14" s="3" customFormat="1" ht="15" x14ac:dyDescent="0.2">
      <c r="C222" s="32"/>
      <c r="D222" s="20"/>
      <c r="E222" s="20"/>
      <c r="F222" s="20"/>
      <c r="G222" s="20"/>
      <c r="H222" s="20"/>
      <c r="I222" s="22"/>
      <c r="J222" s="22"/>
      <c r="K222" s="22"/>
      <c r="L222" s="15"/>
      <c r="M222" s="15"/>
      <c r="N222" s="15"/>
    </row>
    <row r="223" spans="3:14" s="3" customFormat="1" ht="15" x14ac:dyDescent="0.2">
      <c r="C223" s="32"/>
      <c r="D223" s="20"/>
      <c r="E223" s="20"/>
      <c r="F223" s="20"/>
      <c r="G223" s="20"/>
      <c r="H223" s="20"/>
      <c r="I223" s="22"/>
      <c r="J223" s="22"/>
      <c r="K223" s="22"/>
      <c r="L223" s="15"/>
      <c r="M223" s="15"/>
      <c r="N223" s="15"/>
    </row>
    <row r="224" spans="3:14" s="3" customFormat="1" ht="15" x14ac:dyDescent="0.2">
      <c r="C224" s="32"/>
      <c r="D224" s="20"/>
      <c r="E224" s="20"/>
      <c r="F224" s="20"/>
      <c r="G224" s="20"/>
      <c r="H224" s="20"/>
      <c r="I224" s="22"/>
      <c r="J224" s="22"/>
      <c r="K224" s="22"/>
      <c r="L224" s="15"/>
      <c r="M224" s="15"/>
      <c r="N224" s="15"/>
    </row>
    <row r="225" spans="3:14" s="3" customFormat="1" ht="15" x14ac:dyDescent="0.2">
      <c r="C225" s="32"/>
      <c r="D225" s="20"/>
      <c r="E225" s="20"/>
      <c r="F225" s="20"/>
      <c r="G225" s="20"/>
      <c r="H225" s="20"/>
      <c r="I225" s="22"/>
      <c r="J225" s="22"/>
      <c r="K225" s="22"/>
      <c r="L225" s="15"/>
      <c r="M225" s="15"/>
      <c r="N225" s="15"/>
    </row>
    <row r="226" spans="3:14" s="3" customFormat="1" ht="15" x14ac:dyDescent="0.2">
      <c r="C226" s="32"/>
      <c r="D226" s="20"/>
      <c r="E226" s="20"/>
      <c r="F226" s="20"/>
      <c r="G226" s="20"/>
      <c r="H226" s="20"/>
      <c r="I226" s="22"/>
      <c r="J226" s="22"/>
      <c r="K226" s="22"/>
      <c r="L226" s="15"/>
      <c r="M226" s="15"/>
      <c r="N226" s="15"/>
    </row>
    <row r="227" spans="3:14" s="3" customFormat="1" ht="15" x14ac:dyDescent="0.2">
      <c r="C227" s="32"/>
      <c r="D227" s="20"/>
      <c r="E227" s="20"/>
      <c r="F227" s="20"/>
      <c r="G227" s="20"/>
      <c r="H227" s="20"/>
      <c r="I227" s="22"/>
      <c r="J227" s="22"/>
      <c r="K227" s="22"/>
      <c r="L227" s="15"/>
      <c r="M227" s="15"/>
      <c r="N227" s="15"/>
    </row>
    <row r="228" spans="3:14" s="3" customFormat="1" ht="15" x14ac:dyDescent="0.2">
      <c r="C228" s="32"/>
      <c r="D228" s="20"/>
      <c r="E228" s="20"/>
      <c r="F228" s="20"/>
      <c r="G228" s="20"/>
      <c r="H228" s="20"/>
      <c r="I228" s="22"/>
      <c r="J228" s="22"/>
      <c r="K228" s="22"/>
      <c r="L228" s="15"/>
      <c r="M228" s="15"/>
      <c r="N228" s="15"/>
    </row>
    <row r="229" spans="3:14" s="3" customFormat="1" ht="15" x14ac:dyDescent="0.2">
      <c r="C229" s="32"/>
      <c r="D229" s="20"/>
      <c r="E229" s="20"/>
      <c r="F229" s="20"/>
      <c r="G229" s="20"/>
      <c r="H229" s="20"/>
      <c r="I229" s="22"/>
      <c r="J229" s="22"/>
      <c r="K229" s="22"/>
      <c r="L229" s="15"/>
      <c r="M229" s="15"/>
      <c r="N229" s="15"/>
    </row>
    <row r="230" spans="3:14" s="3" customFormat="1" ht="15" x14ac:dyDescent="0.2">
      <c r="C230" s="32"/>
      <c r="D230" s="20"/>
      <c r="E230" s="20"/>
      <c r="F230" s="20"/>
      <c r="G230" s="20"/>
      <c r="H230" s="20"/>
      <c r="I230" s="22"/>
      <c r="J230" s="22"/>
      <c r="K230" s="22"/>
      <c r="L230" s="15"/>
      <c r="M230" s="15"/>
      <c r="N230" s="15"/>
    </row>
    <row r="231" spans="3:14" s="3" customFormat="1" ht="15" x14ac:dyDescent="0.2">
      <c r="C231" s="32"/>
      <c r="D231" s="20"/>
      <c r="E231" s="20"/>
      <c r="F231" s="20"/>
      <c r="G231" s="20"/>
      <c r="H231" s="20"/>
      <c r="I231" s="22"/>
      <c r="J231" s="22"/>
      <c r="K231" s="22"/>
      <c r="L231" s="15"/>
      <c r="M231" s="15"/>
      <c r="N231" s="15"/>
    </row>
    <row r="232" spans="3:14" s="3" customFormat="1" ht="15" x14ac:dyDescent="0.2">
      <c r="C232" s="32"/>
      <c r="D232" s="20"/>
      <c r="E232" s="20"/>
      <c r="F232" s="20"/>
      <c r="G232" s="20"/>
      <c r="H232" s="20"/>
      <c r="I232" s="22"/>
      <c r="J232" s="22"/>
      <c r="K232" s="22"/>
      <c r="L232" s="15"/>
      <c r="M232" s="15"/>
      <c r="N232" s="15"/>
    </row>
    <row r="233" spans="3:14" s="3" customFormat="1" ht="15" x14ac:dyDescent="0.2">
      <c r="C233" s="32"/>
      <c r="D233" s="20"/>
      <c r="E233" s="20"/>
      <c r="F233" s="20"/>
      <c r="G233" s="20"/>
      <c r="H233" s="20"/>
      <c r="I233" s="22"/>
      <c r="J233" s="22"/>
      <c r="K233" s="22"/>
      <c r="L233" s="15"/>
      <c r="M233" s="15"/>
      <c r="N233" s="15"/>
    </row>
    <row r="234" spans="3:14" s="3" customFormat="1" ht="15" x14ac:dyDescent="0.2">
      <c r="C234" s="32"/>
      <c r="D234" s="20"/>
      <c r="E234" s="20"/>
      <c r="F234" s="20"/>
      <c r="G234" s="20"/>
      <c r="H234" s="20"/>
      <c r="I234" s="22"/>
      <c r="J234" s="22"/>
      <c r="K234" s="22"/>
      <c r="L234" s="15"/>
      <c r="M234" s="15"/>
      <c r="N234" s="15"/>
    </row>
    <row r="235" spans="3:14" s="3" customFormat="1" ht="15" x14ac:dyDescent="0.2">
      <c r="C235" s="32"/>
      <c r="D235" s="20"/>
      <c r="E235" s="20"/>
      <c r="F235" s="20"/>
      <c r="G235" s="20"/>
      <c r="H235" s="20"/>
      <c r="I235" s="22"/>
      <c r="J235" s="22"/>
      <c r="K235" s="22"/>
      <c r="L235" s="15"/>
      <c r="M235" s="15"/>
      <c r="N235" s="15"/>
    </row>
    <row r="236" spans="3:14" s="3" customFormat="1" ht="15" x14ac:dyDescent="0.2">
      <c r="C236" s="32"/>
      <c r="D236" s="20"/>
      <c r="E236" s="20"/>
      <c r="F236" s="20"/>
      <c r="G236" s="20"/>
      <c r="H236" s="20"/>
      <c r="I236" s="22"/>
      <c r="J236" s="22"/>
      <c r="K236" s="22"/>
      <c r="L236" s="15"/>
      <c r="M236" s="15"/>
      <c r="N236" s="15"/>
    </row>
    <row r="237" spans="3:14" s="3" customFormat="1" ht="15" x14ac:dyDescent="0.2">
      <c r="C237" s="32"/>
      <c r="D237" s="20"/>
      <c r="E237" s="20"/>
      <c r="F237" s="20"/>
      <c r="G237" s="20"/>
      <c r="H237" s="20"/>
      <c r="I237" s="22"/>
      <c r="J237" s="22"/>
      <c r="K237" s="22"/>
      <c r="L237" s="15"/>
      <c r="M237" s="15"/>
      <c r="N237" s="15"/>
    </row>
    <row r="238" spans="3:14" s="3" customFormat="1" ht="15" x14ac:dyDescent="0.2">
      <c r="C238" s="32"/>
      <c r="D238" s="20"/>
      <c r="E238" s="20"/>
      <c r="F238" s="20"/>
      <c r="G238" s="20"/>
      <c r="H238" s="20"/>
      <c r="I238" s="22"/>
      <c r="J238" s="22"/>
      <c r="K238" s="22"/>
      <c r="L238" s="15"/>
      <c r="M238" s="15"/>
      <c r="N238" s="15"/>
    </row>
    <row r="239" spans="3:14" s="3" customFormat="1" ht="15" x14ac:dyDescent="0.2">
      <c r="C239" s="32"/>
      <c r="D239" s="20"/>
      <c r="E239" s="20"/>
      <c r="F239" s="20"/>
      <c r="G239" s="20"/>
      <c r="H239" s="20"/>
      <c r="I239" s="22"/>
      <c r="J239" s="22"/>
      <c r="K239" s="22"/>
      <c r="L239" s="15"/>
      <c r="M239" s="15"/>
      <c r="N239" s="15"/>
    </row>
    <row r="240" spans="3:14" s="3" customFormat="1" ht="15" x14ac:dyDescent="0.2">
      <c r="C240" s="32"/>
      <c r="D240" s="20"/>
      <c r="E240" s="20"/>
      <c r="F240" s="20"/>
      <c r="G240" s="20"/>
      <c r="H240" s="20"/>
      <c r="I240" s="22"/>
      <c r="J240" s="22"/>
      <c r="K240" s="22"/>
      <c r="L240" s="15"/>
      <c r="M240" s="15"/>
      <c r="N240" s="15"/>
    </row>
    <row r="241" spans="3:14" s="3" customFormat="1" ht="15" x14ac:dyDescent="0.2">
      <c r="C241" s="32"/>
      <c r="D241" s="20"/>
      <c r="E241" s="20"/>
      <c r="F241" s="20"/>
      <c r="G241" s="20"/>
      <c r="H241" s="20"/>
      <c r="I241" s="22"/>
      <c r="J241" s="22"/>
      <c r="K241" s="22"/>
      <c r="L241" s="15"/>
      <c r="M241" s="15"/>
      <c r="N241" s="15"/>
    </row>
    <row r="242" spans="3:14" s="3" customFormat="1" ht="15" x14ac:dyDescent="0.2">
      <c r="C242" s="32"/>
      <c r="D242" s="20"/>
      <c r="E242" s="20"/>
      <c r="F242" s="20"/>
      <c r="G242" s="20"/>
      <c r="H242" s="20"/>
      <c r="I242" s="22"/>
      <c r="J242" s="22"/>
      <c r="K242" s="22"/>
      <c r="L242" s="15"/>
      <c r="M242" s="15"/>
      <c r="N242" s="15"/>
    </row>
    <row r="243" spans="3:14" s="3" customFormat="1" ht="15" x14ac:dyDescent="0.2">
      <c r="C243" s="32"/>
      <c r="D243" s="20"/>
      <c r="E243" s="20"/>
      <c r="F243" s="20"/>
      <c r="G243" s="20"/>
      <c r="H243" s="20"/>
      <c r="I243" s="22"/>
      <c r="J243" s="22"/>
      <c r="K243" s="22"/>
      <c r="L243" s="15"/>
      <c r="M243" s="15"/>
      <c r="N243" s="15"/>
    </row>
    <row r="244" spans="3:14" s="3" customFormat="1" ht="15" x14ac:dyDescent="0.2">
      <c r="C244" s="32"/>
      <c r="D244" s="20"/>
      <c r="E244" s="20"/>
      <c r="F244" s="20"/>
      <c r="G244" s="20"/>
      <c r="H244" s="20"/>
      <c r="I244" s="22"/>
      <c r="J244" s="22"/>
      <c r="K244" s="22"/>
      <c r="L244" s="15"/>
      <c r="M244" s="15"/>
      <c r="N244" s="15"/>
    </row>
    <row r="245" spans="3:14" s="3" customFormat="1" ht="15" x14ac:dyDescent="0.2">
      <c r="C245" s="32"/>
      <c r="D245" s="20"/>
      <c r="E245" s="20"/>
      <c r="F245" s="20"/>
      <c r="G245" s="20"/>
      <c r="H245" s="20"/>
      <c r="I245" s="22"/>
      <c r="J245" s="22"/>
      <c r="K245" s="22"/>
      <c r="L245" s="15"/>
      <c r="M245" s="15"/>
      <c r="N245" s="15"/>
    </row>
    <row r="246" spans="3:14" s="3" customFormat="1" ht="15" x14ac:dyDescent="0.2">
      <c r="C246" s="32"/>
      <c r="D246" s="20"/>
      <c r="E246" s="20"/>
      <c r="F246" s="20"/>
      <c r="G246" s="20"/>
      <c r="H246" s="20"/>
      <c r="I246" s="22"/>
      <c r="J246" s="22"/>
      <c r="K246" s="22"/>
      <c r="L246" s="15"/>
      <c r="M246" s="15"/>
      <c r="N246" s="15"/>
    </row>
    <row r="247" spans="3:14" s="3" customFormat="1" ht="15" x14ac:dyDescent="0.2">
      <c r="C247" s="32"/>
      <c r="D247" s="20"/>
      <c r="E247" s="20"/>
      <c r="F247" s="20"/>
      <c r="G247" s="20"/>
      <c r="H247" s="20"/>
      <c r="I247" s="22"/>
      <c r="J247" s="22"/>
      <c r="K247" s="22"/>
      <c r="L247" s="15"/>
      <c r="M247" s="15"/>
      <c r="N247" s="15"/>
    </row>
    <row r="248" spans="3:14" s="3" customFormat="1" ht="15" x14ac:dyDescent="0.2">
      <c r="C248" s="32"/>
      <c r="D248" s="20"/>
      <c r="E248" s="20"/>
      <c r="F248" s="20"/>
      <c r="G248" s="20"/>
      <c r="H248" s="20"/>
      <c r="I248" s="22"/>
      <c r="J248" s="22"/>
      <c r="K248" s="22"/>
      <c r="L248" s="15"/>
      <c r="M248" s="15"/>
      <c r="N248" s="15"/>
    </row>
    <row r="249" spans="3:14" s="3" customFormat="1" ht="15" x14ac:dyDescent="0.2">
      <c r="C249" s="32"/>
      <c r="D249" s="20"/>
      <c r="E249" s="20"/>
      <c r="F249" s="20"/>
      <c r="G249" s="20"/>
      <c r="H249" s="20"/>
      <c r="I249" s="22"/>
      <c r="J249" s="22"/>
      <c r="K249" s="22"/>
      <c r="L249" s="15"/>
      <c r="M249" s="15"/>
      <c r="N249" s="15"/>
    </row>
    <row r="250" spans="3:14" s="3" customFormat="1" ht="15" x14ac:dyDescent="0.2">
      <c r="C250" s="32"/>
      <c r="D250" s="20"/>
      <c r="E250" s="20"/>
      <c r="F250" s="20"/>
      <c r="G250" s="20"/>
      <c r="H250" s="20"/>
      <c r="I250" s="22"/>
      <c r="J250" s="22"/>
      <c r="K250" s="22"/>
      <c r="L250" s="15"/>
      <c r="M250" s="15"/>
      <c r="N250" s="15"/>
    </row>
    <row r="251" spans="3:14" s="3" customFormat="1" ht="15" x14ac:dyDescent="0.2">
      <c r="C251" s="32"/>
      <c r="D251" s="20"/>
      <c r="E251" s="20"/>
      <c r="F251" s="20"/>
      <c r="G251" s="20"/>
      <c r="H251" s="20"/>
      <c r="I251" s="22"/>
      <c r="J251" s="22"/>
      <c r="K251" s="22"/>
      <c r="L251" s="15"/>
      <c r="M251" s="15"/>
      <c r="N251" s="15"/>
    </row>
    <row r="252" spans="3:14" s="3" customFormat="1" ht="15" x14ac:dyDescent="0.2">
      <c r="C252" s="32"/>
      <c r="D252" s="20"/>
      <c r="E252" s="20"/>
      <c r="F252" s="20"/>
      <c r="G252" s="20"/>
      <c r="H252" s="20"/>
      <c r="I252" s="22"/>
      <c r="J252" s="22"/>
      <c r="K252" s="22"/>
      <c r="L252" s="15"/>
      <c r="M252" s="15"/>
      <c r="N252" s="15"/>
    </row>
    <row r="253" spans="3:14" s="3" customFormat="1" ht="15" x14ac:dyDescent="0.2">
      <c r="C253" s="32"/>
      <c r="D253" s="20"/>
      <c r="E253" s="20"/>
      <c r="F253" s="20"/>
      <c r="G253" s="20"/>
      <c r="H253" s="20"/>
      <c r="I253" s="22"/>
      <c r="J253" s="22"/>
      <c r="K253" s="22"/>
      <c r="L253" s="15"/>
      <c r="M253" s="15"/>
      <c r="N253" s="15"/>
    </row>
    <row r="254" spans="3:14" s="3" customFormat="1" ht="15" x14ac:dyDescent="0.2">
      <c r="C254" s="32"/>
      <c r="D254" s="20"/>
      <c r="E254" s="20"/>
      <c r="F254" s="20"/>
      <c r="G254" s="20"/>
      <c r="H254" s="20"/>
      <c r="I254" s="22"/>
      <c r="J254" s="22"/>
      <c r="K254" s="22"/>
      <c r="L254" s="15"/>
      <c r="M254" s="15"/>
      <c r="N254" s="15"/>
    </row>
    <row r="255" spans="3:14" s="3" customFormat="1" ht="15" x14ac:dyDescent="0.2">
      <c r="C255" s="32"/>
      <c r="D255" s="20"/>
      <c r="E255" s="20"/>
      <c r="F255" s="20"/>
      <c r="G255" s="20"/>
      <c r="H255" s="20"/>
      <c r="I255" s="22"/>
      <c r="J255" s="22"/>
      <c r="K255" s="22"/>
      <c r="L255" s="15"/>
      <c r="M255" s="15"/>
      <c r="N255" s="15"/>
    </row>
    <row r="256" spans="3:14" s="3" customFormat="1" ht="15" x14ac:dyDescent="0.2">
      <c r="C256" s="32"/>
      <c r="D256" s="20"/>
      <c r="E256" s="20"/>
      <c r="F256" s="20"/>
      <c r="G256" s="20"/>
      <c r="H256" s="20"/>
      <c r="I256" s="22"/>
      <c r="J256" s="22"/>
      <c r="K256" s="22"/>
      <c r="L256" s="15"/>
      <c r="M256" s="15"/>
      <c r="N256" s="15"/>
    </row>
    <row r="257" spans="3:14" s="3" customFormat="1" ht="15" x14ac:dyDescent="0.2">
      <c r="C257" s="32"/>
      <c r="D257" s="20"/>
      <c r="E257" s="20"/>
      <c r="F257" s="20"/>
      <c r="G257" s="20"/>
      <c r="H257" s="20"/>
      <c r="I257" s="22"/>
      <c r="J257" s="22"/>
      <c r="K257" s="22"/>
      <c r="L257" s="15"/>
      <c r="M257" s="15"/>
      <c r="N257" s="15"/>
    </row>
    <row r="258" spans="3:14" s="3" customFormat="1" ht="15" x14ac:dyDescent="0.2">
      <c r="C258" s="32"/>
      <c r="D258" s="20"/>
      <c r="E258" s="20"/>
      <c r="F258" s="20"/>
      <c r="G258" s="20"/>
      <c r="H258" s="20"/>
      <c r="I258" s="22"/>
      <c r="J258" s="22"/>
      <c r="K258" s="22"/>
      <c r="L258" s="15"/>
      <c r="M258" s="15"/>
      <c r="N258" s="15"/>
    </row>
    <row r="259" spans="3:14" s="3" customFormat="1" ht="15" x14ac:dyDescent="0.2">
      <c r="C259" s="32"/>
      <c r="D259" s="20"/>
      <c r="E259" s="20"/>
      <c r="F259" s="20"/>
      <c r="G259" s="20"/>
      <c r="H259" s="20"/>
      <c r="I259" s="22"/>
      <c r="J259" s="22"/>
      <c r="K259" s="22"/>
      <c r="L259" s="15"/>
      <c r="M259" s="15"/>
      <c r="N259" s="15"/>
    </row>
    <row r="260" spans="3:14" s="3" customFormat="1" ht="15" x14ac:dyDescent="0.2">
      <c r="C260" s="32"/>
      <c r="D260" s="20"/>
      <c r="E260" s="20"/>
      <c r="F260" s="20"/>
      <c r="G260" s="20"/>
      <c r="H260" s="20"/>
      <c r="I260" s="22"/>
      <c r="J260" s="22"/>
      <c r="K260" s="22"/>
      <c r="L260" s="15"/>
      <c r="M260" s="15"/>
      <c r="N260" s="15"/>
    </row>
    <row r="261" spans="3:14" s="3" customFormat="1" ht="15" x14ac:dyDescent="0.2">
      <c r="C261" s="32"/>
      <c r="D261" s="20"/>
      <c r="E261" s="20"/>
      <c r="F261" s="20"/>
      <c r="G261" s="20"/>
      <c r="H261" s="20"/>
      <c r="I261" s="22"/>
      <c r="J261" s="22"/>
      <c r="K261" s="22"/>
      <c r="L261" s="15"/>
      <c r="M261" s="15"/>
      <c r="N261" s="15"/>
    </row>
    <row r="262" spans="3:14" s="3" customFormat="1" ht="15" x14ac:dyDescent="0.2">
      <c r="C262" s="32"/>
      <c r="D262" s="20"/>
      <c r="E262" s="20"/>
      <c r="F262" s="20"/>
      <c r="G262" s="20"/>
      <c r="H262" s="20"/>
      <c r="I262" s="22"/>
      <c r="J262" s="22"/>
      <c r="K262" s="22"/>
      <c r="L262" s="15"/>
      <c r="M262" s="15"/>
      <c r="N262" s="15"/>
    </row>
    <row r="263" spans="3:14" s="3" customFormat="1" ht="15" x14ac:dyDescent="0.2">
      <c r="C263" s="32"/>
      <c r="D263" s="20"/>
      <c r="E263" s="20"/>
      <c r="F263" s="20"/>
      <c r="G263" s="20"/>
      <c r="H263" s="20"/>
      <c r="I263" s="22"/>
      <c r="J263" s="22"/>
      <c r="K263" s="22"/>
      <c r="L263" s="15"/>
      <c r="M263" s="15"/>
      <c r="N263" s="15"/>
    </row>
    <row r="264" spans="3:14" s="3" customFormat="1" ht="15" x14ac:dyDescent="0.2">
      <c r="C264" s="32"/>
      <c r="D264" s="20"/>
      <c r="E264" s="20"/>
      <c r="F264" s="20"/>
      <c r="G264" s="20"/>
      <c r="H264" s="20"/>
      <c r="I264" s="22"/>
      <c r="J264" s="22"/>
      <c r="K264" s="22"/>
      <c r="L264" s="15"/>
      <c r="M264" s="15"/>
      <c r="N264" s="15"/>
    </row>
    <row r="265" spans="3:14" s="3" customFormat="1" ht="15" x14ac:dyDescent="0.2">
      <c r="C265" s="32"/>
      <c r="D265" s="20"/>
      <c r="E265" s="20"/>
      <c r="F265" s="20"/>
      <c r="G265" s="20"/>
      <c r="H265" s="20"/>
      <c r="I265" s="22"/>
      <c r="J265" s="22"/>
      <c r="K265" s="22"/>
      <c r="L265" s="15"/>
      <c r="M265" s="15"/>
      <c r="N265" s="15"/>
    </row>
    <row r="266" spans="3:14" s="3" customFormat="1" ht="15" x14ac:dyDescent="0.2">
      <c r="C266" s="32"/>
      <c r="D266" s="20"/>
      <c r="E266" s="20"/>
      <c r="F266" s="20"/>
      <c r="G266" s="20"/>
      <c r="H266" s="20"/>
      <c r="I266" s="22"/>
      <c r="J266" s="22"/>
      <c r="K266" s="22"/>
      <c r="L266" s="15"/>
      <c r="M266" s="15"/>
      <c r="N266" s="15"/>
    </row>
    <row r="267" spans="3:14" s="3" customFormat="1" ht="15" x14ac:dyDescent="0.2">
      <c r="C267" s="32"/>
      <c r="D267" s="20"/>
      <c r="E267" s="20"/>
      <c r="F267" s="20"/>
      <c r="G267" s="20"/>
      <c r="H267" s="20"/>
      <c r="I267" s="22"/>
      <c r="J267" s="22"/>
      <c r="K267" s="22"/>
      <c r="L267" s="15"/>
      <c r="M267" s="15"/>
      <c r="N267" s="15"/>
    </row>
    <row r="268" spans="3:14" s="3" customFormat="1" ht="15" x14ac:dyDescent="0.2">
      <c r="C268" s="32"/>
      <c r="D268" s="20"/>
      <c r="E268" s="20"/>
      <c r="F268" s="20"/>
      <c r="G268" s="20"/>
      <c r="H268" s="20"/>
      <c r="I268" s="22"/>
      <c r="J268" s="22"/>
      <c r="K268" s="22"/>
      <c r="L268" s="15"/>
      <c r="M268" s="15"/>
      <c r="N268" s="15"/>
    </row>
    <row r="269" spans="3:14" s="3" customFormat="1" ht="15" x14ac:dyDescent="0.2">
      <c r="C269" s="32"/>
      <c r="D269" s="20"/>
      <c r="E269" s="20"/>
      <c r="F269" s="20"/>
      <c r="G269" s="20"/>
      <c r="H269" s="20"/>
      <c r="I269" s="22"/>
      <c r="J269" s="22"/>
      <c r="K269" s="22"/>
      <c r="L269" s="15"/>
      <c r="M269" s="15"/>
      <c r="N269" s="15"/>
    </row>
    <row r="270" spans="3:14" s="3" customFormat="1" ht="15" x14ac:dyDescent="0.2">
      <c r="C270" s="32"/>
      <c r="D270" s="20"/>
      <c r="E270" s="20"/>
      <c r="F270" s="20"/>
      <c r="G270" s="20"/>
      <c r="H270" s="20"/>
      <c r="I270" s="22"/>
      <c r="J270" s="22"/>
      <c r="K270" s="22"/>
      <c r="L270" s="15"/>
      <c r="M270" s="15"/>
      <c r="N270" s="15"/>
    </row>
    <row r="271" spans="3:14" s="3" customFormat="1" ht="15" x14ac:dyDescent="0.2">
      <c r="C271" s="32"/>
      <c r="D271" s="20"/>
      <c r="E271" s="20"/>
      <c r="F271" s="20"/>
      <c r="G271" s="20"/>
      <c r="H271" s="20"/>
      <c r="I271" s="22"/>
      <c r="J271" s="22"/>
      <c r="K271" s="22"/>
      <c r="L271" s="15"/>
      <c r="M271" s="15"/>
      <c r="N271" s="15"/>
    </row>
    <row r="272" spans="3:14" s="3" customFormat="1" ht="15" x14ac:dyDescent="0.2">
      <c r="C272" s="32"/>
      <c r="D272" s="20"/>
      <c r="E272" s="20"/>
      <c r="F272" s="20"/>
      <c r="G272" s="20"/>
      <c r="H272" s="20"/>
      <c r="I272" s="22"/>
      <c r="J272" s="22"/>
      <c r="K272" s="22"/>
      <c r="L272" s="15"/>
      <c r="M272" s="15"/>
      <c r="N272" s="15"/>
    </row>
    <row r="273" spans="3:14" s="3" customFormat="1" ht="15" x14ac:dyDescent="0.2">
      <c r="C273" s="32"/>
      <c r="D273" s="20"/>
      <c r="E273" s="20"/>
      <c r="F273" s="20"/>
      <c r="G273" s="20"/>
      <c r="H273" s="20"/>
      <c r="I273" s="22"/>
      <c r="J273" s="22"/>
      <c r="K273" s="22"/>
      <c r="L273" s="15"/>
      <c r="M273" s="15"/>
      <c r="N273" s="15"/>
    </row>
    <row r="274" spans="3:14" s="3" customFormat="1" ht="15" x14ac:dyDescent="0.2">
      <c r="C274" s="32"/>
      <c r="D274" s="20"/>
      <c r="E274" s="20"/>
      <c r="F274" s="20"/>
      <c r="G274" s="20"/>
      <c r="H274" s="20"/>
      <c r="I274" s="22"/>
      <c r="J274" s="22"/>
      <c r="K274" s="22"/>
      <c r="L274" s="15"/>
      <c r="M274" s="15"/>
      <c r="N274" s="15"/>
    </row>
    <row r="275" spans="3:14" s="3" customFormat="1" ht="15" x14ac:dyDescent="0.2">
      <c r="C275" s="32"/>
      <c r="D275" s="20"/>
      <c r="E275" s="20"/>
      <c r="F275" s="20"/>
      <c r="G275" s="20"/>
      <c r="H275" s="20"/>
      <c r="I275" s="22"/>
      <c r="J275" s="22"/>
      <c r="K275" s="22"/>
      <c r="L275" s="15"/>
      <c r="M275" s="15"/>
      <c r="N275" s="15"/>
    </row>
    <row r="276" spans="3:14" s="3" customFormat="1" ht="15" x14ac:dyDescent="0.2">
      <c r="C276" s="32"/>
      <c r="D276" s="20"/>
      <c r="E276" s="20"/>
      <c r="F276" s="20"/>
      <c r="G276" s="20"/>
      <c r="H276" s="20"/>
      <c r="I276" s="22"/>
      <c r="J276" s="22"/>
      <c r="K276" s="22"/>
      <c r="L276" s="15"/>
      <c r="M276" s="15"/>
      <c r="N276" s="15"/>
    </row>
    <row r="277" spans="3:14" s="3" customFormat="1" ht="15" x14ac:dyDescent="0.2">
      <c r="C277" s="32"/>
      <c r="D277" s="20"/>
      <c r="E277" s="20"/>
      <c r="F277" s="20"/>
      <c r="G277" s="20"/>
      <c r="H277" s="20"/>
      <c r="I277" s="22"/>
      <c r="J277" s="22"/>
      <c r="K277" s="22"/>
      <c r="L277" s="15"/>
      <c r="M277" s="15"/>
      <c r="N277" s="15"/>
    </row>
    <row r="278" spans="3:14" s="3" customFormat="1" ht="15" x14ac:dyDescent="0.2">
      <c r="C278" s="32"/>
      <c r="D278" s="20"/>
      <c r="E278" s="20"/>
      <c r="F278" s="20"/>
      <c r="G278" s="20"/>
      <c r="H278" s="20"/>
      <c r="I278" s="22"/>
      <c r="J278" s="22"/>
      <c r="K278" s="22"/>
      <c r="L278" s="15"/>
      <c r="M278" s="15"/>
      <c r="N278" s="15"/>
    </row>
    <row r="279" spans="3:14" s="3" customFormat="1" ht="15" x14ac:dyDescent="0.2">
      <c r="C279" s="32"/>
      <c r="D279" s="20"/>
      <c r="E279" s="20"/>
      <c r="F279" s="20"/>
      <c r="G279" s="20"/>
      <c r="H279" s="20"/>
      <c r="I279" s="22"/>
      <c r="J279" s="22"/>
      <c r="K279" s="22"/>
      <c r="L279" s="15"/>
      <c r="M279" s="15"/>
      <c r="N279" s="15"/>
    </row>
    <row r="280" spans="3:14" s="3" customFormat="1" ht="15" x14ac:dyDescent="0.2">
      <c r="C280" s="32"/>
      <c r="D280" s="20"/>
      <c r="E280" s="20"/>
      <c r="F280" s="20"/>
      <c r="G280" s="20"/>
      <c r="H280" s="20"/>
      <c r="I280" s="22"/>
      <c r="J280" s="22"/>
      <c r="K280" s="22"/>
      <c r="L280" s="15"/>
      <c r="M280" s="15"/>
      <c r="N280" s="15"/>
    </row>
    <row r="281" spans="3:14" s="3" customFormat="1" ht="15" x14ac:dyDescent="0.2">
      <c r="C281" s="32"/>
      <c r="D281" s="20"/>
      <c r="E281" s="20"/>
      <c r="F281" s="20"/>
      <c r="G281" s="20"/>
      <c r="H281" s="20"/>
      <c r="I281" s="22"/>
      <c r="J281" s="22"/>
      <c r="K281" s="22"/>
      <c r="L281" s="15"/>
      <c r="M281" s="15"/>
      <c r="N281" s="15"/>
    </row>
    <row r="282" spans="3:14" s="3" customFormat="1" ht="15" x14ac:dyDescent="0.2">
      <c r="C282" s="32"/>
      <c r="D282" s="20"/>
      <c r="E282" s="20"/>
      <c r="F282" s="20"/>
      <c r="G282" s="20"/>
      <c r="H282" s="20"/>
      <c r="I282" s="22"/>
      <c r="J282" s="22"/>
      <c r="K282" s="22"/>
      <c r="L282" s="15"/>
      <c r="M282" s="15"/>
      <c r="N282" s="15"/>
    </row>
    <row r="283" spans="3:14" s="3" customFormat="1" ht="15" x14ac:dyDescent="0.2">
      <c r="C283" s="32"/>
      <c r="D283" s="20"/>
      <c r="E283" s="20"/>
      <c r="F283" s="20"/>
      <c r="G283" s="20"/>
      <c r="H283" s="20"/>
      <c r="I283" s="22"/>
      <c r="J283" s="22"/>
      <c r="K283" s="22"/>
      <c r="L283" s="15"/>
      <c r="M283" s="15"/>
      <c r="N283" s="15"/>
    </row>
    <row r="284" spans="3:14" s="3" customFormat="1" ht="15" x14ac:dyDescent="0.2">
      <c r="C284" s="32"/>
      <c r="D284" s="20"/>
      <c r="E284" s="20"/>
      <c r="F284" s="20"/>
      <c r="G284" s="20"/>
      <c r="H284" s="20"/>
      <c r="I284" s="22"/>
      <c r="J284" s="22"/>
      <c r="K284" s="22"/>
      <c r="L284" s="15"/>
      <c r="M284" s="15"/>
      <c r="N284" s="15"/>
    </row>
    <row r="285" spans="3:14" s="3" customFormat="1" ht="15" x14ac:dyDescent="0.2">
      <c r="C285" s="32"/>
      <c r="D285" s="20"/>
      <c r="E285" s="20"/>
      <c r="F285" s="20"/>
      <c r="G285" s="20"/>
      <c r="H285" s="20"/>
      <c r="I285" s="22"/>
      <c r="J285" s="22"/>
      <c r="K285" s="22"/>
      <c r="L285" s="15"/>
      <c r="M285" s="15"/>
      <c r="N285" s="15"/>
    </row>
    <row r="286" spans="3:14" s="3" customFormat="1" ht="15" x14ac:dyDescent="0.2">
      <c r="C286" s="32"/>
      <c r="D286" s="20"/>
      <c r="E286" s="20"/>
      <c r="F286" s="20"/>
      <c r="G286" s="20"/>
      <c r="H286" s="20"/>
      <c r="I286" s="22"/>
      <c r="J286" s="22"/>
      <c r="K286" s="22"/>
      <c r="L286" s="15"/>
      <c r="M286" s="15"/>
      <c r="N286" s="15"/>
    </row>
    <row r="287" spans="3:14" s="3" customFormat="1" ht="15" x14ac:dyDescent="0.2">
      <c r="C287" s="32"/>
      <c r="D287" s="20"/>
      <c r="E287" s="20"/>
      <c r="F287" s="20"/>
      <c r="G287" s="20"/>
      <c r="H287" s="20"/>
      <c r="I287" s="22"/>
      <c r="J287" s="22"/>
      <c r="K287" s="22"/>
      <c r="L287" s="15"/>
      <c r="M287" s="15"/>
      <c r="N287" s="15"/>
    </row>
    <row r="288" spans="3:14" s="3" customFormat="1" ht="15" x14ac:dyDescent="0.2">
      <c r="C288" s="32"/>
      <c r="D288" s="20"/>
      <c r="E288" s="20"/>
      <c r="F288" s="20"/>
      <c r="G288" s="20"/>
      <c r="H288" s="20"/>
      <c r="I288" s="22"/>
      <c r="J288" s="22"/>
      <c r="K288" s="22"/>
      <c r="L288" s="15"/>
      <c r="M288" s="15"/>
      <c r="N288" s="15"/>
    </row>
    <row r="289" spans="3:14" s="3" customFormat="1" ht="15" x14ac:dyDescent="0.2">
      <c r="C289" s="32"/>
      <c r="D289" s="20"/>
      <c r="E289" s="20"/>
      <c r="F289" s="20"/>
      <c r="G289" s="20"/>
      <c r="H289" s="20"/>
      <c r="I289" s="22"/>
      <c r="J289" s="22"/>
      <c r="K289" s="22"/>
      <c r="L289" s="15"/>
      <c r="M289" s="15"/>
      <c r="N289" s="15"/>
    </row>
    <row r="290" spans="3:14" s="3" customFormat="1" ht="15" x14ac:dyDescent="0.2">
      <c r="C290" s="32"/>
      <c r="D290" s="20"/>
      <c r="E290" s="20"/>
      <c r="F290" s="20"/>
      <c r="G290" s="20"/>
      <c r="H290" s="20"/>
      <c r="I290" s="22"/>
      <c r="J290" s="22"/>
      <c r="K290" s="22"/>
      <c r="L290" s="15"/>
      <c r="M290" s="15"/>
      <c r="N290" s="15"/>
    </row>
    <row r="291" spans="3:14" s="3" customFormat="1" ht="15" x14ac:dyDescent="0.2">
      <c r="C291" s="32"/>
      <c r="D291" s="20"/>
      <c r="E291" s="20"/>
      <c r="F291" s="20"/>
      <c r="G291" s="20"/>
      <c r="H291" s="20"/>
      <c r="I291" s="22"/>
      <c r="J291" s="22"/>
      <c r="K291" s="22"/>
      <c r="L291" s="15"/>
      <c r="M291" s="15"/>
      <c r="N291" s="15"/>
    </row>
    <row r="292" spans="3:14" s="3" customFormat="1" ht="15" x14ac:dyDescent="0.2">
      <c r="C292" s="32"/>
      <c r="D292" s="20"/>
      <c r="E292" s="20"/>
      <c r="F292" s="20"/>
      <c r="G292" s="20"/>
      <c r="H292" s="20"/>
      <c r="I292" s="22"/>
      <c r="J292" s="22"/>
      <c r="K292" s="22"/>
      <c r="L292" s="15"/>
      <c r="M292" s="15"/>
      <c r="N292" s="15"/>
    </row>
    <row r="293" spans="3:14" s="3" customFormat="1" ht="15" x14ac:dyDescent="0.2">
      <c r="C293" s="32"/>
      <c r="D293" s="20"/>
      <c r="E293" s="20"/>
      <c r="F293" s="20"/>
      <c r="G293" s="20"/>
      <c r="H293" s="20"/>
      <c r="I293" s="22"/>
      <c r="J293" s="22"/>
      <c r="K293" s="22"/>
      <c r="L293" s="15"/>
      <c r="M293" s="15"/>
      <c r="N293" s="15"/>
    </row>
    <row r="294" spans="3:14" s="3" customFormat="1" ht="15" x14ac:dyDescent="0.2">
      <c r="C294" s="32"/>
      <c r="D294" s="20"/>
      <c r="E294" s="20"/>
      <c r="F294" s="20"/>
      <c r="G294" s="20"/>
      <c r="H294" s="20"/>
      <c r="I294" s="22"/>
      <c r="J294" s="22"/>
      <c r="K294" s="22"/>
      <c r="L294" s="15"/>
      <c r="M294" s="15"/>
      <c r="N294" s="15"/>
    </row>
    <row r="295" spans="3:14" s="3" customFormat="1" ht="15" x14ac:dyDescent="0.2">
      <c r="C295" s="32"/>
      <c r="D295" s="20"/>
      <c r="E295" s="20"/>
      <c r="F295" s="20"/>
      <c r="G295" s="20"/>
      <c r="H295" s="20"/>
      <c r="I295" s="22"/>
      <c r="J295" s="22"/>
      <c r="K295" s="22"/>
      <c r="L295" s="15"/>
      <c r="M295" s="15"/>
      <c r="N295" s="15"/>
    </row>
    <row r="296" spans="3:14" s="3" customFormat="1" ht="15" x14ac:dyDescent="0.2">
      <c r="C296" s="32"/>
      <c r="D296" s="20"/>
      <c r="E296" s="20"/>
      <c r="F296" s="20"/>
      <c r="G296" s="20"/>
      <c r="H296" s="20"/>
      <c r="I296" s="22"/>
      <c r="J296" s="22"/>
      <c r="K296" s="22"/>
      <c r="L296" s="15"/>
      <c r="M296" s="15"/>
      <c r="N296" s="15"/>
    </row>
    <row r="297" spans="3:14" s="3" customFormat="1" ht="15" x14ac:dyDescent="0.2">
      <c r="C297" s="32"/>
      <c r="D297" s="20"/>
      <c r="E297" s="20"/>
      <c r="F297" s="20"/>
      <c r="G297" s="20"/>
      <c r="H297" s="20"/>
      <c r="I297" s="22"/>
      <c r="J297" s="22"/>
      <c r="K297" s="22"/>
      <c r="L297" s="15"/>
      <c r="M297" s="15"/>
      <c r="N297" s="15"/>
    </row>
    <row r="298" spans="3:14" s="3" customFormat="1" ht="15" x14ac:dyDescent="0.2">
      <c r="C298" s="32"/>
      <c r="D298" s="20"/>
      <c r="E298" s="20"/>
      <c r="F298" s="20"/>
      <c r="G298" s="20"/>
      <c r="H298" s="20"/>
      <c r="I298" s="22"/>
      <c r="J298" s="22"/>
      <c r="K298" s="22"/>
      <c r="L298" s="15"/>
      <c r="M298" s="15"/>
      <c r="N298" s="15"/>
    </row>
    <row r="299" spans="3:14" s="3" customFormat="1" ht="15" x14ac:dyDescent="0.2">
      <c r="C299" s="32"/>
      <c r="D299" s="20"/>
      <c r="E299" s="20"/>
      <c r="F299" s="20"/>
      <c r="G299" s="20"/>
      <c r="H299" s="20"/>
      <c r="I299" s="22"/>
      <c r="J299" s="22"/>
      <c r="K299" s="22"/>
      <c r="L299" s="15"/>
      <c r="M299" s="15"/>
      <c r="N299" s="15"/>
    </row>
    <row r="300" spans="3:14" s="3" customFormat="1" ht="15" x14ac:dyDescent="0.2">
      <c r="C300" s="32"/>
      <c r="D300" s="20"/>
      <c r="E300" s="20"/>
      <c r="F300" s="20"/>
      <c r="G300" s="20"/>
      <c r="H300" s="20"/>
      <c r="I300" s="22"/>
      <c r="J300" s="22"/>
      <c r="K300" s="22"/>
      <c r="L300" s="15"/>
      <c r="M300" s="15"/>
      <c r="N300" s="15"/>
    </row>
    <row r="301" spans="3:14" s="3" customFormat="1" ht="15" x14ac:dyDescent="0.2">
      <c r="C301" s="32"/>
      <c r="D301" s="20"/>
      <c r="E301" s="20"/>
      <c r="F301" s="20"/>
      <c r="G301" s="20"/>
      <c r="H301" s="20"/>
      <c r="I301" s="22"/>
      <c r="J301" s="22"/>
      <c r="K301" s="22"/>
      <c r="L301" s="15"/>
      <c r="M301" s="15"/>
      <c r="N301" s="15"/>
    </row>
    <row r="302" spans="3:14" s="3" customFormat="1" ht="15" x14ac:dyDescent="0.2">
      <c r="C302" s="32"/>
      <c r="D302" s="20"/>
      <c r="E302" s="20"/>
      <c r="F302" s="20"/>
      <c r="G302" s="20"/>
      <c r="H302" s="20"/>
      <c r="I302" s="22"/>
      <c r="J302" s="22"/>
      <c r="K302" s="22"/>
      <c r="L302" s="15"/>
      <c r="M302" s="15"/>
      <c r="N302" s="15"/>
    </row>
    <row r="303" spans="3:14" s="3" customFormat="1" ht="15" x14ac:dyDescent="0.2">
      <c r="C303" s="32"/>
      <c r="D303" s="20"/>
      <c r="E303" s="20"/>
      <c r="F303" s="20"/>
      <c r="G303" s="20"/>
      <c r="H303" s="20"/>
      <c r="I303" s="22"/>
      <c r="J303" s="22"/>
      <c r="K303" s="22"/>
      <c r="L303" s="15"/>
      <c r="M303" s="15"/>
      <c r="N303" s="15"/>
    </row>
    <row r="304" spans="3:14" s="3" customFormat="1" ht="15" x14ac:dyDescent="0.2">
      <c r="C304" s="32"/>
      <c r="D304" s="20"/>
      <c r="E304" s="20"/>
      <c r="F304" s="20"/>
      <c r="G304" s="20"/>
      <c r="H304" s="20"/>
      <c r="I304" s="22"/>
      <c r="J304" s="22"/>
      <c r="K304" s="22"/>
      <c r="L304" s="15"/>
      <c r="M304" s="15"/>
      <c r="N304" s="15"/>
    </row>
    <row r="305" spans="2:14" s="3" customFormat="1" ht="15" x14ac:dyDescent="0.2">
      <c r="C305" s="32"/>
      <c r="D305" s="20"/>
      <c r="E305" s="20"/>
      <c r="F305" s="20"/>
      <c r="G305" s="20"/>
      <c r="H305" s="20"/>
      <c r="I305" s="22"/>
      <c r="J305" s="22"/>
      <c r="K305" s="22"/>
      <c r="L305" s="15"/>
      <c r="M305" s="15"/>
      <c r="N305" s="15"/>
    </row>
    <row r="306" spans="2:14" s="3" customFormat="1" ht="15" x14ac:dyDescent="0.2">
      <c r="C306" s="32"/>
      <c r="D306" s="20"/>
      <c r="E306" s="20"/>
      <c r="F306" s="20"/>
      <c r="G306" s="20"/>
      <c r="H306" s="20"/>
      <c r="I306" s="22"/>
      <c r="J306" s="22"/>
      <c r="K306" s="22"/>
      <c r="L306" s="15"/>
      <c r="M306" s="15"/>
      <c r="N306" s="15"/>
    </row>
    <row r="307" spans="2:14" s="3" customFormat="1" ht="15" x14ac:dyDescent="0.2">
      <c r="C307" s="32"/>
      <c r="D307" s="20"/>
      <c r="E307" s="20"/>
      <c r="F307" s="20"/>
      <c r="G307" s="20"/>
      <c r="H307" s="20"/>
      <c r="I307" s="22"/>
      <c r="J307" s="22"/>
      <c r="K307" s="22"/>
      <c r="L307" s="15"/>
      <c r="M307" s="15"/>
      <c r="N307" s="15"/>
    </row>
    <row r="308" spans="2:14" s="3" customFormat="1" ht="15" x14ac:dyDescent="0.2">
      <c r="C308" s="32"/>
      <c r="D308" s="20"/>
      <c r="E308" s="20"/>
      <c r="F308" s="20"/>
      <c r="G308" s="20"/>
      <c r="H308" s="20"/>
      <c r="I308" s="22"/>
      <c r="J308" s="22"/>
      <c r="K308" s="22"/>
      <c r="L308" s="15"/>
      <c r="M308" s="15"/>
      <c r="N308" s="15"/>
    </row>
    <row r="309" spans="2:14" s="3" customFormat="1" ht="15" x14ac:dyDescent="0.2">
      <c r="C309" s="32"/>
      <c r="D309" s="20"/>
      <c r="E309" s="20"/>
      <c r="F309" s="20"/>
      <c r="G309" s="20"/>
      <c r="H309" s="20"/>
      <c r="I309" s="22"/>
      <c r="J309" s="22"/>
      <c r="K309" s="22"/>
      <c r="L309" s="15"/>
      <c r="M309" s="15"/>
      <c r="N309" s="15"/>
    </row>
    <row r="310" spans="2:14" s="3" customFormat="1" ht="15" x14ac:dyDescent="0.2">
      <c r="C310" s="34"/>
      <c r="D310" s="34"/>
      <c r="E310" s="34"/>
      <c r="F310" s="34"/>
      <c r="G310" s="34"/>
      <c r="H310" s="34"/>
      <c r="I310" s="35"/>
      <c r="J310" s="35"/>
      <c r="K310" s="35"/>
      <c r="L310" s="15"/>
      <c r="M310" s="15"/>
      <c r="N310" s="15"/>
    </row>
    <row r="311" spans="2:14" s="3" customFormat="1" ht="19.899999999999999" customHeight="1" x14ac:dyDescent="0.2">
      <c r="B311" s="36"/>
      <c r="C311" s="10"/>
      <c r="D311" s="10"/>
      <c r="E311" s="10"/>
      <c r="F311" s="10"/>
      <c r="G311" s="10"/>
      <c r="H311" s="12"/>
      <c r="I311" s="13">
        <f>I159</f>
        <v>0</v>
      </c>
      <c r="J311" s="14"/>
      <c r="K311" s="13">
        <f>K159</f>
        <v>0</v>
      </c>
      <c r="L311" s="15"/>
      <c r="M311" s="15"/>
      <c r="N311" s="15"/>
    </row>
    <row r="312" spans="2:14" s="3" customFormat="1" ht="14.45" customHeight="1" x14ac:dyDescent="0.2">
      <c r="C312" s="32"/>
      <c r="D312" s="20"/>
      <c r="E312" s="20"/>
      <c r="F312" s="20"/>
      <c r="G312" s="20"/>
      <c r="H312" s="20"/>
      <c r="I312" s="22"/>
      <c r="J312" s="22"/>
      <c r="K312" s="22"/>
      <c r="L312" s="15"/>
      <c r="M312" s="15"/>
      <c r="N312" s="15"/>
    </row>
    <row r="313" spans="2:14" s="3" customFormat="1" ht="14.45" customHeight="1" x14ac:dyDescent="0.2">
      <c r="C313" s="32"/>
      <c r="D313" s="20"/>
      <c r="E313" s="20"/>
      <c r="F313" s="20"/>
      <c r="G313" s="20"/>
      <c r="H313" s="20"/>
      <c r="I313" s="22"/>
      <c r="J313" s="22"/>
      <c r="K313" s="22"/>
      <c r="L313" s="15"/>
      <c r="M313" s="15"/>
      <c r="N313" s="15"/>
    </row>
    <row r="314" spans="2:14" s="3" customFormat="1" ht="14.45" customHeight="1" x14ac:dyDescent="0.2">
      <c r="C314" s="32"/>
      <c r="D314" s="20"/>
      <c r="E314" s="20"/>
      <c r="F314" s="20"/>
      <c r="G314" s="20"/>
      <c r="H314" s="20"/>
      <c r="I314" s="22"/>
      <c r="J314" s="22"/>
      <c r="K314" s="22"/>
      <c r="L314" s="15"/>
      <c r="M314" s="15"/>
      <c r="N314" s="15"/>
    </row>
    <row r="315" spans="2:14" s="3" customFormat="1" ht="14.45" customHeight="1" x14ac:dyDescent="0.2">
      <c r="C315" s="32"/>
      <c r="D315" s="20"/>
      <c r="E315" s="20"/>
      <c r="F315" s="20"/>
      <c r="G315" s="20"/>
      <c r="H315" s="20"/>
      <c r="I315" s="22"/>
      <c r="J315" s="22"/>
      <c r="K315" s="22"/>
      <c r="L315" s="15"/>
      <c r="M315" s="15"/>
      <c r="N315" s="15"/>
    </row>
    <row r="316" spans="2:14" s="3" customFormat="1" ht="14.45" customHeight="1" x14ac:dyDescent="0.2">
      <c r="C316" s="32"/>
      <c r="D316" s="20"/>
      <c r="E316" s="20"/>
      <c r="F316" s="20"/>
      <c r="G316" s="20"/>
      <c r="H316" s="20"/>
      <c r="I316" s="22"/>
      <c r="J316" s="22"/>
      <c r="K316" s="22"/>
      <c r="L316" s="15"/>
      <c r="M316" s="15"/>
      <c r="N316" s="15"/>
    </row>
    <row r="317" spans="2:14" s="3" customFormat="1" ht="14.45" customHeight="1" x14ac:dyDescent="0.2">
      <c r="C317" s="32"/>
      <c r="D317" s="20"/>
      <c r="E317" s="20"/>
      <c r="F317" s="20"/>
      <c r="G317" s="20"/>
      <c r="H317" s="20"/>
      <c r="I317" s="22"/>
      <c r="J317" s="22"/>
      <c r="K317" s="22"/>
      <c r="L317" s="15"/>
      <c r="M317" s="15"/>
      <c r="N317" s="15"/>
    </row>
    <row r="318" spans="2:14" s="3" customFormat="1" ht="14.45" customHeight="1" x14ac:dyDescent="0.2">
      <c r="C318" s="32"/>
      <c r="D318" s="20"/>
      <c r="E318" s="20"/>
      <c r="F318" s="20"/>
      <c r="G318" s="20"/>
      <c r="H318" s="20"/>
      <c r="I318" s="22"/>
      <c r="J318" s="22"/>
      <c r="K318" s="22"/>
      <c r="L318" s="15"/>
      <c r="M318" s="15"/>
      <c r="N318" s="15"/>
    </row>
    <row r="319" spans="2:14" s="3" customFormat="1" ht="14.45" customHeight="1" x14ac:dyDescent="0.2">
      <c r="C319" s="32"/>
      <c r="D319" s="20"/>
      <c r="E319" s="20"/>
      <c r="F319" s="20"/>
      <c r="G319" s="20"/>
      <c r="H319" s="20"/>
      <c r="I319" s="22"/>
      <c r="J319" s="22"/>
      <c r="K319" s="22"/>
      <c r="L319" s="15"/>
      <c r="M319" s="15"/>
      <c r="N319" s="15"/>
    </row>
    <row r="320" spans="2:14" s="3" customFormat="1" ht="14.45" customHeight="1" x14ac:dyDescent="0.2">
      <c r="C320" s="32"/>
      <c r="D320" s="20"/>
      <c r="E320" s="20"/>
      <c r="F320" s="20"/>
      <c r="G320" s="20"/>
      <c r="H320" s="20"/>
      <c r="I320" s="22"/>
      <c r="J320" s="22"/>
      <c r="K320" s="22"/>
      <c r="L320" s="15"/>
      <c r="M320" s="15"/>
      <c r="N320" s="15"/>
    </row>
    <row r="321" spans="3:14" s="3" customFormat="1" ht="14.45" customHeight="1" x14ac:dyDescent="0.2">
      <c r="C321" s="32"/>
      <c r="D321" s="20"/>
      <c r="E321" s="20"/>
      <c r="F321" s="20"/>
      <c r="G321" s="20"/>
      <c r="H321" s="20"/>
      <c r="I321" s="22"/>
      <c r="J321" s="22"/>
      <c r="K321" s="22"/>
      <c r="L321" s="15"/>
      <c r="M321" s="15"/>
      <c r="N321" s="15"/>
    </row>
    <row r="322" spans="3:14" s="3" customFormat="1" ht="14.45" customHeight="1" x14ac:dyDescent="0.2">
      <c r="C322" s="32"/>
      <c r="D322" s="20"/>
      <c r="E322" s="20"/>
      <c r="F322" s="20"/>
      <c r="G322" s="20"/>
      <c r="H322" s="20"/>
      <c r="I322" s="22"/>
      <c r="J322" s="22"/>
      <c r="K322" s="22"/>
      <c r="L322" s="15"/>
      <c r="M322" s="15"/>
      <c r="N322" s="15"/>
    </row>
    <row r="323" spans="3:14" s="3" customFormat="1" ht="14.45" customHeight="1" x14ac:dyDescent="0.2">
      <c r="C323" s="32"/>
      <c r="D323" s="20"/>
      <c r="E323" s="20"/>
      <c r="F323" s="20"/>
      <c r="G323" s="20"/>
      <c r="H323" s="20"/>
      <c r="I323" s="22"/>
      <c r="J323" s="22"/>
      <c r="K323" s="22"/>
      <c r="L323" s="15"/>
      <c r="M323" s="15"/>
      <c r="N323" s="15"/>
    </row>
    <row r="324" spans="3:14" s="3" customFormat="1" ht="14.45" customHeight="1" x14ac:dyDescent="0.2">
      <c r="C324" s="32"/>
      <c r="D324" s="20"/>
      <c r="E324" s="20"/>
      <c r="F324" s="20"/>
      <c r="G324" s="20"/>
      <c r="H324" s="20"/>
      <c r="I324" s="22"/>
      <c r="J324" s="22"/>
      <c r="K324" s="22"/>
      <c r="L324" s="15"/>
      <c r="M324" s="15"/>
      <c r="N324" s="15"/>
    </row>
    <row r="325" spans="3:14" s="3" customFormat="1" ht="14.45" customHeight="1" x14ac:dyDescent="0.2">
      <c r="C325" s="32"/>
      <c r="D325" s="20"/>
      <c r="E325" s="20"/>
      <c r="F325" s="20"/>
      <c r="G325" s="20"/>
      <c r="H325" s="20"/>
      <c r="I325" s="22"/>
      <c r="J325" s="22"/>
      <c r="K325" s="22"/>
      <c r="L325" s="15"/>
      <c r="M325" s="15"/>
      <c r="N325" s="15"/>
    </row>
    <row r="326" spans="3:14" s="3" customFormat="1" ht="14.45" customHeight="1" x14ac:dyDescent="0.2">
      <c r="C326" s="32"/>
      <c r="D326" s="20"/>
      <c r="E326" s="20"/>
      <c r="F326" s="20"/>
      <c r="G326" s="20"/>
      <c r="H326" s="20"/>
      <c r="I326" s="22"/>
      <c r="J326" s="22"/>
      <c r="K326" s="22"/>
      <c r="L326" s="15"/>
      <c r="M326" s="15"/>
      <c r="N326" s="15"/>
    </row>
    <row r="327" spans="3:14" s="3" customFormat="1" ht="14.45" customHeight="1" x14ac:dyDescent="0.2">
      <c r="C327" s="32"/>
      <c r="D327" s="20"/>
      <c r="E327" s="20"/>
      <c r="F327" s="20"/>
      <c r="G327" s="20"/>
      <c r="H327" s="20"/>
      <c r="I327" s="22"/>
      <c r="J327" s="22"/>
      <c r="K327" s="22"/>
      <c r="L327" s="15"/>
      <c r="M327" s="15"/>
      <c r="N327" s="15"/>
    </row>
    <row r="328" spans="3:14" s="3" customFormat="1" ht="14.45" customHeight="1" x14ac:dyDescent="0.2">
      <c r="C328" s="32"/>
      <c r="D328" s="20"/>
      <c r="E328" s="20"/>
      <c r="F328" s="20"/>
      <c r="G328" s="20"/>
      <c r="H328" s="20"/>
      <c r="I328" s="22"/>
      <c r="J328" s="22"/>
      <c r="K328" s="22"/>
      <c r="L328" s="15"/>
      <c r="M328" s="15"/>
      <c r="N328" s="15"/>
    </row>
    <row r="329" spans="3:14" s="3" customFormat="1" ht="14.45" customHeight="1" x14ac:dyDescent="0.2">
      <c r="C329" s="32"/>
      <c r="D329" s="20"/>
      <c r="E329" s="20"/>
      <c r="F329" s="20"/>
      <c r="G329" s="20"/>
      <c r="H329" s="20"/>
      <c r="I329" s="22"/>
      <c r="J329" s="22"/>
      <c r="K329" s="22"/>
      <c r="L329" s="15"/>
      <c r="M329" s="15"/>
      <c r="N329" s="15"/>
    </row>
    <row r="330" spans="3:14" s="3" customFormat="1" ht="14.45" customHeight="1" x14ac:dyDescent="0.2">
      <c r="C330" s="32"/>
      <c r="D330" s="20"/>
      <c r="E330" s="20"/>
      <c r="F330" s="20"/>
      <c r="G330" s="20"/>
      <c r="H330" s="20"/>
      <c r="I330" s="22"/>
      <c r="J330" s="22"/>
      <c r="K330" s="22"/>
      <c r="L330" s="15"/>
      <c r="M330" s="15"/>
      <c r="N330" s="15"/>
    </row>
    <row r="331" spans="3:14" s="3" customFormat="1" ht="14.45" customHeight="1" x14ac:dyDescent="0.2">
      <c r="C331" s="32"/>
      <c r="D331" s="20"/>
      <c r="E331" s="20"/>
      <c r="F331" s="20"/>
      <c r="G331" s="20"/>
      <c r="H331" s="20"/>
      <c r="I331" s="22"/>
      <c r="J331" s="22"/>
      <c r="K331" s="22"/>
      <c r="L331" s="15"/>
      <c r="M331" s="15"/>
      <c r="N331" s="15"/>
    </row>
    <row r="332" spans="3:14" s="3" customFormat="1" ht="14.45" customHeight="1" x14ac:dyDescent="0.2">
      <c r="C332" s="32"/>
      <c r="D332" s="20"/>
      <c r="E332" s="20"/>
      <c r="F332" s="20"/>
      <c r="G332" s="20"/>
      <c r="H332" s="20"/>
      <c r="I332" s="22"/>
      <c r="J332" s="22"/>
      <c r="K332" s="22"/>
      <c r="L332" s="15"/>
      <c r="M332" s="15"/>
      <c r="N332" s="15"/>
    </row>
    <row r="333" spans="3:14" s="3" customFormat="1" ht="14.45" customHeight="1" x14ac:dyDescent="0.2">
      <c r="C333" s="32"/>
      <c r="D333" s="20"/>
      <c r="E333" s="20"/>
      <c r="F333" s="20"/>
      <c r="G333" s="20"/>
      <c r="H333" s="20"/>
      <c r="I333" s="22"/>
      <c r="J333" s="22"/>
      <c r="K333" s="22"/>
      <c r="L333" s="15"/>
      <c r="M333" s="15"/>
      <c r="N333" s="15"/>
    </row>
    <row r="334" spans="3:14" s="3" customFormat="1" ht="14.45" customHeight="1" x14ac:dyDescent="0.2">
      <c r="C334" s="32"/>
      <c r="D334" s="20"/>
      <c r="E334" s="20"/>
      <c r="F334" s="20"/>
      <c r="G334" s="20"/>
      <c r="H334" s="20"/>
      <c r="I334" s="22"/>
      <c r="J334" s="22"/>
      <c r="K334" s="22"/>
      <c r="L334" s="15"/>
      <c r="M334" s="15"/>
      <c r="N334" s="15"/>
    </row>
    <row r="335" spans="3:14" s="3" customFormat="1" ht="14.45" customHeight="1" x14ac:dyDescent="0.2">
      <c r="C335" s="32"/>
      <c r="D335" s="20"/>
      <c r="E335" s="20"/>
      <c r="F335" s="20"/>
      <c r="G335" s="20"/>
      <c r="H335" s="20"/>
      <c r="I335" s="22"/>
      <c r="J335" s="22"/>
      <c r="K335" s="22"/>
      <c r="L335" s="15"/>
      <c r="M335" s="15"/>
      <c r="N335" s="15"/>
    </row>
    <row r="336" spans="3:14" s="3" customFormat="1" ht="14.45" customHeight="1" x14ac:dyDescent="0.2">
      <c r="C336" s="32"/>
      <c r="D336" s="20"/>
      <c r="E336" s="20"/>
      <c r="F336" s="20"/>
      <c r="G336" s="20"/>
      <c r="H336" s="20"/>
      <c r="I336" s="22"/>
      <c r="J336" s="22"/>
      <c r="K336" s="22"/>
      <c r="L336" s="15"/>
      <c r="M336" s="15"/>
      <c r="N336" s="15"/>
    </row>
    <row r="337" spans="3:14" s="3" customFormat="1" ht="14.45" customHeight="1" x14ac:dyDescent="0.2">
      <c r="C337" s="32"/>
      <c r="D337" s="20"/>
      <c r="E337" s="20"/>
      <c r="F337" s="20"/>
      <c r="G337" s="20"/>
      <c r="H337" s="20"/>
      <c r="I337" s="22"/>
      <c r="J337" s="22"/>
      <c r="K337" s="22"/>
      <c r="L337" s="15"/>
      <c r="M337" s="15"/>
      <c r="N337" s="15"/>
    </row>
    <row r="338" spans="3:14" s="3" customFormat="1" ht="14.45" customHeight="1" x14ac:dyDescent="0.2">
      <c r="C338" s="32"/>
      <c r="D338" s="20"/>
      <c r="E338" s="20"/>
      <c r="F338" s="20"/>
      <c r="G338" s="20"/>
      <c r="H338" s="20"/>
      <c r="I338" s="22"/>
      <c r="J338" s="22"/>
      <c r="K338" s="22"/>
      <c r="L338" s="15"/>
      <c r="M338" s="15"/>
      <c r="N338" s="15"/>
    </row>
    <row r="339" spans="3:14" s="3" customFormat="1" ht="14.45" customHeight="1" x14ac:dyDescent="0.2">
      <c r="C339" s="32"/>
      <c r="D339" s="20"/>
      <c r="E339" s="20"/>
      <c r="F339" s="20"/>
      <c r="G339" s="20"/>
      <c r="H339" s="20"/>
      <c r="I339" s="22"/>
      <c r="J339" s="22"/>
      <c r="K339" s="22"/>
      <c r="L339" s="15"/>
      <c r="M339" s="15"/>
      <c r="N339" s="15"/>
    </row>
    <row r="340" spans="3:14" s="3" customFormat="1" ht="14.45" customHeight="1" x14ac:dyDescent="0.2">
      <c r="C340" s="32"/>
      <c r="D340" s="20"/>
      <c r="E340" s="20"/>
      <c r="F340" s="20"/>
      <c r="G340" s="20"/>
      <c r="H340" s="20"/>
      <c r="I340" s="22"/>
      <c r="J340" s="22"/>
      <c r="K340" s="22"/>
      <c r="L340" s="15"/>
      <c r="M340" s="15"/>
      <c r="N340" s="15"/>
    </row>
    <row r="341" spans="3:14" s="3" customFormat="1" ht="14.45" customHeight="1" x14ac:dyDescent="0.2">
      <c r="C341" s="32"/>
      <c r="D341" s="20"/>
      <c r="E341" s="20"/>
      <c r="F341" s="20"/>
      <c r="G341" s="20"/>
      <c r="H341" s="20"/>
      <c r="I341" s="22"/>
      <c r="J341" s="22"/>
      <c r="K341" s="22"/>
      <c r="L341" s="15"/>
      <c r="M341" s="15"/>
      <c r="N341" s="15"/>
    </row>
    <row r="342" spans="3:14" s="3" customFormat="1" ht="14.45" customHeight="1" x14ac:dyDescent="0.2">
      <c r="C342" s="32"/>
      <c r="D342" s="20"/>
      <c r="E342" s="20"/>
      <c r="F342" s="20"/>
      <c r="G342" s="20"/>
      <c r="H342" s="20"/>
      <c r="I342" s="22"/>
      <c r="J342" s="22"/>
      <c r="K342" s="22"/>
      <c r="L342" s="15"/>
      <c r="M342" s="15"/>
      <c r="N342" s="15"/>
    </row>
    <row r="343" spans="3:14" s="3" customFormat="1" ht="14.45" customHeight="1" x14ac:dyDescent="0.2">
      <c r="C343" s="32"/>
      <c r="D343" s="20"/>
      <c r="E343" s="20"/>
      <c r="F343" s="20"/>
      <c r="G343" s="20"/>
      <c r="H343" s="20"/>
      <c r="I343" s="22"/>
      <c r="J343" s="22"/>
      <c r="K343" s="22"/>
      <c r="L343" s="15"/>
      <c r="M343" s="15"/>
      <c r="N343" s="15"/>
    </row>
    <row r="344" spans="3:14" s="3" customFormat="1" ht="14.45" customHeight="1" x14ac:dyDescent="0.2">
      <c r="C344" s="32"/>
      <c r="D344" s="20"/>
      <c r="E344" s="20"/>
      <c r="F344" s="20"/>
      <c r="G344" s="20"/>
      <c r="H344" s="20"/>
      <c r="I344" s="22"/>
      <c r="J344" s="22"/>
      <c r="K344" s="22"/>
      <c r="L344" s="15"/>
      <c r="M344" s="15"/>
      <c r="N344" s="15"/>
    </row>
    <row r="345" spans="3:14" s="3" customFormat="1" ht="14.45" customHeight="1" x14ac:dyDescent="0.2">
      <c r="C345" s="32"/>
      <c r="D345" s="20"/>
      <c r="E345" s="20"/>
      <c r="F345" s="20"/>
      <c r="G345" s="20"/>
      <c r="H345" s="20"/>
      <c r="I345" s="22"/>
      <c r="J345" s="22"/>
      <c r="K345" s="22"/>
      <c r="L345" s="15"/>
      <c r="M345" s="15"/>
      <c r="N345" s="15"/>
    </row>
    <row r="346" spans="3:14" s="3" customFormat="1" ht="14.45" customHeight="1" x14ac:dyDescent="0.2">
      <c r="C346" s="32"/>
      <c r="D346" s="20"/>
      <c r="E346" s="20"/>
      <c r="F346" s="20"/>
      <c r="G346" s="20"/>
      <c r="H346" s="20"/>
      <c r="I346" s="22"/>
      <c r="J346" s="22"/>
      <c r="K346" s="22"/>
      <c r="L346" s="15"/>
      <c r="M346" s="15"/>
      <c r="N346" s="15"/>
    </row>
    <row r="347" spans="3:14" s="3" customFormat="1" ht="14.45" customHeight="1" x14ac:dyDescent="0.2">
      <c r="C347" s="32"/>
      <c r="D347" s="20"/>
      <c r="E347" s="20"/>
      <c r="F347" s="20"/>
      <c r="G347" s="20"/>
      <c r="H347" s="20"/>
      <c r="I347" s="22"/>
      <c r="J347" s="22"/>
      <c r="K347" s="22"/>
      <c r="L347" s="15"/>
      <c r="M347" s="15"/>
      <c r="N347" s="15"/>
    </row>
    <row r="348" spans="3:14" s="3" customFormat="1" ht="14.45" customHeight="1" x14ac:dyDescent="0.2">
      <c r="C348" s="32"/>
      <c r="D348" s="20"/>
      <c r="E348" s="20"/>
      <c r="F348" s="20"/>
      <c r="G348" s="20"/>
      <c r="H348" s="20"/>
      <c r="I348" s="22"/>
      <c r="J348" s="22"/>
      <c r="K348" s="22"/>
      <c r="L348" s="15"/>
      <c r="M348" s="15"/>
      <c r="N348" s="15"/>
    </row>
    <row r="349" spans="3:14" s="3" customFormat="1" ht="14.45" customHeight="1" x14ac:dyDescent="0.2">
      <c r="C349" s="32"/>
      <c r="D349" s="20"/>
      <c r="E349" s="20"/>
      <c r="F349" s="20"/>
      <c r="G349" s="20"/>
      <c r="H349" s="20"/>
      <c r="I349" s="22"/>
      <c r="J349" s="22"/>
      <c r="K349" s="22"/>
      <c r="L349" s="15"/>
      <c r="M349" s="15"/>
      <c r="N349" s="15"/>
    </row>
    <row r="350" spans="3:14" s="3" customFormat="1" ht="14.45" customHeight="1" x14ac:dyDescent="0.2">
      <c r="C350" s="32"/>
      <c r="D350" s="20"/>
      <c r="E350" s="20"/>
      <c r="F350" s="20"/>
      <c r="G350" s="20"/>
      <c r="H350" s="20"/>
      <c r="I350" s="22"/>
      <c r="J350" s="22"/>
      <c r="K350" s="22"/>
      <c r="L350" s="15"/>
      <c r="M350" s="15"/>
      <c r="N350" s="15"/>
    </row>
    <row r="351" spans="3:14" s="3" customFormat="1" ht="14.45" customHeight="1" x14ac:dyDescent="0.2">
      <c r="C351" s="32"/>
      <c r="D351" s="20"/>
      <c r="E351" s="20"/>
      <c r="F351" s="20"/>
      <c r="G351" s="20"/>
      <c r="H351" s="20"/>
      <c r="I351" s="22"/>
      <c r="J351" s="22"/>
      <c r="K351" s="22"/>
      <c r="L351" s="15"/>
      <c r="M351" s="15"/>
      <c r="N351" s="15"/>
    </row>
    <row r="352" spans="3:14" s="3" customFormat="1" ht="14.45" customHeight="1" x14ac:dyDescent="0.2">
      <c r="C352" s="32"/>
      <c r="D352" s="20"/>
      <c r="E352" s="20"/>
      <c r="F352" s="20"/>
      <c r="G352" s="20"/>
      <c r="H352" s="20"/>
      <c r="I352" s="22"/>
      <c r="J352" s="22"/>
      <c r="K352" s="22"/>
      <c r="L352" s="15"/>
      <c r="M352" s="15"/>
      <c r="N352" s="15"/>
    </row>
    <row r="353" spans="3:14" s="3" customFormat="1" ht="14.45" customHeight="1" x14ac:dyDescent="0.2">
      <c r="C353" s="32"/>
      <c r="D353" s="20"/>
      <c r="E353" s="20"/>
      <c r="F353" s="20"/>
      <c r="G353" s="20"/>
      <c r="H353" s="20"/>
      <c r="I353" s="22"/>
      <c r="J353" s="22"/>
      <c r="K353" s="22"/>
      <c r="L353" s="15"/>
      <c r="M353" s="15"/>
      <c r="N353" s="15"/>
    </row>
    <row r="354" spans="3:14" s="3" customFormat="1" ht="14.45" customHeight="1" x14ac:dyDescent="0.2">
      <c r="C354" s="32"/>
      <c r="D354" s="20"/>
      <c r="E354" s="20"/>
      <c r="F354" s="20"/>
      <c r="G354" s="20"/>
      <c r="H354" s="20"/>
      <c r="I354" s="22"/>
      <c r="J354" s="22"/>
      <c r="K354" s="22"/>
      <c r="L354" s="15"/>
      <c r="M354" s="15"/>
      <c r="N354" s="15"/>
    </row>
    <row r="355" spans="3:14" s="3" customFormat="1" ht="14.45" customHeight="1" x14ac:dyDescent="0.2">
      <c r="C355" s="32"/>
      <c r="D355" s="20"/>
      <c r="E355" s="20"/>
      <c r="F355" s="20"/>
      <c r="G355" s="20"/>
      <c r="H355" s="20"/>
      <c r="I355" s="22"/>
      <c r="J355" s="22"/>
      <c r="K355" s="22"/>
      <c r="L355" s="15"/>
      <c r="M355" s="15"/>
      <c r="N355" s="15"/>
    </row>
    <row r="356" spans="3:14" s="3" customFormat="1" ht="14.45" customHeight="1" x14ac:dyDescent="0.2">
      <c r="C356" s="32"/>
      <c r="D356" s="20"/>
      <c r="E356" s="20"/>
      <c r="F356" s="20"/>
      <c r="G356" s="20"/>
      <c r="H356" s="20"/>
      <c r="I356" s="22"/>
      <c r="J356" s="22"/>
      <c r="K356" s="22"/>
      <c r="L356" s="15"/>
      <c r="M356" s="15"/>
      <c r="N356" s="15"/>
    </row>
    <row r="357" spans="3:14" s="3" customFormat="1" ht="14.45" customHeight="1" x14ac:dyDescent="0.2">
      <c r="C357" s="32"/>
      <c r="D357" s="20"/>
      <c r="E357" s="20"/>
      <c r="F357" s="20"/>
      <c r="G357" s="20"/>
      <c r="H357" s="20"/>
      <c r="I357" s="22"/>
      <c r="J357" s="22"/>
      <c r="K357" s="22"/>
      <c r="L357" s="15"/>
      <c r="M357" s="15"/>
      <c r="N357" s="15"/>
    </row>
    <row r="358" spans="3:14" s="3" customFormat="1" ht="14.45" customHeight="1" x14ac:dyDescent="0.2">
      <c r="C358" s="32"/>
      <c r="D358" s="20"/>
      <c r="E358" s="20"/>
      <c r="F358" s="20"/>
      <c r="G358" s="20"/>
      <c r="H358" s="20"/>
      <c r="I358" s="22"/>
      <c r="J358" s="22"/>
      <c r="K358" s="22"/>
      <c r="L358" s="15"/>
      <c r="M358" s="15"/>
      <c r="N358" s="15"/>
    </row>
    <row r="359" spans="3:14" s="3" customFormat="1" ht="14.45" customHeight="1" x14ac:dyDescent="0.2">
      <c r="C359" s="32"/>
      <c r="D359" s="20"/>
      <c r="E359" s="20"/>
      <c r="F359" s="20"/>
      <c r="G359" s="20"/>
      <c r="H359" s="20"/>
      <c r="I359" s="22"/>
      <c r="J359" s="22"/>
      <c r="K359" s="22"/>
      <c r="L359" s="15"/>
      <c r="M359" s="15"/>
      <c r="N359" s="15"/>
    </row>
    <row r="360" spans="3:14" s="3" customFormat="1" ht="14.45" customHeight="1" x14ac:dyDescent="0.2">
      <c r="C360" s="32"/>
      <c r="D360" s="20"/>
      <c r="E360" s="20"/>
      <c r="F360" s="20"/>
      <c r="G360" s="20"/>
      <c r="H360" s="20"/>
      <c r="I360" s="22"/>
      <c r="J360" s="22"/>
      <c r="K360" s="22"/>
      <c r="L360" s="15"/>
      <c r="M360" s="15"/>
      <c r="N360" s="15"/>
    </row>
    <row r="361" spans="3:14" s="3" customFormat="1" ht="14.45" customHeight="1" x14ac:dyDescent="0.2">
      <c r="C361" s="32"/>
      <c r="D361" s="20"/>
      <c r="E361" s="20"/>
      <c r="F361" s="20"/>
      <c r="G361" s="20"/>
      <c r="H361" s="20"/>
      <c r="I361" s="22"/>
      <c r="J361" s="22"/>
      <c r="K361" s="22"/>
      <c r="L361" s="15"/>
      <c r="M361" s="15"/>
      <c r="N361" s="15"/>
    </row>
    <row r="362" spans="3:14" s="3" customFormat="1" ht="14.45" customHeight="1" x14ac:dyDescent="0.2">
      <c r="C362" s="32"/>
      <c r="D362" s="20"/>
      <c r="E362" s="20"/>
      <c r="F362" s="20"/>
      <c r="G362" s="20"/>
      <c r="H362" s="20"/>
      <c r="I362" s="22"/>
      <c r="J362" s="22"/>
      <c r="K362" s="22"/>
      <c r="L362" s="15"/>
      <c r="M362" s="15"/>
      <c r="N362" s="15"/>
    </row>
    <row r="363" spans="3:14" s="3" customFormat="1" ht="14.45" customHeight="1" x14ac:dyDescent="0.2">
      <c r="C363" s="32"/>
      <c r="D363" s="20"/>
      <c r="E363" s="20"/>
      <c r="F363" s="20"/>
      <c r="G363" s="20"/>
      <c r="H363" s="20"/>
      <c r="I363" s="22"/>
      <c r="J363" s="22"/>
      <c r="K363" s="22"/>
      <c r="L363" s="15"/>
      <c r="M363" s="15"/>
      <c r="N363" s="15"/>
    </row>
    <row r="364" spans="3:14" s="3" customFormat="1" ht="14.45" customHeight="1" x14ac:dyDescent="0.2">
      <c r="C364" s="32"/>
      <c r="D364" s="20"/>
      <c r="E364" s="20"/>
      <c r="F364" s="20"/>
      <c r="G364" s="20"/>
      <c r="H364" s="20"/>
      <c r="I364" s="22"/>
      <c r="J364" s="22"/>
      <c r="K364" s="22"/>
      <c r="L364" s="15"/>
      <c r="M364" s="15"/>
      <c r="N364" s="15"/>
    </row>
    <row r="365" spans="3:14" s="3" customFormat="1" ht="14.45" customHeight="1" x14ac:dyDescent="0.2">
      <c r="C365" s="32"/>
      <c r="D365" s="20"/>
      <c r="E365" s="20"/>
      <c r="F365" s="20"/>
      <c r="G365" s="20"/>
      <c r="H365" s="20"/>
      <c r="I365" s="22"/>
      <c r="J365" s="22"/>
      <c r="K365" s="22"/>
      <c r="L365" s="15"/>
      <c r="M365" s="15"/>
      <c r="N365" s="15"/>
    </row>
    <row r="366" spans="3:14" s="3" customFormat="1" ht="14.45" customHeight="1" x14ac:dyDescent="0.2">
      <c r="C366" s="32"/>
      <c r="D366" s="20"/>
      <c r="E366" s="20"/>
      <c r="F366" s="20"/>
      <c r="G366" s="20"/>
      <c r="H366" s="20"/>
      <c r="I366" s="22"/>
      <c r="J366" s="22"/>
      <c r="K366" s="22"/>
      <c r="L366" s="15"/>
      <c r="M366" s="15"/>
      <c r="N366" s="15"/>
    </row>
    <row r="367" spans="3:14" s="3" customFormat="1" ht="14.45" customHeight="1" x14ac:dyDescent="0.2">
      <c r="C367" s="32"/>
      <c r="D367" s="20"/>
      <c r="E367" s="20"/>
      <c r="F367" s="20"/>
      <c r="G367" s="20"/>
      <c r="H367" s="20"/>
      <c r="I367" s="22"/>
      <c r="J367" s="22"/>
      <c r="K367" s="22"/>
      <c r="L367" s="15"/>
      <c r="M367" s="15"/>
      <c r="N367" s="15"/>
    </row>
    <row r="368" spans="3:14" s="3" customFormat="1" ht="14.45" customHeight="1" x14ac:dyDescent="0.2">
      <c r="C368" s="32"/>
      <c r="D368" s="20"/>
      <c r="E368" s="20"/>
      <c r="F368" s="20"/>
      <c r="G368" s="20"/>
      <c r="H368" s="20"/>
      <c r="I368" s="22"/>
      <c r="J368" s="22"/>
      <c r="K368" s="22"/>
      <c r="L368" s="15"/>
      <c r="M368" s="15"/>
      <c r="N368" s="15"/>
    </row>
    <row r="369" spans="3:14" s="3" customFormat="1" ht="14.45" customHeight="1" x14ac:dyDescent="0.2">
      <c r="C369" s="32"/>
      <c r="D369" s="20"/>
      <c r="E369" s="20"/>
      <c r="F369" s="20"/>
      <c r="G369" s="20"/>
      <c r="H369" s="20"/>
      <c r="I369" s="22"/>
      <c r="J369" s="22"/>
      <c r="K369" s="22"/>
      <c r="L369" s="15"/>
      <c r="M369" s="15"/>
      <c r="N369" s="15"/>
    </row>
    <row r="370" spans="3:14" s="3" customFormat="1" ht="14.45" customHeight="1" x14ac:dyDescent="0.2">
      <c r="C370" s="32"/>
      <c r="D370" s="20"/>
      <c r="E370" s="20"/>
      <c r="F370" s="20"/>
      <c r="G370" s="20"/>
      <c r="H370" s="20"/>
      <c r="I370" s="22"/>
      <c r="J370" s="22"/>
      <c r="K370" s="22"/>
      <c r="L370" s="15"/>
      <c r="M370" s="15"/>
      <c r="N370" s="15"/>
    </row>
    <row r="371" spans="3:14" s="3" customFormat="1" ht="14.45" customHeight="1" x14ac:dyDescent="0.2">
      <c r="C371" s="32"/>
      <c r="D371" s="20"/>
      <c r="E371" s="20"/>
      <c r="F371" s="20"/>
      <c r="G371" s="20"/>
      <c r="H371" s="20"/>
      <c r="I371" s="22"/>
      <c r="J371" s="22"/>
      <c r="K371" s="22"/>
      <c r="L371" s="15"/>
      <c r="M371" s="15"/>
      <c r="N371" s="15"/>
    </row>
    <row r="372" spans="3:14" s="3" customFormat="1" ht="14.45" customHeight="1" x14ac:dyDescent="0.2">
      <c r="C372" s="32"/>
      <c r="D372" s="20"/>
      <c r="E372" s="20"/>
      <c r="F372" s="20"/>
      <c r="G372" s="20"/>
      <c r="H372" s="20"/>
      <c r="I372" s="22"/>
      <c r="J372" s="22"/>
      <c r="K372" s="22"/>
      <c r="L372" s="15"/>
      <c r="M372" s="15"/>
      <c r="N372" s="15"/>
    </row>
    <row r="373" spans="3:14" s="3" customFormat="1" ht="14.45" customHeight="1" x14ac:dyDescent="0.2">
      <c r="C373" s="32"/>
      <c r="D373" s="20"/>
      <c r="E373" s="20"/>
      <c r="F373" s="20"/>
      <c r="G373" s="20"/>
      <c r="H373" s="20"/>
      <c r="I373" s="22"/>
      <c r="J373" s="22"/>
      <c r="K373" s="22"/>
      <c r="L373" s="15"/>
      <c r="M373" s="15"/>
      <c r="N373" s="15"/>
    </row>
    <row r="374" spans="3:14" s="3" customFormat="1" ht="14.45" customHeight="1" x14ac:dyDescent="0.2">
      <c r="C374" s="32"/>
      <c r="D374" s="20"/>
      <c r="E374" s="20"/>
      <c r="F374" s="20"/>
      <c r="G374" s="20"/>
      <c r="H374" s="20"/>
      <c r="I374" s="22"/>
      <c r="J374" s="22"/>
      <c r="K374" s="22"/>
      <c r="L374" s="15"/>
      <c r="M374" s="15"/>
      <c r="N374" s="15"/>
    </row>
    <row r="375" spans="3:14" s="3" customFormat="1" ht="14.45" customHeight="1" x14ac:dyDescent="0.2">
      <c r="C375" s="32"/>
      <c r="D375" s="20"/>
      <c r="E375" s="20"/>
      <c r="F375" s="20"/>
      <c r="G375" s="20"/>
      <c r="H375" s="20"/>
      <c r="I375" s="22"/>
      <c r="J375" s="22"/>
      <c r="K375" s="22"/>
      <c r="L375" s="15"/>
      <c r="M375" s="15"/>
      <c r="N375" s="15"/>
    </row>
    <row r="376" spans="3:14" s="3" customFormat="1" ht="14.45" customHeight="1" x14ac:dyDescent="0.2">
      <c r="C376" s="32"/>
      <c r="D376" s="20"/>
      <c r="E376" s="20"/>
      <c r="F376" s="20"/>
      <c r="G376" s="20"/>
      <c r="H376" s="20"/>
      <c r="I376" s="22"/>
      <c r="J376" s="22"/>
      <c r="K376" s="22"/>
      <c r="L376" s="15"/>
      <c r="M376" s="15"/>
      <c r="N376" s="15"/>
    </row>
    <row r="377" spans="3:14" s="3" customFormat="1" ht="14.45" customHeight="1" x14ac:dyDescent="0.2">
      <c r="C377" s="32"/>
      <c r="D377" s="20"/>
      <c r="E377" s="20"/>
      <c r="F377" s="20"/>
      <c r="G377" s="20"/>
      <c r="H377" s="20"/>
      <c r="I377" s="22"/>
      <c r="J377" s="22"/>
      <c r="K377" s="22"/>
      <c r="L377" s="15"/>
      <c r="M377" s="15"/>
      <c r="N377" s="15"/>
    </row>
    <row r="378" spans="3:14" s="3" customFormat="1" ht="14.45" customHeight="1" x14ac:dyDescent="0.2">
      <c r="C378" s="32"/>
      <c r="D378" s="20"/>
      <c r="E378" s="20"/>
      <c r="F378" s="20"/>
      <c r="G378" s="20"/>
      <c r="H378" s="20"/>
      <c r="I378" s="22"/>
      <c r="J378" s="22"/>
      <c r="K378" s="22"/>
      <c r="L378" s="15"/>
      <c r="M378" s="15"/>
      <c r="N378" s="15"/>
    </row>
    <row r="379" spans="3:14" s="3" customFormat="1" ht="14.45" customHeight="1" x14ac:dyDescent="0.2">
      <c r="C379" s="32"/>
      <c r="D379" s="20"/>
      <c r="E379" s="20"/>
      <c r="F379" s="20"/>
      <c r="G379" s="20"/>
      <c r="H379" s="20"/>
      <c r="I379" s="22"/>
      <c r="J379" s="22"/>
      <c r="K379" s="22"/>
      <c r="L379" s="15"/>
      <c r="M379" s="15"/>
      <c r="N379" s="15"/>
    </row>
    <row r="380" spans="3:14" s="3" customFormat="1" ht="14.45" customHeight="1" x14ac:dyDescent="0.2">
      <c r="C380" s="32"/>
      <c r="D380" s="20"/>
      <c r="E380" s="20"/>
      <c r="F380" s="20"/>
      <c r="G380" s="20"/>
      <c r="H380" s="20"/>
      <c r="I380" s="22"/>
      <c r="J380" s="22"/>
      <c r="K380" s="22"/>
      <c r="L380" s="15"/>
      <c r="M380" s="15"/>
      <c r="N380" s="15"/>
    </row>
    <row r="381" spans="3:14" s="3" customFormat="1" ht="14.45" customHeight="1" x14ac:dyDescent="0.2">
      <c r="C381" s="32"/>
      <c r="D381" s="20"/>
      <c r="E381" s="20"/>
      <c r="F381" s="20"/>
      <c r="G381" s="20"/>
      <c r="H381" s="20"/>
      <c r="I381" s="22"/>
      <c r="J381" s="22"/>
      <c r="K381" s="22"/>
      <c r="L381" s="15"/>
      <c r="M381" s="15"/>
      <c r="N381" s="15"/>
    </row>
    <row r="382" spans="3:14" s="3" customFormat="1" ht="14.45" customHeight="1" x14ac:dyDescent="0.2">
      <c r="C382" s="32"/>
      <c r="D382" s="20"/>
      <c r="E382" s="20"/>
      <c r="F382" s="20"/>
      <c r="G382" s="20"/>
      <c r="H382" s="20"/>
      <c r="I382" s="22"/>
      <c r="J382" s="22"/>
      <c r="K382" s="22"/>
      <c r="L382" s="15"/>
      <c r="M382" s="15"/>
      <c r="N382" s="15"/>
    </row>
    <row r="383" spans="3:14" s="3" customFormat="1" ht="14.45" customHeight="1" x14ac:dyDescent="0.2">
      <c r="C383" s="32"/>
      <c r="D383" s="20"/>
      <c r="E383" s="20"/>
      <c r="F383" s="20"/>
      <c r="G383" s="20"/>
      <c r="H383" s="20"/>
      <c r="I383" s="22"/>
      <c r="J383" s="22"/>
      <c r="K383" s="22"/>
      <c r="L383" s="15"/>
      <c r="M383" s="15"/>
      <c r="N383" s="15"/>
    </row>
    <row r="384" spans="3:14" s="3" customFormat="1" ht="14.45" customHeight="1" x14ac:dyDescent="0.2">
      <c r="C384" s="32"/>
      <c r="D384" s="20"/>
      <c r="E384" s="20"/>
      <c r="F384" s="20"/>
      <c r="G384" s="20"/>
      <c r="H384" s="20"/>
      <c r="I384" s="22"/>
      <c r="J384" s="22"/>
      <c r="K384" s="22"/>
      <c r="L384" s="15"/>
      <c r="M384" s="15"/>
      <c r="N384" s="15"/>
    </row>
    <row r="385" spans="3:14" s="3" customFormat="1" ht="14.45" customHeight="1" x14ac:dyDescent="0.2">
      <c r="C385" s="32"/>
      <c r="D385" s="20"/>
      <c r="E385" s="20"/>
      <c r="F385" s="20"/>
      <c r="G385" s="20"/>
      <c r="H385" s="20"/>
      <c r="I385" s="22"/>
      <c r="J385" s="22"/>
      <c r="K385" s="22"/>
      <c r="L385" s="15"/>
      <c r="M385" s="15"/>
      <c r="N385" s="15"/>
    </row>
    <row r="386" spans="3:14" s="3" customFormat="1" ht="14.45" customHeight="1" x14ac:dyDescent="0.2">
      <c r="C386" s="32"/>
      <c r="D386" s="20"/>
      <c r="E386" s="20"/>
      <c r="F386" s="20"/>
      <c r="G386" s="20"/>
      <c r="H386" s="20"/>
      <c r="I386" s="22"/>
      <c r="J386" s="22"/>
      <c r="K386" s="22"/>
      <c r="L386" s="15"/>
      <c r="M386" s="15"/>
      <c r="N386" s="15"/>
    </row>
    <row r="387" spans="3:14" s="3" customFormat="1" ht="14.45" customHeight="1" x14ac:dyDescent="0.2">
      <c r="C387" s="32"/>
      <c r="D387" s="20"/>
      <c r="E387" s="20"/>
      <c r="F387" s="20"/>
      <c r="G387" s="20"/>
      <c r="H387" s="20"/>
      <c r="I387" s="22"/>
      <c r="J387" s="22"/>
      <c r="K387" s="22"/>
      <c r="L387" s="15"/>
      <c r="M387" s="15"/>
      <c r="N387" s="15"/>
    </row>
    <row r="388" spans="3:14" s="3" customFormat="1" ht="14.45" customHeight="1" x14ac:dyDescent="0.2">
      <c r="C388" s="32"/>
      <c r="D388" s="20"/>
      <c r="E388" s="20"/>
      <c r="F388" s="20"/>
      <c r="G388" s="20"/>
      <c r="H388" s="20"/>
      <c r="I388" s="22"/>
      <c r="J388" s="22"/>
      <c r="K388" s="22"/>
      <c r="L388" s="15"/>
      <c r="M388" s="15"/>
      <c r="N388" s="15"/>
    </row>
    <row r="389" spans="3:14" s="3" customFormat="1" ht="14.45" customHeight="1" x14ac:dyDescent="0.2">
      <c r="C389" s="32"/>
      <c r="D389" s="20"/>
      <c r="E389" s="20"/>
      <c r="F389" s="20"/>
      <c r="G389" s="20"/>
      <c r="H389" s="20"/>
      <c r="I389" s="22"/>
      <c r="J389" s="22"/>
      <c r="K389" s="22"/>
      <c r="L389" s="15"/>
      <c r="M389" s="15"/>
      <c r="N389" s="15"/>
    </row>
    <row r="390" spans="3:14" s="3" customFormat="1" ht="14.45" customHeight="1" x14ac:dyDescent="0.2">
      <c r="C390" s="32"/>
      <c r="D390" s="20"/>
      <c r="E390" s="20"/>
      <c r="F390" s="20"/>
      <c r="G390" s="20"/>
      <c r="H390" s="20"/>
      <c r="I390" s="22"/>
      <c r="J390" s="22"/>
      <c r="K390" s="22"/>
      <c r="L390" s="15"/>
      <c r="M390" s="15"/>
      <c r="N390" s="15"/>
    </row>
    <row r="391" spans="3:14" s="3" customFormat="1" ht="14.45" customHeight="1" x14ac:dyDescent="0.2">
      <c r="C391" s="32"/>
      <c r="D391" s="20"/>
      <c r="E391" s="20"/>
      <c r="F391" s="20"/>
      <c r="G391" s="20"/>
      <c r="H391" s="20"/>
      <c r="I391" s="22"/>
      <c r="J391" s="22"/>
      <c r="K391" s="22"/>
      <c r="L391" s="15"/>
      <c r="M391" s="15"/>
      <c r="N391" s="15"/>
    </row>
    <row r="392" spans="3:14" s="3" customFormat="1" ht="14.45" customHeight="1" x14ac:dyDescent="0.2">
      <c r="C392" s="32"/>
      <c r="D392" s="20"/>
      <c r="E392" s="20"/>
      <c r="F392" s="20"/>
      <c r="G392" s="20"/>
      <c r="H392" s="20"/>
      <c r="I392" s="22"/>
      <c r="J392" s="22"/>
      <c r="K392" s="22"/>
      <c r="L392" s="15"/>
      <c r="M392" s="15"/>
      <c r="N392" s="15"/>
    </row>
    <row r="393" spans="3:14" s="3" customFormat="1" ht="14.45" customHeight="1" x14ac:dyDescent="0.2">
      <c r="C393" s="32"/>
      <c r="D393" s="20"/>
      <c r="E393" s="20"/>
      <c r="F393" s="20"/>
      <c r="G393" s="20"/>
      <c r="H393" s="20"/>
      <c r="I393" s="22"/>
      <c r="J393" s="22"/>
      <c r="K393" s="22"/>
      <c r="L393" s="15"/>
      <c r="M393" s="15"/>
      <c r="N393" s="15"/>
    </row>
    <row r="394" spans="3:14" s="3" customFormat="1" ht="14.45" customHeight="1" x14ac:dyDescent="0.2">
      <c r="C394" s="32"/>
      <c r="D394" s="20"/>
      <c r="E394" s="20"/>
      <c r="F394" s="20"/>
      <c r="G394" s="20"/>
      <c r="H394" s="20"/>
      <c r="I394" s="22"/>
      <c r="J394" s="22"/>
      <c r="K394" s="22"/>
      <c r="L394" s="15"/>
      <c r="M394" s="15"/>
      <c r="N394" s="15"/>
    </row>
    <row r="395" spans="3:14" s="3" customFormat="1" ht="14.45" customHeight="1" x14ac:dyDescent="0.2">
      <c r="C395" s="32"/>
      <c r="D395" s="20"/>
      <c r="E395" s="20"/>
      <c r="F395" s="20"/>
      <c r="G395" s="20"/>
      <c r="H395" s="20"/>
      <c r="I395" s="22"/>
      <c r="J395" s="22"/>
      <c r="K395" s="22"/>
      <c r="L395" s="15"/>
      <c r="M395" s="15"/>
      <c r="N395" s="15"/>
    </row>
    <row r="396" spans="3:14" s="3" customFormat="1" ht="14.45" customHeight="1" x14ac:dyDescent="0.2">
      <c r="C396" s="32"/>
      <c r="D396" s="20"/>
      <c r="E396" s="20"/>
      <c r="F396" s="20"/>
      <c r="G396" s="20"/>
      <c r="H396" s="20"/>
      <c r="I396" s="22"/>
      <c r="J396" s="22"/>
      <c r="K396" s="22"/>
      <c r="L396" s="15"/>
      <c r="M396" s="15"/>
      <c r="N396" s="15"/>
    </row>
    <row r="397" spans="3:14" s="3" customFormat="1" ht="14.45" customHeight="1" x14ac:dyDescent="0.2">
      <c r="C397" s="32"/>
      <c r="D397" s="20"/>
      <c r="E397" s="20"/>
      <c r="F397" s="20"/>
      <c r="G397" s="20"/>
      <c r="H397" s="20"/>
      <c r="I397" s="22"/>
      <c r="J397" s="22"/>
      <c r="K397" s="22"/>
      <c r="L397" s="15"/>
      <c r="M397" s="15"/>
      <c r="N397" s="15"/>
    </row>
    <row r="398" spans="3:14" s="3" customFormat="1" ht="14.45" customHeight="1" x14ac:dyDescent="0.2">
      <c r="C398" s="32"/>
      <c r="D398" s="20"/>
      <c r="E398" s="20"/>
      <c r="F398" s="20"/>
      <c r="G398" s="20"/>
      <c r="H398" s="20"/>
      <c r="I398" s="22"/>
      <c r="J398" s="22"/>
      <c r="K398" s="22"/>
      <c r="L398" s="15"/>
      <c r="M398" s="15"/>
      <c r="N398" s="15"/>
    </row>
    <row r="399" spans="3:14" s="3" customFormat="1" ht="14.45" customHeight="1" x14ac:dyDescent="0.2">
      <c r="C399" s="32"/>
      <c r="D399" s="20"/>
      <c r="E399" s="20"/>
      <c r="F399" s="20"/>
      <c r="G399" s="20"/>
      <c r="H399" s="20"/>
      <c r="I399" s="22"/>
      <c r="J399" s="22"/>
      <c r="K399" s="22"/>
      <c r="L399" s="15"/>
      <c r="M399" s="15"/>
      <c r="N399" s="15"/>
    </row>
    <row r="400" spans="3:14" s="3" customFormat="1" ht="14.45" customHeight="1" x14ac:dyDescent="0.2">
      <c r="C400" s="32"/>
      <c r="D400" s="20"/>
      <c r="E400" s="20"/>
      <c r="F400" s="20"/>
      <c r="G400" s="20"/>
      <c r="H400" s="20"/>
      <c r="I400" s="22"/>
      <c r="J400" s="22"/>
      <c r="K400" s="22"/>
      <c r="L400" s="15"/>
      <c r="M400" s="15"/>
      <c r="N400" s="15"/>
    </row>
    <row r="401" spans="3:14" s="3" customFormat="1" ht="14.45" customHeight="1" x14ac:dyDescent="0.2">
      <c r="C401" s="32"/>
      <c r="D401" s="20"/>
      <c r="E401" s="20"/>
      <c r="F401" s="20"/>
      <c r="G401" s="20"/>
      <c r="H401" s="20"/>
      <c r="I401" s="22"/>
      <c r="J401" s="22"/>
      <c r="K401" s="22"/>
      <c r="L401" s="15"/>
      <c r="M401" s="15"/>
      <c r="N401" s="15"/>
    </row>
    <row r="402" spans="3:14" s="3" customFormat="1" ht="14.45" customHeight="1" x14ac:dyDescent="0.2">
      <c r="C402" s="32"/>
      <c r="D402" s="20"/>
      <c r="E402" s="20"/>
      <c r="F402" s="20"/>
      <c r="G402" s="20"/>
      <c r="H402" s="20"/>
      <c r="I402" s="22"/>
      <c r="J402" s="22"/>
      <c r="K402" s="22"/>
      <c r="L402" s="15"/>
      <c r="M402" s="15"/>
      <c r="N402" s="15"/>
    </row>
    <row r="403" spans="3:14" s="3" customFormat="1" ht="14.45" customHeight="1" x14ac:dyDescent="0.2">
      <c r="C403" s="32"/>
      <c r="D403" s="20"/>
      <c r="E403" s="20"/>
      <c r="F403" s="20"/>
      <c r="G403" s="20"/>
      <c r="H403" s="20"/>
      <c r="I403" s="22"/>
      <c r="J403" s="22"/>
      <c r="K403" s="22"/>
      <c r="L403" s="15"/>
      <c r="M403" s="15"/>
      <c r="N403" s="15"/>
    </row>
    <row r="404" spans="3:14" s="3" customFormat="1" ht="14.45" customHeight="1" x14ac:dyDescent="0.2">
      <c r="C404" s="32"/>
      <c r="D404" s="20"/>
      <c r="E404" s="20"/>
      <c r="F404" s="20"/>
      <c r="G404" s="20"/>
      <c r="H404" s="20"/>
      <c r="I404" s="22"/>
      <c r="J404" s="22"/>
      <c r="K404" s="22"/>
      <c r="L404" s="15"/>
      <c r="M404" s="15"/>
      <c r="N404" s="15"/>
    </row>
    <row r="405" spans="3:14" s="3" customFormat="1" ht="14.45" customHeight="1" x14ac:dyDescent="0.2">
      <c r="C405" s="32"/>
      <c r="D405" s="20"/>
      <c r="E405" s="20"/>
      <c r="F405" s="20"/>
      <c r="G405" s="20"/>
      <c r="H405" s="20"/>
      <c r="I405" s="22"/>
      <c r="J405" s="22"/>
      <c r="K405" s="22"/>
      <c r="L405" s="15"/>
      <c r="M405" s="15"/>
      <c r="N405" s="15"/>
    </row>
    <row r="406" spans="3:14" s="3" customFormat="1" ht="14.45" customHeight="1" x14ac:dyDescent="0.2">
      <c r="C406" s="32"/>
      <c r="D406" s="20"/>
      <c r="E406" s="20"/>
      <c r="F406" s="20"/>
      <c r="G406" s="20"/>
      <c r="H406" s="20"/>
      <c r="I406" s="22"/>
      <c r="J406" s="22"/>
      <c r="K406" s="22"/>
      <c r="L406" s="15"/>
      <c r="M406" s="15"/>
      <c r="N406" s="15"/>
    </row>
    <row r="407" spans="3:14" s="3" customFormat="1" ht="14.45" customHeight="1" x14ac:dyDescent="0.2">
      <c r="C407" s="32"/>
      <c r="D407" s="20"/>
      <c r="E407" s="20"/>
      <c r="F407" s="20"/>
      <c r="G407" s="20"/>
      <c r="H407" s="20"/>
      <c r="I407" s="22"/>
      <c r="J407" s="22"/>
      <c r="K407" s="22"/>
      <c r="L407" s="15"/>
      <c r="M407" s="15"/>
      <c r="N407" s="15"/>
    </row>
    <row r="408" spans="3:14" s="3" customFormat="1" ht="14.45" customHeight="1" x14ac:dyDescent="0.2">
      <c r="C408" s="32"/>
      <c r="D408" s="20"/>
      <c r="E408" s="20"/>
      <c r="F408" s="20"/>
      <c r="G408" s="20"/>
      <c r="H408" s="20"/>
      <c r="I408" s="22"/>
      <c r="J408" s="22"/>
      <c r="K408" s="22"/>
      <c r="L408" s="15"/>
      <c r="M408" s="15"/>
      <c r="N408" s="15"/>
    </row>
    <row r="409" spans="3:14" s="3" customFormat="1" ht="14.45" customHeight="1" x14ac:dyDescent="0.2">
      <c r="C409" s="32"/>
      <c r="D409" s="20"/>
      <c r="E409" s="20"/>
      <c r="F409" s="20"/>
      <c r="G409" s="20"/>
      <c r="H409" s="20"/>
      <c r="I409" s="22"/>
      <c r="J409" s="22"/>
      <c r="K409" s="22"/>
      <c r="L409" s="15"/>
      <c r="M409" s="15"/>
      <c r="N409" s="15"/>
    </row>
    <row r="410" spans="3:14" s="3" customFormat="1" ht="14.45" customHeight="1" x14ac:dyDescent="0.2">
      <c r="C410" s="32"/>
      <c r="D410" s="20"/>
      <c r="E410" s="20"/>
      <c r="F410" s="20"/>
      <c r="G410" s="20"/>
      <c r="H410" s="20"/>
      <c r="I410" s="22"/>
      <c r="J410" s="22"/>
      <c r="K410" s="22"/>
      <c r="L410" s="15"/>
      <c r="M410" s="15"/>
      <c r="N410" s="15"/>
    </row>
    <row r="411" spans="3:14" s="3" customFormat="1" ht="14.45" customHeight="1" x14ac:dyDescent="0.2">
      <c r="C411" s="32"/>
      <c r="D411" s="20"/>
      <c r="E411" s="20"/>
      <c r="F411" s="20"/>
      <c r="G411" s="20"/>
      <c r="H411" s="20"/>
      <c r="I411" s="22"/>
      <c r="J411" s="22"/>
      <c r="K411" s="22"/>
      <c r="L411" s="15"/>
      <c r="M411" s="15"/>
      <c r="N411" s="15"/>
    </row>
    <row r="412" spans="3:14" s="3" customFormat="1" ht="14.45" customHeight="1" x14ac:dyDescent="0.2">
      <c r="C412" s="32"/>
      <c r="D412" s="20"/>
      <c r="E412" s="20"/>
      <c r="F412" s="20"/>
      <c r="G412" s="20"/>
      <c r="H412" s="20"/>
      <c r="I412" s="22"/>
      <c r="J412" s="22"/>
      <c r="K412" s="22"/>
      <c r="L412" s="15"/>
      <c r="M412" s="15"/>
      <c r="N412" s="15"/>
    </row>
    <row r="413" spans="3:14" s="3" customFormat="1" ht="14.45" customHeight="1" x14ac:dyDescent="0.2">
      <c r="C413" s="32"/>
      <c r="D413" s="20"/>
      <c r="E413" s="20"/>
      <c r="F413" s="20"/>
      <c r="G413" s="20"/>
      <c r="H413" s="20"/>
      <c r="I413" s="22"/>
      <c r="J413" s="22"/>
      <c r="K413" s="22"/>
      <c r="L413" s="15"/>
      <c r="M413" s="15"/>
      <c r="N413" s="15"/>
    </row>
    <row r="414" spans="3:14" s="3" customFormat="1" ht="14.45" customHeight="1" x14ac:dyDescent="0.2">
      <c r="C414" s="32"/>
      <c r="D414" s="20"/>
      <c r="E414" s="20"/>
      <c r="F414" s="20"/>
      <c r="G414" s="20"/>
      <c r="H414" s="20"/>
      <c r="I414" s="22"/>
      <c r="J414" s="22"/>
      <c r="K414" s="22"/>
      <c r="L414" s="15"/>
      <c r="M414" s="15"/>
      <c r="N414" s="15"/>
    </row>
    <row r="415" spans="3:14" s="3" customFormat="1" ht="14.45" customHeight="1" x14ac:dyDescent="0.2">
      <c r="C415" s="32"/>
      <c r="D415" s="20"/>
      <c r="E415" s="20"/>
      <c r="F415" s="20"/>
      <c r="G415" s="20"/>
      <c r="H415" s="20"/>
      <c r="I415" s="22"/>
      <c r="J415" s="22"/>
      <c r="K415" s="22"/>
      <c r="L415" s="15"/>
      <c r="M415" s="15"/>
      <c r="N415" s="15"/>
    </row>
    <row r="416" spans="3:14" s="3" customFormat="1" ht="14.45" customHeight="1" x14ac:dyDescent="0.2">
      <c r="C416" s="32"/>
      <c r="D416" s="20"/>
      <c r="E416" s="20"/>
      <c r="F416" s="20"/>
      <c r="G416" s="20"/>
      <c r="H416" s="20"/>
      <c r="I416" s="22"/>
      <c r="J416" s="22"/>
      <c r="K416" s="22"/>
      <c r="L416" s="15"/>
      <c r="M416" s="15"/>
      <c r="N416" s="15"/>
    </row>
    <row r="417" spans="3:14" s="3" customFormat="1" ht="14.45" customHeight="1" x14ac:dyDescent="0.2">
      <c r="C417" s="32"/>
      <c r="D417" s="20"/>
      <c r="E417" s="20"/>
      <c r="F417" s="20"/>
      <c r="G417" s="20"/>
      <c r="H417" s="20"/>
      <c r="I417" s="22"/>
      <c r="J417" s="22"/>
      <c r="K417" s="22"/>
      <c r="L417" s="15"/>
      <c r="M417" s="15"/>
      <c r="N417" s="15"/>
    </row>
    <row r="418" spans="3:14" s="3" customFormat="1" ht="14.45" customHeight="1" x14ac:dyDescent="0.2">
      <c r="C418" s="32"/>
      <c r="D418" s="20"/>
      <c r="E418" s="20"/>
      <c r="F418" s="20"/>
      <c r="G418" s="20"/>
      <c r="H418" s="20"/>
      <c r="I418" s="22"/>
      <c r="J418" s="22"/>
      <c r="K418" s="22"/>
      <c r="L418" s="15"/>
      <c r="M418" s="15"/>
      <c r="N418" s="15"/>
    </row>
    <row r="419" spans="3:14" s="3" customFormat="1" ht="14.45" customHeight="1" x14ac:dyDescent="0.2">
      <c r="C419" s="32"/>
      <c r="D419" s="20"/>
      <c r="E419" s="20"/>
      <c r="F419" s="20"/>
      <c r="G419" s="20"/>
      <c r="H419" s="20"/>
      <c r="I419" s="22"/>
      <c r="J419" s="22"/>
      <c r="K419" s="22"/>
      <c r="L419" s="15"/>
      <c r="M419" s="15"/>
      <c r="N419" s="15"/>
    </row>
    <row r="420" spans="3:14" s="3" customFormat="1" ht="14.45" customHeight="1" x14ac:dyDescent="0.2">
      <c r="C420" s="32"/>
      <c r="D420" s="20"/>
      <c r="E420" s="20"/>
      <c r="F420" s="20"/>
      <c r="G420" s="20"/>
      <c r="H420" s="20"/>
      <c r="I420" s="22"/>
      <c r="J420" s="22"/>
      <c r="K420" s="22"/>
      <c r="L420" s="15"/>
      <c r="M420" s="15"/>
      <c r="N420" s="15"/>
    </row>
    <row r="421" spans="3:14" s="3" customFormat="1" ht="14.45" customHeight="1" x14ac:dyDescent="0.2">
      <c r="C421" s="32"/>
      <c r="D421" s="20"/>
      <c r="E421" s="20"/>
      <c r="F421" s="20"/>
      <c r="G421" s="20"/>
      <c r="H421" s="20"/>
      <c r="I421" s="22"/>
      <c r="J421" s="22"/>
      <c r="K421" s="22"/>
      <c r="L421" s="15"/>
      <c r="M421" s="15"/>
      <c r="N421" s="15"/>
    </row>
    <row r="422" spans="3:14" s="3" customFormat="1" ht="14.45" customHeight="1" x14ac:dyDescent="0.2">
      <c r="C422" s="32"/>
      <c r="D422" s="20"/>
      <c r="E422" s="20"/>
      <c r="F422" s="20"/>
      <c r="G422" s="20"/>
      <c r="H422" s="20"/>
      <c r="I422" s="22"/>
      <c r="J422" s="22"/>
      <c r="K422" s="22"/>
      <c r="L422" s="15"/>
      <c r="M422" s="15"/>
      <c r="N422" s="15"/>
    </row>
    <row r="423" spans="3:14" s="3" customFormat="1" ht="14.45" customHeight="1" x14ac:dyDescent="0.2">
      <c r="C423" s="32"/>
      <c r="D423" s="20"/>
      <c r="E423" s="20"/>
      <c r="F423" s="20"/>
      <c r="G423" s="20"/>
      <c r="H423" s="20"/>
      <c r="I423" s="22"/>
      <c r="J423" s="22"/>
      <c r="K423" s="22"/>
      <c r="L423" s="15"/>
      <c r="M423" s="15"/>
      <c r="N423" s="15"/>
    </row>
    <row r="424" spans="3:14" s="3" customFormat="1" ht="14.45" customHeight="1" x14ac:dyDescent="0.2">
      <c r="C424" s="32"/>
      <c r="D424" s="20"/>
      <c r="E424" s="20"/>
      <c r="F424" s="20"/>
      <c r="G424" s="20"/>
      <c r="H424" s="20"/>
      <c r="I424" s="22"/>
      <c r="J424" s="22"/>
      <c r="K424" s="22"/>
      <c r="L424" s="15"/>
      <c r="M424" s="15"/>
      <c r="N424" s="15"/>
    </row>
    <row r="425" spans="3:14" s="3" customFormat="1" ht="14.45" customHeight="1" x14ac:dyDescent="0.2">
      <c r="C425" s="32"/>
      <c r="D425" s="20"/>
      <c r="E425" s="20"/>
      <c r="F425" s="20"/>
      <c r="G425" s="20"/>
      <c r="H425" s="20"/>
      <c r="I425" s="22"/>
      <c r="J425" s="22"/>
      <c r="K425" s="22"/>
      <c r="L425" s="15"/>
      <c r="M425" s="15"/>
      <c r="N425" s="15"/>
    </row>
    <row r="426" spans="3:14" s="3" customFormat="1" ht="14.45" customHeight="1" x14ac:dyDescent="0.2">
      <c r="C426" s="32"/>
      <c r="D426" s="20"/>
      <c r="E426" s="20"/>
      <c r="F426" s="20"/>
      <c r="G426" s="20"/>
      <c r="H426" s="20"/>
      <c r="I426" s="22"/>
      <c r="J426" s="22"/>
      <c r="K426" s="22"/>
      <c r="L426" s="15"/>
      <c r="M426" s="15"/>
      <c r="N426" s="15"/>
    </row>
    <row r="427" spans="3:14" s="3" customFormat="1" ht="14.45" customHeight="1" x14ac:dyDescent="0.2">
      <c r="C427" s="32"/>
      <c r="D427" s="20"/>
      <c r="E427" s="20"/>
      <c r="F427" s="20"/>
      <c r="G427" s="20"/>
      <c r="H427" s="20"/>
      <c r="I427" s="22"/>
      <c r="J427" s="22"/>
      <c r="K427" s="22"/>
      <c r="L427" s="15"/>
      <c r="M427" s="15"/>
      <c r="N427" s="15"/>
    </row>
    <row r="428" spans="3:14" s="3" customFormat="1" ht="14.45" customHeight="1" x14ac:dyDescent="0.2">
      <c r="C428" s="32"/>
      <c r="D428" s="20"/>
      <c r="E428" s="20"/>
      <c r="F428" s="20"/>
      <c r="G428" s="20"/>
      <c r="H428" s="20"/>
      <c r="I428" s="22"/>
      <c r="J428" s="22"/>
      <c r="K428" s="22"/>
      <c r="L428" s="15"/>
      <c r="M428" s="15"/>
      <c r="N428" s="15"/>
    </row>
    <row r="429" spans="3:14" s="3" customFormat="1" ht="14.45" customHeight="1" x14ac:dyDescent="0.2">
      <c r="C429" s="32"/>
      <c r="D429" s="20"/>
      <c r="E429" s="20"/>
      <c r="F429" s="20"/>
      <c r="G429" s="20"/>
      <c r="H429" s="20"/>
      <c r="I429" s="22"/>
      <c r="J429" s="22"/>
      <c r="K429" s="22"/>
      <c r="L429" s="15"/>
      <c r="M429" s="15"/>
      <c r="N429" s="15"/>
    </row>
    <row r="430" spans="3:14" s="3" customFormat="1" ht="14.45" customHeight="1" x14ac:dyDescent="0.2">
      <c r="C430" s="32"/>
      <c r="D430" s="20"/>
      <c r="E430" s="20"/>
      <c r="F430" s="20"/>
      <c r="G430" s="20"/>
      <c r="H430" s="20"/>
      <c r="I430" s="22"/>
      <c r="J430" s="22"/>
      <c r="K430" s="22"/>
      <c r="L430" s="15"/>
      <c r="M430" s="15"/>
      <c r="N430" s="15"/>
    </row>
    <row r="431" spans="3:14" s="3" customFormat="1" ht="14.45" customHeight="1" x14ac:dyDescent="0.2">
      <c r="C431" s="32"/>
      <c r="D431" s="20"/>
      <c r="E431" s="20"/>
      <c r="F431" s="20"/>
      <c r="G431" s="20"/>
      <c r="H431" s="20"/>
      <c r="I431" s="22"/>
      <c r="J431" s="22"/>
      <c r="K431" s="22"/>
      <c r="L431" s="15"/>
      <c r="M431" s="15"/>
      <c r="N431" s="15"/>
    </row>
    <row r="432" spans="3:14" s="3" customFormat="1" ht="14.45" customHeight="1" x14ac:dyDescent="0.2">
      <c r="C432" s="32"/>
      <c r="D432" s="20"/>
      <c r="E432" s="20"/>
      <c r="F432" s="20"/>
      <c r="G432" s="20"/>
      <c r="H432" s="20"/>
      <c r="I432" s="22"/>
      <c r="J432" s="22"/>
      <c r="K432" s="22"/>
      <c r="L432" s="15"/>
      <c r="M432" s="15"/>
      <c r="N432" s="15"/>
    </row>
    <row r="433" spans="3:14" s="3" customFormat="1" ht="14.45" customHeight="1" x14ac:dyDescent="0.2">
      <c r="C433" s="32"/>
      <c r="D433" s="20"/>
      <c r="E433" s="20"/>
      <c r="F433" s="20"/>
      <c r="G433" s="20"/>
      <c r="H433" s="20"/>
      <c r="I433" s="22"/>
      <c r="J433" s="22"/>
      <c r="K433" s="22"/>
      <c r="L433" s="15"/>
      <c r="M433" s="15"/>
      <c r="N433" s="15"/>
    </row>
    <row r="434" spans="3:14" s="3" customFormat="1" ht="14.45" customHeight="1" x14ac:dyDescent="0.2">
      <c r="C434" s="32"/>
      <c r="D434" s="20"/>
      <c r="E434" s="20"/>
      <c r="F434" s="20"/>
      <c r="G434" s="20"/>
      <c r="H434" s="20"/>
      <c r="I434" s="22"/>
      <c r="J434" s="22"/>
      <c r="K434" s="22"/>
      <c r="L434" s="15"/>
      <c r="M434" s="15"/>
      <c r="N434" s="15"/>
    </row>
    <row r="435" spans="3:14" s="3" customFormat="1" ht="14.45" customHeight="1" x14ac:dyDescent="0.2">
      <c r="C435" s="32"/>
      <c r="D435" s="20"/>
      <c r="E435" s="20"/>
      <c r="F435" s="20"/>
      <c r="G435" s="20"/>
      <c r="H435" s="20"/>
      <c r="I435" s="22"/>
      <c r="J435" s="22"/>
      <c r="K435" s="22"/>
      <c r="L435" s="15"/>
      <c r="M435" s="15"/>
      <c r="N435" s="15"/>
    </row>
    <row r="436" spans="3:14" s="3" customFormat="1" ht="14.45" customHeight="1" x14ac:dyDescent="0.2">
      <c r="C436" s="32"/>
      <c r="D436" s="20"/>
      <c r="E436" s="20"/>
      <c r="F436" s="20"/>
      <c r="G436" s="20"/>
      <c r="H436" s="20"/>
      <c r="I436" s="22"/>
      <c r="J436" s="22"/>
      <c r="K436" s="22"/>
      <c r="L436" s="15"/>
      <c r="M436" s="15"/>
      <c r="N436" s="15"/>
    </row>
    <row r="437" spans="3:14" s="3" customFormat="1" ht="14.45" customHeight="1" x14ac:dyDescent="0.2">
      <c r="C437" s="32"/>
      <c r="D437" s="20"/>
      <c r="E437" s="20"/>
      <c r="F437" s="20"/>
      <c r="G437" s="20"/>
      <c r="H437" s="20"/>
      <c r="I437" s="22"/>
      <c r="J437" s="22"/>
      <c r="K437" s="22"/>
      <c r="L437" s="15"/>
      <c r="M437" s="15"/>
      <c r="N437" s="15"/>
    </row>
    <row r="438" spans="3:14" s="3" customFormat="1" ht="14.45" customHeight="1" x14ac:dyDescent="0.2">
      <c r="C438" s="32"/>
      <c r="D438" s="20"/>
      <c r="E438" s="20"/>
      <c r="F438" s="20"/>
      <c r="G438" s="20"/>
      <c r="H438" s="20"/>
      <c r="I438" s="22"/>
      <c r="J438" s="22"/>
      <c r="K438" s="22"/>
      <c r="L438" s="15"/>
      <c r="M438" s="15"/>
      <c r="N438" s="15"/>
    </row>
    <row r="439" spans="3:14" s="3" customFormat="1" ht="14.45" customHeight="1" x14ac:dyDescent="0.2">
      <c r="C439" s="32"/>
      <c r="D439" s="20"/>
      <c r="E439" s="20"/>
      <c r="F439" s="20"/>
      <c r="G439" s="20"/>
      <c r="H439" s="20"/>
      <c r="I439" s="22"/>
      <c r="J439" s="22"/>
      <c r="K439" s="22"/>
      <c r="L439" s="15"/>
      <c r="M439" s="15"/>
      <c r="N439" s="15"/>
    </row>
    <row r="440" spans="3:14" s="3" customFormat="1" ht="14.45" customHeight="1" x14ac:dyDescent="0.2">
      <c r="C440" s="32"/>
      <c r="D440" s="20"/>
      <c r="E440" s="20"/>
      <c r="F440" s="20"/>
      <c r="G440" s="20"/>
      <c r="H440" s="20"/>
      <c r="I440" s="22"/>
      <c r="J440" s="22"/>
      <c r="K440" s="22"/>
      <c r="L440" s="15"/>
      <c r="M440" s="15"/>
      <c r="N440" s="15"/>
    </row>
    <row r="441" spans="3:14" s="3" customFormat="1" ht="14.45" customHeight="1" x14ac:dyDescent="0.2">
      <c r="C441" s="32"/>
      <c r="D441" s="20"/>
      <c r="E441" s="20"/>
      <c r="F441" s="20"/>
      <c r="G441" s="20"/>
      <c r="H441" s="20"/>
      <c r="I441" s="22"/>
      <c r="J441" s="22"/>
      <c r="K441" s="22"/>
      <c r="L441" s="15"/>
      <c r="M441" s="15"/>
      <c r="N441" s="15"/>
    </row>
    <row r="442" spans="3:14" s="3" customFormat="1" ht="14.45" customHeight="1" x14ac:dyDescent="0.2">
      <c r="C442" s="32"/>
      <c r="D442" s="20"/>
      <c r="E442" s="20"/>
      <c r="F442" s="20"/>
      <c r="G442" s="20"/>
      <c r="H442" s="20"/>
      <c r="I442" s="22"/>
      <c r="J442" s="22"/>
      <c r="K442" s="22"/>
      <c r="L442" s="15"/>
      <c r="M442" s="15"/>
      <c r="N442" s="15"/>
    </row>
    <row r="443" spans="3:14" s="3" customFormat="1" ht="14.45" customHeight="1" x14ac:dyDescent="0.2">
      <c r="C443" s="32"/>
      <c r="D443" s="20"/>
      <c r="E443" s="20"/>
      <c r="F443" s="20"/>
      <c r="G443" s="20"/>
      <c r="H443" s="20"/>
      <c r="I443" s="22"/>
      <c r="J443" s="22"/>
      <c r="K443" s="22"/>
      <c r="L443" s="15"/>
      <c r="M443" s="15"/>
      <c r="N443" s="15"/>
    </row>
    <row r="444" spans="3:14" s="3" customFormat="1" ht="14.45" customHeight="1" x14ac:dyDescent="0.2">
      <c r="C444" s="32"/>
      <c r="D444" s="20"/>
      <c r="E444" s="20"/>
      <c r="F444" s="20"/>
      <c r="G444" s="20"/>
      <c r="H444" s="20"/>
      <c r="I444" s="22"/>
      <c r="J444" s="22"/>
      <c r="K444" s="22"/>
      <c r="L444" s="15"/>
      <c r="M444" s="15"/>
      <c r="N444" s="15"/>
    </row>
    <row r="445" spans="3:14" s="3" customFormat="1" ht="14.45" customHeight="1" x14ac:dyDescent="0.2">
      <c r="C445" s="32"/>
      <c r="D445" s="20"/>
      <c r="E445" s="20"/>
      <c r="F445" s="20"/>
      <c r="G445" s="20"/>
      <c r="H445" s="20"/>
      <c r="I445" s="22"/>
      <c r="J445" s="22"/>
      <c r="K445" s="22"/>
      <c r="L445" s="15"/>
      <c r="M445" s="15"/>
      <c r="N445" s="15"/>
    </row>
    <row r="446" spans="3:14" s="3" customFormat="1" ht="14.45" customHeight="1" x14ac:dyDescent="0.2">
      <c r="C446" s="32"/>
      <c r="D446" s="20"/>
      <c r="E446" s="20"/>
      <c r="F446" s="20"/>
      <c r="G446" s="20"/>
      <c r="H446" s="20"/>
      <c r="I446" s="22"/>
      <c r="J446" s="22"/>
      <c r="K446" s="22"/>
      <c r="L446" s="15"/>
      <c r="M446" s="15"/>
      <c r="N446" s="15"/>
    </row>
    <row r="447" spans="3:14" s="3" customFormat="1" ht="14.45" customHeight="1" x14ac:dyDescent="0.2">
      <c r="C447" s="32"/>
      <c r="D447" s="20"/>
      <c r="E447" s="20"/>
      <c r="F447" s="20"/>
      <c r="G447" s="20"/>
      <c r="H447" s="20"/>
      <c r="I447" s="22"/>
      <c r="J447" s="22"/>
      <c r="K447" s="22"/>
      <c r="L447" s="15"/>
      <c r="M447" s="15"/>
      <c r="N447" s="15"/>
    </row>
    <row r="448" spans="3:14" s="3" customFormat="1" ht="14.45" customHeight="1" x14ac:dyDescent="0.2">
      <c r="C448" s="32"/>
      <c r="D448" s="20"/>
      <c r="E448" s="20"/>
      <c r="F448" s="20"/>
      <c r="G448" s="20"/>
      <c r="H448" s="20"/>
      <c r="I448" s="22"/>
      <c r="J448" s="22"/>
      <c r="K448" s="22"/>
      <c r="L448" s="15"/>
      <c r="M448" s="15"/>
      <c r="N448" s="15"/>
    </row>
    <row r="449" spans="2:32" s="3" customFormat="1" ht="14.45" customHeight="1" x14ac:dyDescent="0.2">
      <c r="C449" s="32"/>
      <c r="D449" s="20"/>
      <c r="E449" s="20"/>
      <c r="F449" s="20"/>
      <c r="G449" s="20"/>
      <c r="H449" s="20"/>
      <c r="I449" s="22"/>
      <c r="J449" s="22"/>
      <c r="K449" s="22"/>
      <c r="L449" s="15"/>
      <c r="M449" s="15"/>
      <c r="N449" s="15"/>
    </row>
    <row r="450" spans="2:32" s="3" customFormat="1" ht="14.45" customHeight="1" x14ac:dyDescent="0.2">
      <c r="C450" s="32"/>
      <c r="D450" s="20"/>
      <c r="E450" s="20"/>
      <c r="F450" s="20"/>
      <c r="G450" s="20"/>
      <c r="H450" s="20"/>
      <c r="I450" s="22"/>
      <c r="J450" s="22"/>
      <c r="K450" s="22"/>
      <c r="L450" s="15"/>
      <c r="M450" s="15"/>
      <c r="N450" s="15"/>
    </row>
    <row r="451" spans="2:32" s="3" customFormat="1" ht="14.45" customHeight="1" x14ac:dyDescent="0.2">
      <c r="C451" s="32"/>
      <c r="D451" s="20"/>
      <c r="E451" s="20"/>
      <c r="F451" s="20"/>
      <c r="G451" s="20"/>
      <c r="H451" s="20"/>
      <c r="I451" s="22"/>
      <c r="J451" s="22"/>
      <c r="K451" s="22"/>
      <c r="L451" s="15"/>
      <c r="M451" s="15"/>
      <c r="N451" s="15"/>
    </row>
    <row r="452" spans="2:32" s="3" customFormat="1" ht="14.45" customHeight="1" x14ac:dyDescent="0.2">
      <c r="C452" s="32"/>
      <c r="D452" s="20"/>
      <c r="E452" s="20"/>
      <c r="F452" s="20"/>
      <c r="G452" s="20"/>
      <c r="H452" s="20"/>
      <c r="I452" s="22"/>
      <c r="J452" s="22"/>
      <c r="K452" s="22"/>
      <c r="L452" s="15"/>
      <c r="M452" s="15"/>
      <c r="N452" s="15"/>
    </row>
    <row r="453" spans="2:32" s="3" customFormat="1" ht="14.45" customHeight="1" x14ac:dyDescent="0.2">
      <c r="C453" s="32"/>
      <c r="D453" s="20"/>
      <c r="E453" s="20"/>
      <c r="F453" s="20"/>
      <c r="G453" s="20"/>
      <c r="H453" s="20"/>
      <c r="I453" s="22"/>
      <c r="J453" s="22"/>
      <c r="K453" s="22"/>
      <c r="L453" s="15"/>
      <c r="M453" s="15"/>
      <c r="N453" s="15"/>
    </row>
    <row r="454" spans="2:32" s="3" customFormat="1" ht="14.45" customHeight="1" x14ac:dyDescent="0.2">
      <c r="C454" s="32"/>
      <c r="D454" s="20"/>
      <c r="E454" s="20"/>
      <c r="F454" s="20"/>
      <c r="G454" s="20"/>
      <c r="H454" s="20"/>
      <c r="I454" s="22"/>
      <c r="J454" s="22"/>
      <c r="K454" s="22"/>
      <c r="L454" s="15"/>
      <c r="M454" s="15"/>
      <c r="N454" s="15"/>
    </row>
    <row r="455" spans="2:32" s="3" customFormat="1" ht="14.45" customHeight="1" x14ac:dyDescent="0.2">
      <c r="C455" s="32"/>
      <c r="D455" s="20"/>
      <c r="E455" s="20"/>
      <c r="F455" s="20"/>
      <c r="G455" s="20"/>
      <c r="H455" s="20"/>
      <c r="I455" s="22"/>
      <c r="J455" s="22"/>
      <c r="K455" s="22"/>
      <c r="L455" s="15"/>
      <c r="M455" s="15"/>
      <c r="N455" s="15"/>
    </row>
    <row r="456" spans="2:32" s="3" customFormat="1" ht="14.45" customHeight="1" x14ac:dyDescent="0.2">
      <c r="C456" s="32"/>
      <c r="D456" s="20"/>
      <c r="E456" s="20"/>
      <c r="F456" s="20"/>
      <c r="G456" s="20"/>
      <c r="H456" s="20"/>
      <c r="I456" s="22"/>
      <c r="J456" s="22"/>
      <c r="K456" s="22"/>
      <c r="L456" s="15"/>
      <c r="M456" s="15"/>
      <c r="N456" s="15"/>
    </row>
    <row r="457" spans="2:32" s="3" customFormat="1" ht="14.45" customHeight="1" x14ac:dyDescent="0.2">
      <c r="C457" s="32"/>
      <c r="D457" s="20"/>
      <c r="E457" s="20"/>
      <c r="F457" s="20"/>
      <c r="G457" s="20"/>
      <c r="H457" s="20"/>
      <c r="I457" s="22"/>
      <c r="J457" s="22"/>
      <c r="K457" s="22"/>
      <c r="L457" s="15"/>
      <c r="M457" s="15"/>
      <c r="N457" s="15"/>
    </row>
    <row r="458" spans="2:32" s="3" customFormat="1" ht="14.45" customHeight="1" x14ac:dyDescent="0.2">
      <c r="C458" s="32"/>
      <c r="D458" s="20"/>
      <c r="E458" s="20"/>
      <c r="F458" s="20"/>
      <c r="G458" s="20"/>
      <c r="H458" s="20"/>
      <c r="I458" s="22"/>
      <c r="J458" s="22"/>
      <c r="K458" s="22"/>
      <c r="L458" s="15"/>
      <c r="M458" s="15"/>
      <c r="N458" s="15"/>
    </row>
    <row r="459" spans="2:32" s="3" customFormat="1" ht="14.45" customHeight="1" x14ac:dyDescent="0.2">
      <c r="C459" s="32"/>
      <c r="D459" s="20"/>
      <c r="E459" s="20"/>
      <c r="F459" s="20"/>
      <c r="G459" s="20"/>
      <c r="H459" s="20"/>
      <c r="I459" s="22"/>
      <c r="J459" s="22"/>
      <c r="K459" s="22"/>
      <c r="L459" s="15"/>
      <c r="M459" s="15"/>
      <c r="N459" s="15"/>
    </row>
    <row r="460" spans="2:32" s="3" customFormat="1" ht="14.45" customHeight="1" x14ac:dyDescent="0.2">
      <c r="C460" s="32"/>
      <c r="D460" s="20"/>
      <c r="E460" s="20"/>
      <c r="F460" s="20"/>
      <c r="G460" s="20"/>
      <c r="H460" s="20"/>
      <c r="I460" s="22"/>
      <c r="J460" s="22"/>
      <c r="K460" s="22"/>
      <c r="L460" s="15"/>
      <c r="M460" s="15"/>
      <c r="N460" s="15"/>
    </row>
    <row r="461" spans="2:32" s="3" customFormat="1" ht="14.45" customHeight="1" x14ac:dyDescent="0.2">
      <c r="C461" s="32"/>
      <c r="D461" s="20"/>
      <c r="E461" s="20"/>
      <c r="F461" s="20"/>
      <c r="G461" s="20"/>
      <c r="H461" s="20"/>
      <c r="I461" s="22"/>
      <c r="J461" s="22"/>
      <c r="K461" s="22"/>
      <c r="L461" s="15"/>
      <c r="M461" s="15"/>
      <c r="N461" s="15"/>
    </row>
    <row r="462" spans="2:32" s="15" customFormat="1" ht="14.45" customHeight="1" x14ac:dyDescent="0.2">
      <c r="I462" s="37"/>
      <c r="J462" s="37"/>
      <c r="K462" s="37"/>
    </row>
    <row r="463" spans="2:32" s="15" customFormat="1" ht="19.899999999999999" customHeight="1" x14ac:dyDescent="0.2">
      <c r="B463" s="38"/>
      <c r="C463" s="10"/>
      <c r="D463" s="10"/>
      <c r="E463" s="10"/>
      <c r="F463" s="10"/>
      <c r="G463" s="10"/>
      <c r="H463" s="12"/>
      <c r="I463" s="13">
        <f>I311</f>
        <v>0</v>
      </c>
      <c r="J463" s="14"/>
      <c r="K463" s="13">
        <f>K311</f>
        <v>0</v>
      </c>
    </row>
    <row r="464" spans="2:32" s="15" customFormat="1" ht="14.45" customHeight="1" x14ac:dyDescent="0.2">
      <c r="C464" s="32"/>
      <c r="D464" s="20"/>
      <c r="E464" s="20"/>
      <c r="F464" s="20"/>
      <c r="G464" s="20"/>
      <c r="H464" s="20"/>
      <c r="I464" s="22"/>
      <c r="J464" s="22"/>
      <c r="K464" s="22"/>
      <c r="AA464" s="3"/>
      <c r="AB464" s="3"/>
      <c r="AC464" s="3"/>
      <c r="AD464" s="3"/>
      <c r="AE464" s="3"/>
      <c r="AF464" s="3"/>
    </row>
    <row r="465" spans="3:11" s="15" customFormat="1" ht="14.45" customHeight="1" x14ac:dyDescent="0.2">
      <c r="C465" s="32"/>
      <c r="D465" s="20"/>
      <c r="E465" s="20"/>
      <c r="F465" s="20"/>
      <c r="G465" s="20"/>
      <c r="H465" s="20"/>
      <c r="I465" s="22"/>
      <c r="J465" s="22"/>
      <c r="K465" s="22"/>
    </row>
    <row r="466" spans="3:11" s="15" customFormat="1" ht="14.45" customHeight="1" x14ac:dyDescent="0.2">
      <c r="C466" s="32"/>
      <c r="D466" s="20"/>
      <c r="E466" s="20"/>
      <c r="F466" s="20"/>
      <c r="G466" s="20"/>
      <c r="H466" s="20"/>
      <c r="I466" s="22"/>
      <c r="J466" s="22"/>
      <c r="K466" s="22"/>
    </row>
    <row r="467" spans="3:11" s="15" customFormat="1" ht="14.45" customHeight="1" x14ac:dyDescent="0.2">
      <c r="C467" s="32"/>
      <c r="D467" s="20"/>
      <c r="E467" s="20"/>
      <c r="F467" s="20"/>
      <c r="G467" s="20"/>
      <c r="H467" s="20"/>
      <c r="I467" s="22"/>
      <c r="J467" s="22"/>
      <c r="K467" s="22"/>
    </row>
    <row r="468" spans="3:11" s="15" customFormat="1" ht="14.45" customHeight="1" x14ac:dyDescent="0.2">
      <c r="C468" s="32"/>
      <c r="D468" s="20"/>
      <c r="E468" s="20"/>
      <c r="F468" s="20"/>
      <c r="G468" s="20"/>
      <c r="H468" s="20"/>
      <c r="I468" s="22"/>
      <c r="J468" s="22"/>
      <c r="K468" s="22"/>
    </row>
    <row r="469" spans="3:11" s="15" customFormat="1" ht="14.45" customHeight="1" x14ac:dyDescent="0.2">
      <c r="C469" s="32"/>
      <c r="D469" s="20"/>
      <c r="E469" s="20"/>
      <c r="F469" s="20"/>
      <c r="G469" s="20"/>
      <c r="H469" s="20"/>
      <c r="I469" s="22"/>
      <c r="J469" s="22"/>
      <c r="K469" s="22"/>
    </row>
    <row r="470" spans="3:11" s="15" customFormat="1" ht="14.45" customHeight="1" x14ac:dyDescent="0.2">
      <c r="C470" s="32"/>
      <c r="D470" s="20"/>
      <c r="E470" s="20"/>
      <c r="F470" s="20"/>
      <c r="G470" s="20"/>
      <c r="H470" s="20"/>
      <c r="I470" s="22"/>
      <c r="J470" s="22"/>
      <c r="K470" s="22"/>
    </row>
    <row r="471" spans="3:11" s="15" customFormat="1" ht="14.45" customHeight="1" x14ac:dyDescent="0.2">
      <c r="C471" s="32"/>
      <c r="D471" s="20"/>
      <c r="E471" s="20"/>
      <c r="F471" s="20"/>
      <c r="G471" s="20"/>
      <c r="H471" s="20"/>
      <c r="I471" s="22"/>
      <c r="J471" s="22"/>
      <c r="K471" s="22"/>
    </row>
    <row r="472" spans="3:11" s="15" customFormat="1" ht="14.45" customHeight="1" x14ac:dyDescent="0.2">
      <c r="C472" s="32"/>
      <c r="D472" s="20"/>
      <c r="E472" s="20"/>
      <c r="F472" s="20"/>
      <c r="G472" s="20"/>
      <c r="H472" s="20"/>
      <c r="I472" s="22"/>
      <c r="J472" s="22"/>
      <c r="K472" s="22"/>
    </row>
    <row r="473" spans="3:11" s="15" customFormat="1" ht="14.45" customHeight="1" x14ac:dyDescent="0.2">
      <c r="C473" s="32"/>
      <c r="D473" s="20"/>
      <c r="E473" s="20"/>
      <c r="F473" s="20"/>
      <c r="G473" s="20"/>
      <c r="H473" s="20"/>
      <c r="I473" s="22"/>
      <c r="J473" s="22"/>
      <c r="K473" s="22"/>
    </row>
    <row r="474" spans="3:11" s="15" customFormat="1" ht="14.45" customHeight="1" x14ac:dyDescent="0.2">
      <c r="C474" s="32"/>
      <c r="D474" s="20"/>
      <c r="E474" s="20"/>
      <c r="F474" s="20"/>
      <c r="G474" s="20"/>
      <c r="H474" s="20"/>
      <c r="I474" s="22"/>
      <c r="J474" s="22"/>
      <c r="K474" s="22"/>
    </row>
    <row r="475" spans="3:11" s="15" customFormat="1" ht="14.45" customHeight="1" x14ac:dyDescent="0.2">
      <c r="C475" s="32"/>
      <c r="D475" s="20"/>
      <c r="E475" s="20"/>
      <c r="F475" s="20"/>
      <c r="G475" s="20"/>
      <c r="H475" s="20"/>
      <c r="I475" s="22"/>
      <c r="J475" s="22"/>
      <c r="K475" s="22"/>
    </row>
    <row r="476" spans="3:11" s="15" customFormat="1" ht="14.45" customHeight="1" x14ac:dyDescent="0.2">
      <c r="C476" s="32"/>
      <c r="D476" s="20"/>
      <c r="E476" s="20"/>
      <c r="F476" s="20"/>
      <c r="G476" s="20"/>
      <c r="H476" s="20"/>
      <c r="I476" s="22"/>
      <c r="J476" s="22"/>
      <c r="K476" s="22"/>
    </row>
    <row r="477" spans="3:11" s="15" customFormat="1" ht="14.45" customHeight="1" x14ac:dyDescent="0.2">
      <c r="C477" s="32"/>
      <c r="D477" s="20"/>
      <c r="E477" s="20"/>
      <c r="F477" s="20"/>
      <c r="G477" s="20"/>
      <c r="H477" s="20"/>
      <c r="I477" s="22"/>
      <c r="J477" s="22"/>
      <c r="K477" s="22"/>
    </row>
    <row r="478" spans="3:11" s="15" customFormat="1" ht="14.45" customHeight="1" x14ac:dyDescent="0.2">
      <c r="C478" s="32"/>
      <c r="D478" s="20"/>
      <c r="E478" s="20"/>
      <c r="F478" s="20"/>
      <c r="G478" s="20"/>
      <c r="H478" s="20"/>
      <c r="I478" s="22"/>
      <c r="J478" s="22"/>
      <c r="K478" s="22"/>
    </row>
    <row r="479" spans="3:11" s="4" customFormat="1" ht="15" x14ac:dyDescent="0.2">
      <c r="C479" s="32"/>
      <c r="D479" s="20"/>
      <c r="E479" s="20"/>
      <c r="F479" s="20"/>
      <c r="G479" s="20"/>
      <c r="H479" s="20"/>
      <c r="I479" s="22"/>
      <c r="J479" s="22"/>
      <c r="K479" s="22"/>
    </row>
    <row r="480" spans="3:11" s="4" customFormat="1" ht="15" x14ac:dyDescent="0.2">
      <c r="C480" s="32"/>
      <c r="D480" s="20"/>
      <c r="E480" s="20"/>
      <c r="F480" s="20"/>
      <c r="G480" s="20"/>
      <c r="H480" s="20"/>
      <c r="I480" s="22"/>
      <c r="J480" s="22"/>
      <c r="K480" s="22"/>
    </row>
    <row r="481" spans="3:11" s="4" customFormat="1" ht="15" x14ac:dyDescent="0.2">
      <c r="C481" s="32"/>
      <c r="D481" s="20"/>
      <c r="E481" s="20"/>
      <c r="F481" s="20"/>
      <c r="G481" s="20"/>
      <c r="H481" s="20"/>
      <c r="I481" s="22"/>
      <c r="J481" s="22"/>
      <c r="K481" s="22"/>
    </row>
    <row r="482" spans="3:11" s="4" customFormat="1" ht="15" x14ac:dyDescent="0.2">
      <c r="C482" s="32"/>
      <c r="D482" s="20"/>
      <c r="E482" s="20"/>
      <c r="F482" s="20"/>
      <c r="G482" s="20"/>
      <c r="H482" s="20"/>
      <c r="I482" s="22"/>
      <c r="J482" s="22"/>
      <c r="K482" s="22"/>
    </row>
    <row r="483" spans="3:11" s="4" customFormat="1" ht="15" x14ac:dyDescent="0.2">
      <c r="C483" s="32"/>
      <c r="D483" s="20"/>
      <c r="E483" s="20"/>
      <c r="F483" s="20"/>
      <c r="G483" s="20"/>
      <c r="H483" s="20"/>
      <c r="I483" s="22"/>
      <c r="J483" s="22"/>
      <c r="K483" s="22"/>
    </row>
    <row r="484" spans="3:11" s="4" customFormat="1" ht="15" x14ac:dyDescent="0.2">
      <c r="C484" s="32"/>
      <c r="D484" s="20"/>
      <c r="E484" s="20"/>
      <c r="F484" s="20"/>
      <c r="G484" s="20"/>
      <c r="H484" s="20"/>
      <c r="I484" s="22"/>
      <c r="J484" s="22"/>
      <c r="K484" s="22"/>
    </row>
    <row r="485" spans="3:11" s="4" customFormat="1" ht="15" x14ac:dyDescent="0.2">
      <c r="C485" s="32"/>
      <c r="D485" s="20"/>
      <c r="E485" s="20"/>
      <c r="F485" s="20"/>
      <c r="G485" s="20"/>
      <c r="H485" s="20"/>
      <c r="I485" s="22"/>
      <c r="J485" s="22"/>
      <c r="K485" s="22"/>
    </row>
    <row r="486" spans="3:11" s="4" customFormat="1" ht="15" x14ac:dyDescent="0.2">
      <c r="C486" s="32"/>
      <c r="D486" s="20"/>
      <c r="E486" s="20"/>
      <c r="F486" s="20"/>
      <c r="G486" s="20"/>
      <c r="H486" s="20"/>
      <c r="I486" s="22"/>
      <c r="J486" s="22"/>
      <c r="K486" s="22"/>
    </row>
    <row r="487" spans="3:11" s="4" customFormat="1" ht="15" x14ac:dyDescent="0.2">
      <c r="C487" s="32"/>
      <c r="D487" s="20"/>
      <c r="E487" s="20"/>
      <c r="F487" s="20"/>
      <c r="G487" s="20"/>
      <c r="H487" s="20"/>
      <c r="I487" s="22"/>
      <c r="J487" s="22"/>
      <c r="K487" s="22"/>
    </row>
    <row r="488" spans="3:11" s="4" customFormat="1" ht="15" x14ac:dyDescent="0.2">
      <c r="C488" s="32"/>
      <c r="D488" s="20"/>
      <c r="E488" s="20"/>
      <c r="F488" s="20"/>
      <c r="G488" s="20"/>
      <c r="H488" s="20"/>
      <c r="I488" s="22"/>
      <c r="J488" s="22"/>
      <c r="K488" s="22"/>
    </row>
    <row r="489" spans="3:11" s="4" customFormat="1" ht="15" x14ac:dyDescent="0.2">
      <c r="C489" s="32"/>
      <c r="D489" s="20"/>
      <c r="E489" s="20"/>
      <c r="F489" s="20"/>
      <c r="G489" s="20"/>
      <c r="H489" s="20"/>
      <c r="I489" s="22"/>
      <c r="J489" s="22"/>
      <c r="K489" s="22"/>
    </row>
    <row r="490" spans="3:11" s="4" customFormat="1" ht="15" x14ac:dyDescent="0.2">
      <c r="C490" s="32"/>
      <c r="D490" s="20"/>
      <c r="E490" s="20"/>
      <c r="F490" s="20"/>
      <c r="G490" s="20"/>
      <c r="H490" s="20"/>
      <c r="I490" s="22"/>
      <c r="J490" s="22"/>
      <c r="K490" s="22"/>
    </row>
    <row r="491" spans="3:11" s="4" customFormat="1" ht="15" x14ac:dyDescent="0.2">
      <c r="C491" s="32"/>
      <c r="D491" s="20"/>
      <c r="E491" s="20"/>
      <c r="F491" s="20"/>
      <c r="G491" s="20"/>
      <c r="H491" s="20"/>
      <c r="I491" s="22"/>
      <c r="J491" s="22"/>
      <c r="K491" s="22"/>
    </row>
    <row r="492" spans="3:11" s="4" customFormat="1" ht="15" x14ac:dyDescent="0.2">
      <c r="C492" s="32"/>
      <c r="D492" s="20"/>
      <c r="E492" s="20"/>
      <c r="F492" s="20"/>
      <c r="G492" s="20"/>
      <c r="H492" s="20"/>
      <c r="I492" s="22"/>
      <c r="J492" s="22"/>
      <c r="K492" s="22"/>
    </row>
    <row r="493" spans="3:11" s="4" customFormat="1" ht="15" x14ac:dyDescent="0.2">
      <c r="C493" s="32"/>
      <c r="D493" s="20"/>
      <c r="E493" s="20"/>
      <c r="F493" s="20"/>
      <c r="G493" s="20"/>
      <c r="H493" s="20"/>
      <c r="I493" s="22"/>
      <c r="J493" s="22"/>
      <c r="K493" s="22"/>
    </row>
    <row r="494" spans="3:11" s="4" customFormat="1" ht="15" x14ac:dyDescent="0.2">
      <c r="C494" s="32"/>
      <c r="D494" s="20"/>
      <c r="E494" s="20"/>
      <c r="F494" s="20"/>
      <c r="G494" s="20"/>
      <c r="H494" s="20"/>
      <c r="I494" s="22"/>
      <c r="J494" s="22"/>
      <c r="K494" s="22"/>
    </row>
    <row r="495" spans="3:11" s="4" customFormat="1" ht="15" x14ac:dyDescent="0.2">
      <c r="C495" s="32"/>
      <c r="D495" s="20"/>
      <c r="E495" s="20"/>
      <c r="F495" s="20"/>
      <c r="G495" s="20"/>
      <c r="H495" s="20"/>
      <c r="I495" s="22"/>
      <c r="J495" s="22"/>
      <c r="K495" s="22"/>
    </row>
    <row r="496" spans="3:11" s="4" customFormat="1" ht="15" x14ac:dyDescent="0.2">
      <c r="C496" s="32"/>
      <c r="D496" s="20"/>
      <c r="E496" s="20"/>
      <c r="F496" s="20"/>
      <c r="G496" s="20"/>
      <c r="H496" s="20"/>
      <c r="I496" s="22"/>
      <c r="J496" s="22"/>
      <c r="K496" s="22"/>
    </row>
    <row r="497" spans="3:11" s="4" customFormat="1" ht="15" x14ac:dyDescent="0.2">
      <c r="C497" s="32"/>
      <c r="D497" s="20"/>
      <c r="E497" s="20"/>
      <c r="F497" s="20"/>
      <c r="G497" s="20"/>
      <c r="H497" s="20"/>
      <c r="I497" s="22"/>
      <c r="J497" s="22"/>
      <c r="K497" s="22"/>
    </row>
    <row r="498" spans="3:11" s="4" customFormat="1" ht="15" x14ac:dyDescent="0.2">
      <c r="C498" s="32"/>
      <c r="D498" s="20"/>
      <c r="E498" s="20"/>
      <c r="F498" s="20"/>
      <c r="G498" s="20"/>
      <c r="H498" s="20"/>
      <c r="I498" s="22"/>
      <c r="J498" s="22"/>
      <c r="K498" s="22"/>
    </row>
    <row r="499" spans="3:11" s="4" customFormat="1" ht="15" x14ac:dyDescent="0.2">
      <c r="C499" s="32"/>
      <c r="D499" s="20"/>
      <c r="E499" s="20"/>
      <c r="F499" s="20"/>
      <c r="G499" s="20"/>
      <c r="H499" s="20"/>
      <c r="I499" s="22"/>
      <c r="J499" s="22"/>
      <c r="K499" s="22"/>
    </row>
    <row r="500" spans="3:11" s="4" customFormat="1" ht="15" x14ac:dyDescent="0.2">
      <c r="C500" s="32"/>
      <c r="D500" s="20"/>
      <c r="E500" s="20"/>
      <c r="F500" s="20"/>
      <c r="G500" s="20"/>
      <c r="H500" s="20"/>
      <c r="I500" s="22"/>
      <c r="J500" s="22"/>
      <c r="K500" s="22"/>
    </row>
    <row r="501" spans="3:11" s="4" customFormat="1" ht="15" x14ac:dyDescent="0.2">
      <c r="C501" s="32"/>
      <c r="D501" s="20"/>
      <c r="E501" s="20"/>
      <c r="F501" s="20"/>
      <c r="G501" s="20"/>
      <c r="H501" s="20"/>
      <c r="I501" s="22"/>
      <c r="J501" s="22"/>
      <c r="K501" s="22"/>
    </row>
    <row r="502" spans="3:11" s="4" customFormat="1" ht="15" x14ac:dyDescent="0.2">
      <c r="C502" s="32"/>
      <c r="D502" s="20"/>
      <c r="E502" s="20"/>
      <c r="F502" s="20"/>
      <c r="G502" s="20"/>
      <c r="H502" s="20"/>
      <c r="I502" s="22"/>
      <c r="J502" s="22"/>
      <c r="K502" s="22"/>
    </row>
    <row r="503" spans="3:11" s="4" customFormat="1" ht="15" x14ac:dyDescent="0.2">
      <c r="C503" s="32"/>
      <c r="D503" s="20"/>
      <c r="E503" s="20"/>
      <c r="F503" s="20"/>
      <c r="G503" s="20"/>
      <c r="H503" s="20"/>
      <c r="I503" s="22"/>
      <c r="J503" s="22"/>
      <c r="K503" s="22"/>
    </row>
    <row r="504" spans="3:11" s="4" customFormat="1" ht="15" x14ac:dyDescent="0.2">
      <c r="C504" s="32"/>
      <c r="D504" s="20"/>
      <c r="E504" s="20"/>
      <c r="F504" s="20"/>
      <c r="G504" s="20"/>
      <c r="H504" s="20"/>
      <c r="I504" s="22"/>
      <c r="J504" s="22"/>
      <c r="K504" s="22"/>
    </row>
    <row r="505" spans="3:11" s="4" customFormat="1" ht="15" x14ac:dyDescent="0.2">
      <c r="C505" s="32"/>
      <c r="D505" s="20"/>
      <c r="E505" s="20"/>
      <c r="F505" s="20"/>
      <c r="G505" s="20"/>
      <c r="H505" s="20"/>
      <c r="I505" s="22"/>
      <c r="J505" s="22"/>
      <c r="K505" s="22"/>
    </row>
    <row r="506" spans="3:11" s="4" customFormat="1" ht="15" x14ac:dyDescent="0.2">
      <c r="C506" s="32"/>
      <c r="D506" s="20"/>
      <c r="E506" s="20"/>
      <c r="F506" s="20"/>
      <c r="G506" s="20"/>
      <c r="H506" s="20"/>
      <c r="I506" s="22"/>
      <c r="J506" s="22"/>
      <c r="K506" s="22"/>
    </row>
    <row r="507" spans="3:11" s="4" customFormat="1" ht="15" x14ac:dyDescent="0.2">
      <c r="C507" s="32"/>
      <c r="D507" s="20"/>
      <c r="E507" s="20"/>
      <c r="F507" s="20"/>
      <c r="G507" s="20"/>
      <c r="H507" s="20"/>
      <c r="I507" s="22"/>
      <c r="J507" s="22"/>
      <c r="K507" s="22"/>
    </row>
    <row r="508" spans="3:11" s="4" customFormat="1" ht="15" x14ac:dyDescent="0.2">
      <c r="C508" s="32"/>
      <c r="D508" s="20"/>
      <c r="E508" s="20"/>
      <c r="F508" s="20"/>
      <c r="G508" s="20"/>
      <c r="H508" s="20"/>
      <c r="I508" s="22"/>
      <c r="J508" s="22"/>
      <c r="K508" s="22"/>
    </row>
    <row r="509" spans="3:11" s="4" customFormat="1" ht="15" x14ac:dyDescent="0.2">
      <c r="C509" s="32"/>
      <c r="D509" s="20"/>
      <c r="E509" s="20"/>
      <c r="F509" s="20"/>
      <c r="G509" s="20"/>
      <c r="H509" s="20"/>
      <c r="I509" s="22"/>
      <c r="J509" s="22"/>
      <c r="K509" s="22"/>
    </row>
    <row r="510" spans="3:11" s="4" customFormat="1" ht="15" x14ac:dyDescent="0.2">
      <c r="C510" s="32"/>
      <c r="D510" s="20"/>
      <c r="E510" s="20"/>
      <c r="F510" s="20"/>
      <c r="G510" s="20"/>
      <c r="H510" s="20"/>
      <c r="I510" s="22"/>
      <c r="J510" s="22"/>
      <c r="K510" s="22"/>
    </row>
    <row r="511" spans="3:11" s="4" customFormat="1" ht="15" x14ac:dyDescent="0.2">
      <c r="C511" s="32"/>
      <c r="D511" s="20"/>
      <c r="E511" s="20"/>
      <c r="F511" s="20"/>
      <c r="G511" s="20"/>
      <c r="H511" s="20"/>
      <c r="I511" s="22"/>
      <c r="J511" s="22"/>
      <c r="K511" s="22"/>
    </row>
    <row r="512" spans="3:11" s="4" customFormat="1" ht="15" x14ac:dyDescent="0.2">
      <c r="C512" s="32"/>
      <c r="D512" s="20"/>
      <c r="E512" s="20"/>
      <c r="F512" s="20"/>
      <c r="G512" s="20"/>
      <c r="H512" s="20"/>
      <c r="I512" s="22"/>
      <c r="J512" s="22"/>
      <c r="K512" s="22"/>
    </row>
    <row r="513" spans="3:11" s="4" customFormat="1" ht="15" x14ac:dyDescent="0.2">
      <c r="C513" s="32"/>
      <c r="D513" s="20"/>
      <c r="E513" s="20"/>
      <c r="F513" s="20"/>
      <c r="G513" s="20"/>
      <c r="H513" s="20"/>
      <c r="I513" s="22"/>
      <c r="J513" s="22"/>
      <c r="K513" s="22"/>
    </row>
    <row r="514" spans="3:11" s="4" customFormat="1" ht="15" x14ac:dyDescent="0.2">
      <c r="C514" s="32"/>
      <c r="D514" s="20"/>
      <c r="E514" s="20"/>
      <c r="F514" s="20"/>
      <c r="G514" s="20"/>
      <c r="H514" s="20"/>
      <c r="I514" s="22"/>
      <c r="J514" s="22"/>
      <c r="K514" s="22"/>
    </row>
    <row r="515" spans="3:11" s="4" customFormat="1" ht="15" x14ac:dyDescent="0.2">
      <c r="C515" s="32"/>
      <c r="D515" s="20"/>
      <c r="E515" s="20"/>
      <c r="F515" s="20"/>
      <c r="G515" s="20"/>
      <c r="H515" s="20"/>
      <c r="I515" s="22"/>
      <c r="J515" s="22"/>
      <c r="K515" s="22"/>
    </row>
    <row r="516" spans="3:11" s="4" customFormat="1" ht="15" x14ac:dyDescent="0.2">
      <c r="C516" s="32"/>
      <c r="D516" s="20"/>
      <c r="E516" s="20"/>
      <c r="F516" s="20"/>
      <c r="G516" s="20"/>
      <c r="H516" s="20"/>
      <c r="I516" s="22"/>
      <c r="J516" s="22"/>
      <c r="K516" s="22"/>
    </row>
    <row r="517" spans="3:11" s="4" customFormat="1" ht="15" x14ac:dyDescent="0.2">
      <c r="C517" s="32"/>
      <c r="D517" s="20"/>
      <c r="E517" s="20"/>
      <c r="F517" s="20"/>
      <c r="G517" s="20"/>
      <c r="H517" s="20"/>
      <c r="I517" s="22"/>
      <c r="J517" s="22"/>
      <c r="K517" s="22"/>
    </row>
    <row r="518" spans="3:11" s="4" customFormat="1" ht="15" x14ac:dyDescent="0.2">
      <c r="C518" s="32"/>
      <c r="D518" s="20"/>
      <c r="E518" s="20"/>
      <c r="F518" s="20"/>
      <c r="G518" s="20"/>
      <c r="H518" s="20"/>
      <c r="I518" s="22"/>
      <c r="J518" s="22"/>
      <c r="K518" s="22"/>
    </row>
    <row r="519" spans="3:11" s="4" customFormat="1" ht="15" x14ac:dyDescent="0.2">
      <c r="C519" s="32"/>
      <c r="D519" s="20"/>
      <c r="E519" s="20"/>
      <c r="F519" s="20"/>
      <c r="G519" s="20"/>
      <c r="H519" s="20"/>
      <c r="I519" s="22"/>
      <c r="J519" s="22"/>
      <c r="K519" s="22"/>
    </row>
    <row r="520" spans="3:11" s="4" customFormat="1" ht="15" x14ac:dyDescent="0.2">
      <c r="C520" s="32"/>
      <c r="D520" s="20"/>
      <c r="E520" s="20"/>
      <c r="F520" s="20"/>
      <c r="G520" s="20"/>
      <c r="H520" s="20"/>
      <c r="I520" s="22"/>
      <c r="J520" s="22"/>
      <c r="K520" s="22"/>
    </row>
    <row r="521" spans="3:11" s="4" customFormat="1" ht="15" x14ac:dyDescent="0.2">
      <c r="C521" s="32"/>
      <c r="D521" s="20"/>
      <c r="E521" s="20"/>
      <c r="F521" s="20"/>
      <c r="G521" s="20"/>
      <c r="H521" s="20"/>
      <c r="I521" s="22"/>
      <c r="J521" s="22"/>
      <c r="K521" s="22"/>
    </row>
    <row r="522" spans="3:11" s="4" customFormat="1" ht="15" x14ac:dyDescent="0.2">
      <c r="C522" s="32"/>
      <c r="D522" s="20"/>
      <c r="E522" s="20"/>
      <c r="F522" s="20"/>
      <c r="G522" s="20"/>
      <c r="H522" s="20"/>
      <c r="I522" s="22"/>
      <c r="J522" s="22"/>
      <c r="K522" s="22"/>
    </row>
    <row r="523" spans="3:11" s="4" customFormat="1" ht="15" x14ac:dyDescent="0.2">
      <c r="C523" s="32"/>
      <c r="D523" s="20"/>
      <c r="E523" s="20"/>
      <c r="F523" s="20"/>
      <c r="G523" s="20"/>
      <c r="H523" s="20"/>
      <c r="I523" s="22"/>
      <c r="J523" s="22"/>
      <c r="K523" s="22"/>
    </row>
    <row r="524" spans="3:11" s="4" customFormat="1" ht="15" x14ac:dyDescent="0.2">
      <c r="C524" s="32"/>
      <c r="D524" s="20"/>
      <c r="E524" s="20"/>
      <c r="F524" s="20"/>
      <c r="G524" s="20"/>
      <c r="H524" s="20"/>
      <c r="I524" s="22"/>
      <c r="J524" s="22"/>
      <c r="K524" s="22"/>
    </row>
    <row r="525" spans="3:11" s="4" customFormat="1" ht="15" x14ac:dyDescent="0.2">
      <c r="C525" s="32"/>
      <c r="D525" s="20"/>
      <c r="E525" s="20"/>
      <c r="F525" s="20"/>
      <c r="G525" s="20"/>
      <c r="H525" s="20"/>
      <c r="I525" s="22"/>
      <c r="J525" s="22"/>
      <c r="K525" s="22"/>
    </row>
    <row r="526" spans="3:11" s="4" customFormat="1" ht="15" x14ac:dyDescent="0.2">
      <c r="C526" s="32"/>
      <c r="D526" s="20"/>
      <c r="E526" s="20"/>
      <c r="F526" s="20"/>
      <c r="G526" s="20"/>
      <c r="H526" s="20"/>
      <c r="I526" s="22"/>
      <c r="J526" s="22"/>
      <c r="K526" s="22"/>
    </row>
    <row r="527" spans="3:11" s="4" customFormat="1" ht="15" x14ac:dyDescent="0.2">
      <c r="C527" s="32"/>
      <c r="D527" s="20"/>
      <c r="E527" s="20"/>
      <c r="F527" s="20"/>
      <c r="G527" s="20"/>
      <c r="H527" s="20"/>
      <c r="I527" s="22"/>
      <c r="J527" s="22"/>
      <c r="K527" s="22"/>
    </row>
    <row r="528" spans="3:11" s="4" customFormat="1" ht="15" x14ac:dyDescent="0.2">
      <c r="C528" s="32"/>
      <c r="D528" s="20"/>
      <c r="E528" s="20"/>
      <c r="F528" s="20"/>
      <c r="G528" s="20"/>
      <c r="H528" s="20"/>
      <c r="I528" s="22"/>
      <c r="J528" s="22"/>
      <c r="K528" s="22"/>
    </row>
    <row r="529" spans="3:11" s="4" customFormat="1" ht="15" x14ac:dyDescent="0.2">
      <c r="C529" s="32"/>
      <c r="D529" s="20"/>
      <c r="E529" s="20"/>
      <c r="F529" s="20"/>
      <c r="G529" s="20"/>
      <c r="H529" s="20"/>
      <c r="I529" s="22"/>
      <c r="J529" s="22"/>
      <c r="K529" s="22"/>
    </row>
    <row r="530" spans="3:11" s="4" customFormat="1" ht="15" x14ac:dyDescent="0.2">
      <c r="C530" s="32"/>
      <c r="D530" s="20"/>
      <c r="E530" s="20"/>
      <c r="F530" s="20"/>
      <c r="G530" s="20"/>
      <c r="H530" s="20"/>
      <c r="I530" s="22"/>
      <c r="J530" s="22"/>
      <c r="K530" s="22"/>
    </row>
    <row r="531" spans="3:11" s="4" customFormat="1" ht="15" x14ac:dyDescent="0.2">
      <c r="C531" s="32"/>
      <c r="D531" s="20"/>
      <c r="E531" s="20"/>
      <c r="F531" s="20"/>
      <c r="G531" s="20"/>
      <c r="H531" s="20"/>
      <c r="I531" s="22"/>
      <c r="J531" s="22"/>
      <c r="K531" s="22"/>
    </row>
    <row r="532" spans="3:11" s="4" customFormat="1" ht="15" x14ac:dyDescent="0.2">
      <c r="C532" s="32"/>
      <c r="D532" s="20"/>
      <c r="E532" s="20"/>
      <c r="F532" s="20"/>
      <c r="G532" s="20"/>
      <c r="H532" s="20"/>
      <c r="I532" s="22"/>
      <c r="J532" s="22"/>
      <c r="K532" s="22"/>
    </row>
    <row r="533" spans="3:11" s="4" customFormat="1" ht="15" x14ac:dyDescent="0.2">
      <c r="C533" s="32"/>
      <c r="D533" s="20"/>
      <c r="E533" s="20"/>
      <c r="F533" s="20"/>
      <c r="G533" s="20"/>
      <c r="H533" s="20"/>
      <c r="I533" s="22"/>
      <c r="J533" s="22"/>
      <c r="K533" s="22"/>
    </row>
    <row r="534" spans="3:11" s="4" customFormat="1" ht="15" x14ac:dyDescent="0.2">
      <c r="C534" s="32"/>
      <c r="D534" s="20"/>
      <c r="E534" s="20"/>
      <c r="F534" s="20"/>
      <c r="G534" s="20"/>
      <c r="H534" s="20"/>
      <c r="I534" s="22"/>
      <c r="J534" s="22"/>
      <c r="K534" s="22"/>
    </row>
    <row r="535" spans="3:11" s="4" customFormat="1" ht="15" x14ac:dyDescent="0.2">
      <c r="C535" s="32"/>
      <c r="D535" s="20"/>
      <c r="E535" s="20"/>
      <c r="F535" s="20"/>
      <c r="G535" s="20"/>
      <c r="H535" s="20"/>
      <c r="I535" s="22"/>
      <c r="J535" s="22"/>
      <c r="K535" s="22"/>
    </row>
    <row r="536" spans="3:11" s="4" customFormat="1" ht="15" x14ac:dyDescent="0.2">
      <c r="C536" s="32"/>
      <c r="D536" s="20"/>
      <c r="E536" s="20"/>
      <c r="F536" s="20"/>
      <c r="G536" s="20"/>
      <c r="H536" s="20"/>
      <c r="I536" s="22"/>
      <c r="J536" s="22"/>
      <c r="K536" s="22"/>
    </row>
    <row r="537" spans="3:11" s="4" customFormat="1" ht="15" x14ac:dyDescent="0.2">
      <c r="C537" s="32"/>
      <c r="D537" s="20"/>
      <c r="E537" s="20"/>
      <c r="F537" s="20"/>
      <c r="G537" s="20"/>
      <c r="H537" s="20"/>
      <c r="I537" s="22"/>
      <c r="J537" s="22"/>
      <c r="K537" s="22"/>
    </row>
    <row r="538" spans="3:11" s="4" customFormat="1" ht="15" x14ac:dyDescent="0.2">
      <c r="C538" s="32"/>
      <c r="D538" s="20"/>
      <c r="E538" s="20"/>
      <c r="F538" s="20"/>
      <c r="G538" s="20"/>
      <c r="H538" s="20"/>
      <c r="I538" s="22"/>
      <c r="J538" s="22"/>
      <c r="K538" s="22"/>
    </row>
    <row r="539" spans="3:11" s="4" customFormat="1" ht="15" x14ac:dyDescent="0.2">
      <c r="C539" s="32"/>
      <c r="D539" s="20"/>
      <c r="E539" s="20"/>
      <c r="F539" s="20"/>
      <c r="G539" s="20"/>
      <c r="H539" s="20"/>
      <c r="I539" s="22"/>
      <c r="J539" s="22"/>
      <c r="K539" s="22"/>
    </row>
    <row r="540" spans="3:11" s="4" customFormat="1" ht="15" x14ac:dyDescent="0.2">
      <c r="C540" s="32"/>
      <c r="D540" s="20"/>
      <c r="E540" s="20"/>
      <c r="F540" s="20"/>
      <c r="G540" s="20"/>
      <c r="H540" s="20"/>
      <c r="I540" s="22"/>
      <c r="J540" s="22"/>
      <c r="K540" s="22"/>
    </row>
    <row r="541" spans="3:11" s="4" customFormat="1" ht="15" x14ac:dyDescent="0.2">
      <c r="C541" s="32"/>
      <c r="D541" s="20"/>
      <c r="E541" s="20"/>
      <c r="F541" s="20"/>
      <c r="G541" s="20"/>
      <c r="H541" s="20"/>
      <c r="I541" s="22"/>
      <c r="J541" s="22"/>
      <c r="K541" s="22"/>
    </row>
    <row r="542" spans="3:11" s="4" customFormat="1" ht="15" x14ac:dyDescent="0.2">
      <c r="C542" s="32"/>
      <c r="D542" s="20"/>
      <c r="E542" s="20"/>
      <c r="F542" s="20"/>
      <c r="G542" s="20"/>
      <c r="H542" s="20"/>
      <c r="I542" s="22"/>
      <c r="J542" s="22"/>
      <c r="K542" s="22"/>
    </row>
    <row r="543" spans="3:11" s="4" customFormat="1" ht="15" x14ac:dyDescent="0.2">
      <c r="C543" s="32"/>
      <c r="D543" s="20"/>
      <c r="E543" s="20"/>
      <c r="F543" s="20"/>
      <c r="G543" s="20"/>
      <c r="H543" s="20"/>
      <c r="I543" s="22"/>
      <c r="J543" s="22"/>
      <c r="K543" s="22"/>
    </row>
    <row r="544" spans="3:11" s="4" customFormat="1" ht="15" x14ac:dyDescent="0.2">
      <c r="C544" s="32"/>
      <c r="D544" s="20"/>
      <c r="E544" s="20"/>
      <c r="F544" s="20"/>
      <c r="G544" s="20"/>
      <c r="H544" s="20"/>
      <c r="I544" s="22"/>
      <c r="J544" s="22"/>
      <c r="K544" s="22"/>
    </row>
    <row r="545" spans="3:11" s="4" customFormat="1" ht="15" x14ac:dyDescent="0.2">
      <c r="C545" s="32"/>
      <c r="D545" s="20"/>
      <c r="E545" s="20"/>
      <c r="F545" s="20"/>
      <c r="G545" s="20"/>
      <c r="H545" s="20"/>
      <c r="I545" s="22"/>
      <c r="J545" s="22"/>
      <c r="K545" s="22"/>
    </row>
    <row r="546" spans="3:11" s="4" customFormat="1" ht="15" x14ac:dyDescent="0.2">
      <c r="C546" s="32"/>
      <c r="D546" s="20"/>
      <c r="E546" s="20"/>
      <c r="F546" s="20"/>
      <c r="G546" s="20"/>
      <c r="H546" s="20"/>
      <c r="I546" s="22"/>
      <c r="J546" s="22"/>
      <c r="K546" s="22"/>
    </row>
    <row r="547" spans="3:11" s="4" customFormat="1" ht="15" x14ac:dyDescent="0.2">
      <c r="C547" s="32"/>
      <c r="D547" s="20"/>
      <c r="E547" s="20"/>
      <c r="F547" s="20"/>
      <c r="G547" s="20"/>
      <c r="H547" s="20"/>
      <c r="I547" s="22"/>
      <c r="J547" s="22"/>
      <c r="K547" s="22"/>
    </row>
    <row r="548" spans="3:11" s="4" customFormat="1" ht="15" x14ac:dyDescent="0.2">
      <c r="C548" s="32"/>
      <c r="D548" s="20"/>
      <c r="E548" s="20"/>
      <c r="F548" s="20"/>
      <c r="G548" s="20"/>
      <c r="H548" s="20"/>
      <c r="I548" s="22"/>
      <c r="J548" s="22"/>
      <c r="K548" s="22"/>
    </row>
    <row r="549" spans="3:11" s="4" customFormat="1" ht="15" x14ac:dyDescent="0.2">
      <c r="C549" s="32"/>
      <c r="D549" s="20"/>
      <c r="E549" s="20"/>
      <c r="F549" s="20"/>
      <c r="G549" s="20"/>
      <c r="H549" s="20"/>
      <c r="I549" s="22"/>
      <c r="J549" s="22"/>
      <c r="K549" s="22"/>
    </row>
    <row r="550" spans="3:11" s="4" customFormat="1" ht="15" x14ac:dyDescent="0.2">
      <c r="C550" s="32"/>
      <c r="D550" s="20"/>
      <c r="E550" s="20"/>
      <c r="F550" s="20"/>
      <c r="G550" s="20"/>
      <c r="H550" s="20"/>
      <c r="I550" s="22"/>
      <c r="J550" s="22"/>
      <c r="K550" s="22"/>
    </row>
    <row r="551" spans="3:11" s="4" customFormat="1" ht="15" x14ac:dyDescent="0.2">
      <c r="C551" s="32"/>
      <c r="D551" s="20"/>
      <c r="E551" s="20"/>
      <c r="F551" s="20"/>
      <c r="G551" s="20"/>
      <c r="H551" s="20"/>
      <c r="I551" s="22"/>
      <c r="J551" s="22"/>
      <c r="K551" s="22"/>
    </row>
    <row r="552" spans="3:11" s="4" customFormat="1" ht="15" x14ac:dyDescent="0.2">
      <c r="C552" s="32"/>
      <c r="D552" s="20"/>
      <c r="E552" s="20"/>
      <c r="F552" s="20"/>
      <c r="G552" s="20"/>
      <c r="H552" s="20"/>
      <c r="I552" s="22"/>
      <c r="J552" s="22"/>
      <c r="K552" s="22"/>
    </row>
    <row r="553" spans="3:11" s="4" customFormat="1" ht="15" x14ac:dyDescent="0.2">
      <c r="C553" s="32"/>
      <c r="D553" s="20"/>
      <c r="E553" s="20"/>
      <c r="F553" s="20"/>
      <c r="G553" s="20"/>
      <c r="H553" s="20"/>
      <c r="I553" s="22"/>
      <c r="J553" s="22"/>
      <c r="K553" s="22"/>
    </row>
    <row r="554" spans="3:11" s="4" customFormat="1" ht="15" x14ac:dyDescent="0.2">
      <c r="C554" s="32"/>
      <c r="D554" s="20"/>
      <c r="E554" s="20"/>
      <c r="F554" s="20"/>
      <c r="G554" s="20"/>
      <c r="H554" s="20"/>
      <c r="I554" s="22"/>
      <c r="J554" s="22"/>
      <c r="K554" s="22"/>
    </row>
    <row r="555" spans="3:11" s="4" customFormat="1" ht="15" x14ac:dyDescent="0.2">
      <c r="C555" s="32"/>
      <c r="D555" s="20"/>
      <c r="E555" s="20"/>
      <c r="F555" s="20"/>
      <c r="G555" s="20"/>
      <c r="H555" s="20"/>
      <c r="I555" s="22"/>
      <c r="J555" s="22"/>
      <c r="K555" s="22"/>
    </row>
    <row r="556" spans="3:11" s="4" customFormat="1" ht="15" x14ac:dyDescent="0.2">
      <c r="C556" s="32"/>
      <c r="D556" s="20"/>
      <c r="E556" s="20"/>
      <c r="F556" s="20"/>
      <c r="G556" s="20"/>
      <c r="H556" s="20"/>
      <c r="I556" s="22"/>
      <c r="J556" s="22"/>
      <c r="K556" s="22"/>
    </row>
    <row r="557" spans="3:11" s="4" customFormat="1" ht="15" x14ac:dyDescent="0.2">
      <c r="C557" s="32"/>
      <c r="D557" s="20"/>
      <c r="E557" s="20"/>
      <c r="F557" s="20"/>
      <c r="G557" s="20"/>
      <c r="H557" s="20"/>
      <c r="I557" s="22"/>
      <c r="J557" s="22"/>
      <c r="K557" s="22"/>
    </row>
    <row r="558" spans="3:11" s="4" customFormat="1" ht="15" x14ac:dyDescent="0.2">
      <c r="C558" s="32"/>
      <c r="D558" s="20"/>
      <c r="E558" s="20"/>
      <c r="F558" s="20"/>
      <c r="G558" s="20"/>
      <c r="H558" s="20"/>
      <c r="I558" s="22"/>
      <c r="J558" s="22"/>
      <c r="K558" s="22"/>
    </row>
    <row r="559" spans="3:11" s="4" customFormat="1" ht="15" x14ac:dyDescent="0.2">
      <c r="C559" s="32"/>
      <c r="D559" s="20"/>
      <c r="E559" s="20"/>
      <c r="F559" s="20"/>
      <c r="G559" s="20"/>
      <c r="H559" s="20"/>
      <c r="I559" s="22"/>
      <c r="J559" s="22"/>
      <c r="K559" s="22"/>
    </row>
    <row r="560" spans="3:11" s="4" customFormat="1" ht="15" x14ac:dyDescent="0.2">
      <c r="C560" s="32"/>
      <c r="D560" s="20"/>
      <c r="E560" s="20"/>
      <c r="F560" s="20"/>
      <c r="G560" s="20"/>
      <c r="H560" s="20"/>
      <c r="I560" s="22"/>
      <c r="J560" s="22"/>
      <c r="K560" s="22"/>
    </row>
    <row r="561" spans="3:11" s="4" customFormat="1" ht="15" x14ac:dyDescent="0.2">
      <c r="C561" s="32"/>
      <c r="D561" s="20"/>
      <c r="E561" s="20"/>
      <c r="F561" s="20"/>
      <c r="G561" s="20"/>
      <c r="H561" s="20"/>
      <c r="I561" s="22"/>
      <c r="J561" s="22"/>
      <c r="K561" s="22"/>
    </row>
    <row r="562" spans="3:11" s="4" customFormat="1" ht="15" x14ac:dyDescent="0.2">
      <c r="C562" s="32"/>
      <c r="D562" s="20"/>
      <c r="E562" s="20"/>
      <c r="F562" s="20"/>
      <c r="G562" s="20"/>
      <c r="H562" s="20"/>
      <c r="I562" s="22"/>
      <c r="J562" s="22"/>
      <c r="K562" s="22"/>
    </row>
    <row r="563" spans="3:11" s="4" customFormat="1" ht="15" x14ac:dyDescent="0.2">
      <c r="C563" s="32"/>
      <c r="D563" s="20"/>
      <c r="E563" s="20"/>
      <c r="F563" s="20"/>
      <c r="G563" s="20"/>
      <c r="H563" s="20"/>
      <c r="I563" s="22"/>
      <c r="J563" s="22"/>
      <c r="K563" s="22"/>
    </row>
    <row r="564" spans="3:11" s="4" customFormat="1" ht="15" x14ac:dyDescent="0.2">
      <c r="C564" s="32"/>
      <c r="D564" s="20"/>
      <c r="E564" s="20"/>
      <c r="F564" s="20"/>
      <c r="G564" s="20"/>
      <c r="H564" s="20"/>
      <c r="I564" s="22"/>
      <c r="J564" s="22"/>
      <c r="K564" s="22"/>
    </row>
    <row r="565" spans="3:11" s="4" customFormat="1" ht="15" x14ac:dyDescent="0.2">
      <c r="C565" s="32"/>
      <c r="D565" s="20"/>
      <c r="E565" s="20"/>
      <c r="F565" s="20"/>
      <c r="G565" s="20"/>
      <c r="H565" s="20"/>
      <c r="I565" s="22"/>
      <c r="J565" s="22"/>
      <c r="K565" s="22"/>
    </row>
    <row r="566" spans="3:11" s="4" customFormat="1" ht="15" x14ac:dyDescent="0.2">
      <c r="C566" s="32"/>
      <c r="D566" s="20"/>
      <c r="E566" s="20"/>
      <c r="F566" s="20"/>
      <c r="G566" s="20"/>
      <c r="H566" s="20"/>
      <c r="I566" s="22"/>
      <c r="J566" s="22"/>
      <c r="K566" s="22"/>
    </row>
    <row r="567" spans="3:11" s="4" customFormat="1" ht="15" x14ac:dyDescent="0.2">
      <c r="C567" s="32"/>
      <c r="D567" s="20"/>
      <c r="E567" s="20"/>
      <c r="F567" s="20"/>
      <c r="G567" s="20"/>
      <c r="H567" s="20"/>
      <c r="I567" s="22"/>
      <c r="J567" s="22"/>
      <c r="K567" s="22"/>
    </row>
    <row r="568" spans="3:11" s="4" customFormat="1" ht="15" x14ac:dyDescent="0.2">
      <c r="C568" s="32"/>
      <c r="D568" s="20"/>
      <c r="E568" s="20"/>
      <c r="F568" s="20"/>
      <c r="G568" s="20"/>
      <c r="H568" s="20"/>
      <c r="I568" s="22"/>
      <c r="J568" s="22"/>
      <c r="K568" s="22"/>
    </row>
    <row r="569" spans="3:11" s="4" customFormat="1" ht="15" x14ac:dyDescent="0.2">
      <c r="C569" s="32"/>
      <c r="D569" s="20"/>
      <c r="E569" s="20"/>
      <c r="F569" s="20"/>
      <c r="G569" s="20"/>
      <c r="H569" s="20"/>
      <c r="I569" s="22"/>
      <c r="J569" s="22"/>
      <c r="K569" s="22"/>
    </row>
    <row r="570" spans="3:11" s="4" customFormat="1" ht="15" x14ac:dyDescent="0.2">
      <c r="C570" s="32"/>
      <c r="D570" s="20"/>
      <c r="E570" s="20"/>
      <c r="F570" s="20"/>
      <c r="G570" s="20"/>
      <c r="H570" s="20"/>
      <c r="I570" s="22"/>
      <c r="J570" s="22"/>
      <c r="K570" s="22"/>
    </row>
    <row r="571" spans="3:11" s="4" customFormat="1" ht="15" x14ac:dyDescent="0.2">
      <c r="C571" s="32"/>
      <c r="D571" s="20"/>
      <c r="E571" s="20"/>
      <c r="F571" s="20"/>
      <c r="G571" s="20"/>
      <c r="H571" s="20"/>
      <c r="I571" s="22"/>
      <c r="J571" s="22"/>
      <c r="K571" s="22"/>
    </row>
    <row r="572" spans="3:11" s="4" customFormat="1" ht="15" x14ac:dyDescent="0.2">
      <c r="C572" s="32"/>
      <c r="D572" s="20"/>
      <c r="E572" s="20"/>
      <c r="F572" s="20"/>
      <c r="G572" s="20"/>
      <c r="H572" s="20"/>
      <c r="I572" s="22"/>
      <c r="J572" s="22"/>
      <c r="K572" s="22"/>
    </row>
    <row r="573" spans="3:11" s="4" customFormat="1" ht="15" x14ac:dyDescent="0.2">
      <c r="C573" s="32"/>
      <c r="D573" s="20"/>
      <c r="E573" s="20"/>
      <c r="F573" s="20"/>
      <c r="G573" s="20"/>
      <c r="H573" s="20"/>
      <c r="I573" s="22"/>
      <c r="J573" s="22"/>
      <c r="K573" s="22"/>
    </row>
    <row r="574" spans="3:11" s="4" customFormat="1" ht="15" x14ac:dyDescent="0.2">
      <c r="C574" s="32"/>
      <c r="D574" s="20"/>
      <c r="E574" s="20"/>
      <c r="F574" s="20"/>
      <c r="G574" s="20"/>
      <c r="H574" s="20"/>
      <c r="I574" s="22"/>
      <c r="J574" s="22"/>
      <c r="K574" s="22"/>
    </row>
    <row r="575" spans="3:11" s="4" customFormat="1" ht="15" x14ac:dyDescent="0.2">
      <c r="C575" s="32"/>
      <c r="D575" s="20"/>
      <c r="E575" s="20"/>
      <c r="F575" s="20"/>
      <c r="G575" s="20"/>
      <c r="H575" s="20"/>
      <c r="I575" s="22"/>
      <c r="J575" s="22"/>
      <c r="K575" s="22"/>
    </row>
    <row r="576" spans="3:11" s="4" customFormat="1" ht="15" x14ac:dyDescent="0.2">
      <c r="C576" s="32"/>
      <c r="D576" s="20"/>
      <c r="E576" s="20"/>
      <c r="F576" s="20"/>
      <c r="G576" s="20"/>
      <c r="H576" s="20"/>
      <c r="I576" s="22"/>
      <c r="J576" s="22"/>
      <c r="K576" s="22"/>
    </row>
    <row r="577" spans="3:11" s="4" customFormat="1" ht="15" x14ac:dyDescent="0.2">
      <c r="C577" s="32"/>
      <c r="D577" s="20"/>
      <c r="E577" s="20"/>
      <c r="F577" s="20"/>
      <c r="G577" s="20"/>
      <c r="H577" s="20"/>
      <c r="I577" s="22"/>
      <c r="J577" s="22"/>
      <c r="K577" s="22"/>
    </row>
    <row r="578" spans="3:11" s="4" customFormat="1" ht="15" x14ac:dyDescent="0.2">
      <c r="C578" s="32"/>
      <c r="D578" s="20"/>
      <c r="E578" s="20"/>
      <c r="F578" s="20"/>
      <c r="G578" s="20"/>
      <c r="H578" s="20"/>
      <c r="I578" s="22"/>
      <c r="J578" s="22"/>
      <c r="K578" s="22"/>
    </row>
    <row r="579" spans="3:11" s="4" customFormat="1" ht="15" x14ac:dyDescent="0.2">
      <c r="C579" s="32"/>
      <c r="D579" s="20"/>
      <c r="E579" s="20"/>
      <c r="F579" s="20"/>
      <c r="G579" s="20"/>
      <c r="H579" s="20"/>
      <c r="I579" s="22"/>
      <c r="J579" s="22"/>
      <c r="K579" s="22"/>
    </row>
    <row r="580" spans="3:11" s="4" customFormat="1" ht="15" x14ac:dyDescent="0.2">
      <c r="C580" s="32"/>
      <c r="D580" s="20"/>
      <c r="E580" s="20"/>
      <c r="F580" s="20"/>
      <c r="G580" s="20"/>
      <c r="H580" s="20"/>
      <c r="I580" s="22"/>
      <c r="J580" s="22"/>
      <c r="K580" s="22"/>
    </row>
    <row r="581" spans="3:11" s="4" customFormat="1" ht="15" x14ac:dyDescent="0.2">
      <c r="C581" s="32"/>
      <c r="D581" s="20"/>
      <c r="E581" s="20"/>
      <c r="F581" s="20"/>
      <c r="G581" s="20"/>
      <c r="H581" s="20"/>
      <c r="I581" s="22"/>
      <c r="J581" s="22"/>
      <c r="K581" s="22"/>
    </row>
    <row r="582" spans="3:11" s="4" customFormat="1" ht="15" x14ac:dyDescent="0.2">
      <c r="C582" s="32"/>
      <c r="D582" s="20"/>
      <c r="E582" s="20"/>
      <c r="F582" s="20"/>
      <c r="G582" s="20"/>
      <c r="H582" s="20"/>
      <c r="I582" s="22"/>
      <c r="J582" s="22"/>
      <c r="K582" s="22"/>
    </row>
    <row r="583" spans="3:11" s="4" customFormat="1" ht="15" x14ac:dyDescent="0.2">
      <c r="C583" s="32"/>
      <c r="D583" s="20"/>
      <c r="E583" s="20"/>
      <c r="F583" s="20"/>
      <c r="G583" s="20"/>
      <c r="H583" s="20"/>
      <c r="I583" s="22"/>
      <c r="J583" s="22"/>
      <c r="K583" s="22"/>
    </row>
    <row r="584" spans="3:11" s="4" customFormat="1" ht="15" x14ac:dyDescent="0.2">
      <c r="C584" s="32"/>
      <c r="D584" s="20"/>
      <c r="E584" s="20"/>
      <c r="F584" s="20"/>
      <c r="G584" s="20"/>
      <c r="H584" s="20"/>
      <c r="I584" s="22"/>
      <c r="J584" s="22"/>
      <c r="K584" s="22"/>
    </row>
    <row r="585" spans="3:11" s="4" customFormat="1" ht="15" x14ac:dyDescent="0.2">
      <c r="C585" s="32"/>
      <c r="D585" s="20"/>
      <c r="E585" s="20"/>
      <c r="F585" s="20"/>
      <c r="G585" s="20"/>
      <c r="H585" s="20"/>
      <c r="I585" s="22"/>
      <c r="J585" s="22"/>
      <c r="K585" s="22"/>
    </row>
    <row r="586" spans="3:11" s="4" customFormat="1" ht="15" x14ac:dyDescent="0.2">
      <c r="C586" s="32"/>
      <c r="D586" s="20"/>
      <c r="E586" s="20"/>
      <c r="F586" s="20"/>
      <c r="G586" s="20"/>
      <c r="H586" s="20"/>
      <c r="I586" s="22"/>
      <c r="J586" s="22"/>
      <c r="K586" s="22"/>
    </row>
    <row r="587" spans="3:11" s="4" customFormat="1" ht="15" x14ac:dyDescent="0.2">
      <c r="C587" s="32"/>
      <c r="D587" s="20"/>
      <c r="E587" s="20"/>
      <c r="F587" s="20"/>
      <c r="G587" s="20"/>
      <c r="H587" s="20"/>
      <c r="I587" s="22"/>
      <c r="J587" s="22"/>
      <c r="K587" s="22"/>
    </row>
    <row r="588" spans="3:11" s="4" customFormat="1" ht="15" x14ac:dyDescent="0.2">
      <c r="C588" s="32"/>
      <c r="D588" s="20"/>
      <c r="E588" s="20"/>
      <c r="F588" s="20"/>
      <c r="G588" s="20"/>
      <c r="H588" s="20"/>
      <c r="I588" s="22"/>
      <c r="J588" s="22"/>
      <c r="K588" s="22"/>
    </row>
    <row r="589" spans="3:11" s="4" customFormat="1" ht="15" x14ac:dyDescent="0.2">
      <c r="C589" s="32"/>
      <c r="D589" s="20"/>
      <c r="E589" s="20"/>
      <c r="F589" s="20"/>
      <c r="G589" s="20"/>
      <c r="H589" s="20"/>
      <c r="I589" s="22"/>
      <c r="J589" s="22"/>
      <c r="K589" s="22"/>
    </row>
    <row r="590" spans="3:11" s="4" customFormat="1" ht="15" x14ac:dyDescent="0.2">
      <c r="C590" s="32"/>
      <c r="D590" s="20"/>
      <c r="E590" s="20"/>
      <c r="F590" s="20"/>
      <c r="G590" s="20"/>
      <c r="H590" s="20"/>
      <c r="I590" s="22"/>
      <c r="J590" s="22"/>
      <c r="K590" s="22"/>
    </row>
    <row r="591" spans="3:11" s="4" customFormat="1" ht="15" x14ac:dyDescent="0.2">
      <c r="C591" s="32"/>
      <c r="D591" s="20"/>
      <c r="E591" s="20"/>
      <c r="F591" s="20"/>
      <c r="G591" s="20"/>
      <c r="H591" s="20"/>
      <c r="I591" s="22"/>
      <c r="J591" s="22"/>
      <c r="K591" s="22"/>
    </row>
    <row r="592" spans="3:11" s="4" customFormat="1" ht="15" x14ac:dyDescent="0.2">
      <c r="C592" s="32"/>
      <c r="D592" s="20"/>
      <c r="E592" s="20"/>
      <c r="F592" s="20"/>
      <c r="G592" s="20"/>
      <c r="H592" s="20"/>
      <c r="I592" s="22"/>
      <c r="J592" s="22"/>
      <c r="K592" s="22"/>
    </row>
    <row r="593" spans="3:11" s="4" customFormat="1" ht="15" x14ac:dyDescent="0.2">
      <c r="C593" s="32"/>
      <c r="D593" s="20"/>
      <c r="E593" s="20"/>
      <c r="F593" s="20"/>
      <c r="G593" s="20"/>
      <c r="H593" s="20"/>
      <c r="I593" s="22"/>
      <c r="J593" s="22"/>
      <c r="K593" s="22"/>
    </row>
    <row r="594" spans="3:11" s="4" customFormat="1" ht="15" x14ac:dyDescent="0.2">
      <c r="C594" s="32"/>
      <c r="D594" s="20"/>
      <c r="E594" s="20"/>
      <c r="F594" s="20"/>
      <c r="G594" s="20"/>
      <c r="H594" s="20"/>
      <c r="I594" s="22"/>
      <c r="J594" s="22"/>
      <c r="K594" s="22"/>
    </row>
    <row r="595" spans="3:11" s="4" customFormat="1" ht="15" x14ac:dyDescent="0.2">
      <c r="C595" s="32"/>
      <c r="D595" s="20"/>
      <c r="E595" s="20"/>
      <c r="F595" s="20"/>
      <c r="G595" s="20"/>
      <c r="H595" s="20"/>
      <c r="I595" s="22"/>
      <c r="J595" s="22"/>
      <c r="K595" s="22"/>
    </row>
    <row r="596" spans="3:11" s="4" customFormat="1" ht="15" x14ac:dyDescent="0.2">
      <c r="C596" s="32"/>
      <c r="D596" s="20"/>
      <c r="E596" s="20"/>
      <c r="F596" s="20"/>
      <c r="G596" s="20"/>
      <c r="H596" s="20"/>
      <c r="I596" s="22"/>
      <c r="J596" s="22"/>
      <c r="K596" s="22"/>
    </row>
    <row r="597" spans="3:11" s="4" customFormat="1" ht="15" x14ac:dyDescent="0.2">
      <c r="C597" s="32"/>
      <c r="D597" s="20"/>
      <c r="E597" s="20"/>
      <c r="F597" s="20"/>
      <c r="G597" s="20"/>
      <c r="H597" s="20"/>
      <c r="I597" s="22"/>
      <c r="J597" s="22"/>
      <c r="K597" s="22"/>
    </row>
    <row r="598" spans="3:11" s="4" customFormat="1" ht="15" x14ac:dyDescent="0.2">
      <c r="C598" s="32"/>
      <c r="D598" s="20"/>
      <c r="E598" s="20"/>
      <c r="F598" s="20"/>
      <c r="G598" s="20"/>
      <c r="H598" s="20"/>
      <c r="I598" s="22"/>
      <c r="J598" s="22"/>
      <c r="K598" s="22"/>
    </row>
    <row r="599" spans="3:11" s="4" customFormat="1" ht="15" x14ac:dyDescent="0.2">
      <c r="C599" s="32"/>
      <c r="D599" s="20"/>
      <c r="E599" s="20"/>
      <c r="F599" s="20"/>
      <c r="G599" s="20"/>
      <c r="H599" s="20"/>
      <c r="I599" s="22"/>
      <c r="J599" s="22"/>
      <c r="K599" s="22"/>
    </row>
    <row r="600" spans="3:11" s="4" customFormat="1" ht="15" x14ac:dyDescent="0.2">
      <c r="C600" s="32"/>
      <c r="D600" s="20"/>
      <c r="E600" s="20"/>
      <c r="F600" s="20"/>
      <c r="G600" s="20"/>
      <c r="H600" s="20"/>
      <c r="I600" s="22"/>
      <c r="J600" s="22"/>
      <c r="K600" s="22"/>
    </row>
    <row r="601" spans="3:11" s="4" customFormat="1" ht="15" x14ac:dyDescent="0.2">
      <c r="C601" s="32"/>
      <c r="D601" s="20"/>
      <c r="E601" s="20"/>
      <c r="F601" s="20"/>
      <c r="G601" s="20"/>
      <c r="H601" s="20"/>
      <c r="I601" s="22"/>
      <c r="J601" s="22"/>
      <c r="K601" s="22"/>
    </row>
    <row r="602" spans="3:11" s="4" customFormat="1" ht="15" x14ac:dyDescent="0.2">
      <c r="C602" s="32"/>
      <c r="D602" s="20"/>
      <c r="E602" s="20"/>
      <c r="F602" s="20"/>
      <c r="G602" s="20"/>
      <c r="H602" s="20"/>
      <c r="I602" s="22"/>
      <c r="J602" s="22"/>
      <c r="K602" s="22"/>
    </row>
    <row r="603" spans="3:11" s="4" customFormat="1" ht="15" x14ac:dyDescent="0.2">
      <c r="C603" s="32"/>
      <c r="D603" s="20"/>
      <c r="E603" s="20"/>
      <c r="F603" s="20"/>
      <c r="G603" s="20"/>
      <c r="H603" s="20"/>
      <c r="I603" s="22"/>
      <c r="J603" s="22"/>
      <c r="K603" s="22"/>
    </row>
    <row r="604" spans="3:11" s="4" customFormat="1" ht="15" x14ac:dyDescent="0.2">
      <c r="C604" s="32"/>
      <c r="D604" s="20"/>
      <c r="E604" s="20"/>
      <c r="F604" s="20"/>
      <c r="G604" s="20"/>
      <c r="H604" s="20"/>
      <c r="I604" s="22"/>
      <c r="J604" s="22"/>
      <c r="K604" s="22"/>
    </row>
    <row r="605" spans="3:11" s="4" customFormat="1" ht="15" x14ac:dyDescent="0.2">
      <c r="C605" s="32"/>
      <c r="D605" s="20"/>
      <c r="E605" s="20"/>
      <c r="F605" s="20"/>
      <c r="G605" s="20"/>
      <c r="H605" s="20"/>
      <c r="I605" s="22"/>
      <c r="J605" s="22"/>
      <c r="K605" s="22"/>
    </row>
    <row r="606" spans="3:11" s="4" customFormat="1" ht="15" x14ac:dyDescent="0.2">
      <c r="C606" s="32"/>
      <c r="D606" s="20"/>
      <c r="E606" s="20"/>
      <c r="F606" s="20"/>
      <c r="G606" s="20"/>
      <c r="H606" s="20"/>
      <c r="I606" s="22"/>
      <c r="J606" s="22"/>
      <c r="K606" s="22"/>
    </row>
    <row r="607" spans="3:11" s="4" customFormat="1" ht="15" x14ac:dyDescent="0.2">
      <c r="C607" s="32"/>
      <c r="D607" s="20"/>
      <c r="E607" s="20"/>
      <c r="F607" s="20"/>
      <c r="G607" s="20"/>
      <c r="H607" s="20"/>
      <c r="I607" s="22"/>
      <c r="J607" s="22"/>
      <c r="K607" s="22"/>
    </row>
    <row r="608" spans="3:11" s="4" customFormat="1" ht="15" x14ac:dyDescent="0.2">
      <c r="C608" s="32"/>
      <c r="D608" s="20"/>
      <c r="E608" s="20"/>
      <c r="F608" s="20"/>
      <c r="G608" s="20"/>
      <c r="H608" s="20"/>
      <c r="I608" s="22"/>
      <c r="J608" s="22"/>
      <c r="K608" s="22"/>
    </row>
    <row r="609" spans="3:14" s="4" customFormat="1" ht="15" x14ac:dyDescent="0.2">
      <c r="C609" s="32"/>
      <c r="D609" s="20"/>
      <c r="E609" s="20"/>
      <c r="F609" s="20"/>
      <c r="G609" s="20"/>
      <c r="H609" s="20"/>
      <c r="I609" s="22"/>
      <c r="J609" s="22"/>
      <c r="K609" s="22"/>
    </row>
    <row r="610" spans="3:14" s="4" customFormat="1" ht="15" x14ac:dyDescent="0.2">
      <c r="C610" s="32"/>
      <c r="D610" s="20"/>
      <c r="E610" s="20"/>
      <c r="F610" s="20"/>
      <c r="G610" s="20"/>
      <c r="H610" s="20"/>
      <c r="I610" s="22"/>
      <c r="J610" s="22"/>
      <c r="K610" s="22"/>
    </row>
    <row r="611" spans="3:14" s="4" customFormat="1" ht="15" x14ac:dyDescent="0.2">
      <c r="C611" s="32"/>
      <c r="D611" s="20"/>
      <c r="E611" s="20"/>
      <c r="F611" s="20"/>
      <c r="G611" s="20"/>
      <c r="H611" s="20"/>
      <c r="I611" s="22"/>
      <c r="J611" s="22"/>
      <c r="K611" s="22"/>
    </row>
    <row r="612" spans="3:14" s="4" customFormat="1" ht="15" x14ac:dyDescent="0.2">
      <c r="C612" s="32"/>
      <c r="D612" s="20"/>
      <c r="E612" s="20"/>
      <c r="F612" s="20"/>
      <c r="G612" s="20"/>
      <c r="H612" s="20"/>
      <c r="I612" s="22"/>
      <c r="J612" s="22"/>
      <c r="K612" s="22"/>
    </row>
    <row r="613" spans="3:14" s="4" customFormat="1" ht="15" x14ac:dyDescent="0.2">
      <c r="C613" s="32"/>
      <c r="D613" s="20"/>
      <c r="E613" s="20"/>
      <c r="F613" s="20"/>
      <c r="G613" s="20"/>
      <c r="H613" s="20"/>
      <c r="I613" s="22"/>
      <c r="J613" s="22"/>
      <c r="K613" s="22"/>
    </row>
    <row r="614" spans="3:14" s="4" customFormat="1" ht="15" x14ac:dyDescent="0.2">
      <c r="C614" s="32"/>
      <c r="D614" s="20"/>
      <c r="E614" s="20"/>
      <c r="F614" s="20"/>
      <c r="G614" s="20"/>
      <c r="H614" s="20"/>
      <c r="I614" s="22"/>
      <c r="J614" s="22"/>
      <c r="K614" s="22"/>
    </row>
    <row r="615" spans="3:14" s="4" customFormat="1" x14ac:dyDescent="0.2">
      <c r="C615" s="3"/>
      <c r="D615" s="3"/>
      <c r="E615" s="3"/>
      <c r="F615" s="3"/>
      <c r="G615" s="3"/>
      <c r="H615" s="3"/>
      <c r="I615" s="39"/>
      <c r="J615" s="39"/>
      <c r="K615" s="39"/>
    </row>
    <row r="616" spans="3:14" s="3" customFormat="1" x14ac:dyDescent="0.2">
      <c r="I616" s="4"/>
      <c r="J616" s="4"/>
      <c r="K616" s="4"/>
      <c r="L616" s="4"/>
      <c r="M616" s="4"/>
      <c r="N616" s="4"/>
    </row>
  </sheetData>
  <mergeCells count="1">
    <mergeCell ref="B160:D162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29'!A1" tooltip="1529" display="'1529'!A1"/>
    <hyperlink ref="D31" location="'1040'!A1" tooltip="1040" display="'1040'!A1"/>
    <hyperlink ref="D32" location="'829'!A1" tooltip="829" display="'829'!A1"/>
    <hyperlink ref="D33" location="'762'!A1" tooltip="762" display="'762'!A1"/>
    <hyperlink ref="D34" location="'376'!A1" tooltip="376" display="'376'!A1"/>
    <hyperlink ref="D35" location="'1540'!A1" tooltip="1540" display="'1540'!A1"/>
    <hyperlink ref="D36" location="'1322'!A1" tooltip="1322" display="'1322'!A1"/>
    <hyperlink ref="D37" location="'1142'!A1" tooltip="1142" display="'1142'!A1"/>
    <hyperlink ref="D38" location="'360'!A1" tooltip="360" display="'360'!A1"/>
    <hyperlink ref="D39" location="'1522'!A1" tooltip="1522" display="'1522'!A1"/>
    <hyperlink ref="D40" location="'1362'!A1" tooltip="1362" display="'1362'!A1"/>
    <hyperlink ref="D41" location="'923'!A1" tooltip="923" display="'923'!A1"/>
    <hyperlink ref="D42" location="'246'!A1" tooltip="246" display="'246'!A1"/>
    <hyperlink ref="D43" location="'1331'!A1" tooltip="1331" display="'1331'!A1"/>
    <hyperlink ref="D44" location="'774'!A1" tooltip="774" display="'774'!A1"/>
    <hyperlink ref="D45" location="'558'!A1" tooltip="558" display="'558'!A1"/>
    <hyperlink ref="D46" location="'57'!A1" tooltip="57" display="'57'!A1"/>
    <hyperlink ref="D47" location="'1179'!A1" tooltip="1179" display="'1179'!A1"/>
    <hyperlink ref="D48" location="'455'!A1" tooltip="455" display="'455'!A1"/>
    <hyperlink ref="D49" location="'994'!A1" tooltip="994" display="'994'!A1"/>
    <hyperlink ref="D50" location="'182'!A1" tooltip="182" display="'182'!A1"/>
    <hyperlink ref="D51" location="'1401'!A1" tooltip="1401" display="'1401'!A1"/>
    <hyperlink ref="D52" location="'1568'!A1" tooltip="1568" display="'1568'!A1"/>
    <hyperlink ref="D53" location="'1577'!A1" tooltip="1577" display="'1577'!A1"/>
    <hyperlink ref="D54" location="'901'!A1" tooltip="901" display="'901'!A1"/>
    <hyperlink ref="D55" location="'1509'!A1" tooltip="1509" display="'1509'!A1"/>
    <hyperlink ref="D56" location="'941'!A1" tooltip="941" display="'941'!A1"/>
    <hyperlink ref="D57" location="'1318'!A1" tooltip="1318" display="'1318'!A1"/>
    <hyperlink ref="D58" location="'194'!A1" tooltip="194" display="'194'!A1"/>
    <hyperlink ref="D59" location="'1384'!A1" tooltip="1384" display="'1384'!A1"/>
    <hyperlink ref="D60" location="'1402'!A1" tooltip="1402" display="'1402'!A1"/>
    <hyperlink ref="D61" location="'1555'!A1" tooltip="1555" display="'1555'!A1"/>
    <hyperlink ref="D62" location="'966'!A1" tooltip="966" display="'966'!A1"/>
    <hyperlink ref="D63" location="'1570'!A1" tooltip="1570" display="'1570'!A1"/>
    <hyperlink ref="D64" location="'509'!A1" tooltip="509" display="'509'!A1"/>
    <hyperlink ref="D65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&amp;L&amp;14Versicherungsaufsicht 2019&amp;C&amp;14Individuelle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885205752.90999997</v>
      </c>
      <c r="K8" s="63"/>
      <c r="L8" s="62">
        <v>778545177.61000001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474295685.96999997</v>
      </c>
      <c r="K9" s="63"/>
      <c r="L9" s="71">
        <v>407465923.97999996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474295685.96999997</v>
      </c>
      <c r="K10" s="63"/>
      <c r="L10" s="71">
        <v>407465923.97999996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101159753.73</v>
      </c>
      <c r="K11" s="63"/>
      <c r="L11" s="71">
        <v>85441242.159999996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178551775.72</v>
      </c>
      <c r="K12" s="63"/>
      <c r="L12" s="71">
        <v>191176020.77000001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153250373.81999999</v>
      </c>
      <c r="K13" s="63"/>
      <c r="L13" s="71">
        <v>164521324.47999999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631805.25</v>
      </c>
      <c r="K14" s="63"/>
      <c r="L14" s="71">
        <v>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22043587.739999998</v>
      </c>
      <c r="K15" s="63"/>
      <c r="L15" s="71">
        <v>23846113.43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2626008.91</v>
      </c>
      <c r="K16" s="63"/>
      <c r="L16" s="71">
        <v>2808582.86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1026222.13</v>
      </c>
      <c r="K17" s="63"/>
      <c r="L17" s="71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130172315.36</v>
      </c>
      <c r="K18" s="63"/>
      <c r="L18" s="71">
        <v>94461990.700000003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885205752.90999997</v>
      </c>
      <c r="K19" s="63"/>
      <c r="L19" s="62">
        <v>778545177.61000001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395935912.04000002</v>
      </c>
      <c r="K20" s="63"/>
      <c r="L20" s="71">
        <v>277023103.56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98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395835912.04000002</v>
      </c>
      <c r="K22" s="63"/>
      <c r="L22" s="71">
        <v>276923103.56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285394550.64999998</v>
      </c>
      <c r="K23" s="63"/>
      <c r="L23" s="71">
        <v>174920758.44999999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101</v>
      </c>
      <c r="G24" s="60"/>
      <c r="H24" s="60"/>
      <c r="I24" s="61"/>
      <c r="J24" s="71">
        <v>39227887.899999999</v>
      </c>
      <c r="K24" s="63"/>
      <c r="L24" s="71">
        <v>32356606.32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62044967.439999998</v>
      </c>
      <c r="K25" s="63"/>
      <c r="L25" s="71">
        <v>60388240.670000002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178</v>
      </c>
      <c r="G26" s="60"/>
      <c r="H26" s="60"/>
      <c r="I26" s="61"/>
      <c r="J26" s="71">
        <v>9168506.0500000007</v>
      </c>
      <c r="K26" s="63"/>
      <c r="L26" s="71">
        <v>9257498.1199999992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489269840.87</v>
      </c>
      <c r="K27" s="63"/>
      <c r="L27" s="71">
        <v>501522074.05000001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358855785.83999997</v>
      </c>
      <c r="K28" s="63"/>
      <c r="L28" s="71">
        <v>366493000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3567184.94</v>
      </c>
      <c r="K29" s="63"/>
      <c r="L29" s="71">
        <v>3590000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465000</v>
      </c>
      <c r="K30" s="63"/>
      <c r="L30" s="71">
        <v>533000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313141447.13</v>
      </c>
      <c r="K31" s="63"/>
      <c r="L31" s="71">
        <v>351610000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7626586.6900000004</v>
      </c>
      <c r="K32" s="63"/>
      <c r="L32" s="71">
        <v>9790000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189</v>
      </c>
      <c r="G33" s="60"/>
      <c r="H33" s="60"/>
      <c r="I33" s="61"/>
      <c r="J33" s="71">
        <v>828567.08</v>
      </c>
      <c r="K33" s="63"/>
      <c r="L33" s="71">
        <v>970000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179</v>
      </c>
      <c r="G34" s="60"/>
      <c r="H34" s="60"/>
      <c r="I34" s="61"/>
      <c r="J34" s="71">
        <v>33227000</v>
      </c>
      <c r="K34" s="63"/>
      <c r="L34" s="71">
        <v>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112</v>
      </c>
      <c r="F35" s="60"/>
      <c r="G35" s="60"/>
      <c r="H35" s="60"/>
      <c r="I35" s="61"/>
      <c r="J35" s="71">
        <v>4187272.29</v>
      </c>
      <c r="K35" s="63"/>
      <c r="L35" s="71">
        <v>4831378.8499999996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164</v>
      </c>
      <c r="F36" s="60"/>
      <c r="G36" s="60"/>
      <c r="H36" s="60"/>
      <c r="I36" s="61"/>
      <c r="J36" s="71">
        <v>2443.65</v>
      </c>
      <c r="K36" s="63"/>
      <c r="L36" s="71">
        <v>18845.25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113</v>
      </c>
      <c r="F37" s="60"/>
      <c r="G37" s="60"/>
      <c r="H37" s="60"/>
      <c r="I37" s="61"/>
      <c r="J37" s="71">
        <v>63920903.369999997</v>
      </c>
      <c r="K37" s="63"/>
      <c r="L37" s="71">
        <v>50692034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165</v>
      </c>
      <c r="F38" s="60"/>
      <c r="G38" s="60"/>
      <c r="H38" s="60"/>
      <c r="I38" s="61"/>
      <c r="J38" s="71">
        <v>39604281.75</v>
      </c>
      <c r="K38" s="63"/>
      <c r="L38" s="71">
        <v>57186396.880000003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166</v>
      </c>
      <c r="F39" s="60"/>
      <c r="G39" s="60"/>
      <c r="H39" s="60"/>
      <c r="I39" s="61"/>
      <c r="J39" s="71">
        <v>0</v>
      </c>
      <c r="K39" s="63"/>
      <c r="L39" s="71">
        <v>1488356.6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176</v>
      </c>
      <c r="F40" s="60"/>
      <c r="G40" s="60"/>
      <c r="H40" s="60"/>
      <c r="I40" s="61"/>
      <c r="J40" s="71">
        <v>770513.8</v>
      </c>
      <c r="K40" s="63"/>
      <c r="L40" s="71">
        <v>1264444.58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116</v>
      </c>
      <c r="F41" s="60"/>
      <c r="G41" s="60"/>
      <c r="H41" s="60"/>
      <c r="I41" s="61"/>
      <c r="J41" s="71">
        <v>9380766.1799999997</v>
      </c>
      <c r="K41" s="63"/>
      <c r="L41" s="71">
        <v>6233629.7400000002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12547873.99</v>
      </c>
      <c r="K42" s="63"/>
      <c r="L42" s="71">
        <v>13313988.15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1385279509.8</v>
      </c>
      <c r="K160" s="63"/>
      <c r="L160" s="71">
        <v>1481102658.3499999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-22811661.609999999</v>
      </c>
      <c r="K161" s="63"/>
      <c r="L161" s="71">
        <v>-30313338.399999999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293964182.83999997</v>
      </c>
      <c r="K162" s="63"/>
      <c r="L162" s="71">
        <v>294498029.80000001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-1440264.76</v>
      </c>
      <c r="K163" s="63"/>
      <c r="L163" s="71">
        <v>-1565860.35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-293964182.83999997</v>
      </c>
      <c r="K164" s="63"/>
      <c r="L164" s="71">
        <v>-294498029.80000001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1361027583.4300001</v>
      </c>
      <c r="K165" s="63"/>
      <c r="L165" s="62">
        <v>1449223459.5999999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-1521544773.3199999</v>
      </c>
      <c r="K166" s="63"/>
      <c r="L166" s="71">
        <v>-1528799048.96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192433195.72</v>
      </c>
      <c r="K167" s="63"/>
      <c r="L167" s="71">
        <v>200873317.58000001</v>
      </c>
      <c r="M167" s="8"/>
      <c r="N167" s="8"/>
      <c r="O167" s="8"/>
    </row>
    <row r="168" spans="3:15" ht="15" x14ac:dyDescent="0.2">
      <c r="C168" s="59" t="s">
        <v>129</v>
      </c>
      <c r="D168" s="60"/>
      <c r="E168" s="60"/>
      <c r="F168" s="60"/>
      <c r="G168" s="60"/>
      <c r="H168" s="60"/>
      <c r="I168" s="61"/>
      <c r="J168" s="62">
        <v>192433195.72</v>
      </c>
      <c r="K168" s="63"/>
      <c r="L168" s="62">
        <v>200873317.58000001</v>
      </c>
      <c r="M168" s="8"/>
      <c r="N168" s="8"/>
      <c r="O168" s="8"/>
    </row>
    <row r="169" spans="3:15" ht="15" x14ac:dyDescent="0.2">
      <c r="C169" s="59" t="s">
        <v>130</v>
      </c>
      <c r="D169" s="60"/>
      <c r="E169" s="60"/>
      <c r="F169" s="60"/>
      <c r="G169" s="60"/>
      <c r="H169" s="60"/>
      <c r="I169" s="61"/>
      <c r="J169" s="62">
        <v>-1329111577.5999999</v>
      </c>
      <c r="K169" s="63"/>
      <c r="L169" s="62">
        <v>-1327925731.3800001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169</v>
      </c>
      <c r="G170" s="60"/>
      <c r="H170" s="60"/>
      <c r="I170" s="61"/>
      <c r="J170" s="71">
        <v>-735550.03</v>
      </c>
      <c r="K170" s="63"/>
      <c r="L170" s="71">
        <v>-812230.75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-1908754.71</v>
      </c>
      <c r="K171" s="63"/>
      <c r="L171" s="71">
        <v>-2104842.64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-1663710.13</v>
      </c>
      <c r="K172" s="63"/>
      <c r="L172" s="71">
        <v>-1718504.8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38468552.869999997</v>
      </c>
      <c r="K173" s="63"/>
      <c r="L173" s="71">
        <v>-1050000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183</v>
      </c>
      <c r="G174" s="60"/>
      <c r="H174" s="60"/>
      <c r="I174" s="61"/>
      <c r="J174" s="71">
        <v>-33227000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96247461</v>
      </c>
      <c r="K175" s="63"/>
      <c r="L175" s="71">
        <v>41850584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15656915</v>
      </c>
      <c r="K176" s="63"/>
      <c r="L176" s="71">
        <v>14981462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-1216273663.6000001</v>
      </c>
      <c r="K177" s="63"/>
      <c r="L177" s="62">
        <v>-1276779263.5700002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144753919.82999992</v>
      </c>
      <c r="K178" s="63"/>
      <c r="L178" s="62">
        <v>172444196.02999973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-53305995.420000002</v>
      </c>
      <c r="K179" s="63"/>
      <c r="L179" s="71">
        <v>-53649584.670000002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-2947317.94</v>
      </c>
      <c r="K180" s="63"/>
      <c r="L180" s="71">
        <v>-3103502.86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-1494886.54</v>
      </c>
      <c r="K181" s="63"/>
      <c r="L181" s="71">
        <v>-1732111.57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-57748199.899999999</v>
      </c>
      <c r="K182" s="63"/>
      <c r="L182" s="62">
        <v>-58485199.100000001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-1274021863.5000002</v>
      </c>
      <c r="K183" s="63"/>
      <c r="L183" s="62">
        <v>-1335264462.6700001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87005719.929999918</v>
      </c>
      <c r="K184" s="63"/>
      <c r="L184" s="62">
        <v>113958996.92999974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3289000.36</v>
      </c>
      <c r="K185" s="63"/>
      <c r="L185" s="71">
        <v>2155137.89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-860453.67</v>
      </c>
      <c r="K186" s="63"/>
      <c r="L186" s="71">
        <v>-162603.01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21039525.579999998</v>
      </c>
      <c r="K187" s="63"/>
      <c r="L187" s="71">
        <v>-5513164.7800000003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23468072.27</v>
      </c>
      <c r="K188" s="63"/>
      <c r="L188" s="62">
        <v>-3520629.9000000004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23468072.27</v>
      </c>
      <c r="K189" s="63"/>
      <c r="L189" s="62">
        <v>-3520629.9000000004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110473792.19999993</v>
      </c>
      <c r="K190" s="63"/>
      <c r="L190" s="62">
        <v>110438367.02999973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51952957.649999999</v>
      </c>
      <c r="K312" s="63"/>
      <c r="L312" s="71">
        <v>48746916.329999998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832687.39</v>
      </c>
      <c r="K313" s="63"/>
      <c r="L313" s="71">
        <v>74486.159999999989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52785645.039999999</v>
      </c>
      <c r="K314" s="63"/>
      <c r="L314" s="62">
        <v>48821402.489999995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-44868284.399999999</v>
      </c>
      <c r="K315" s="63"/>
      <c r="L315" s="71">
        <v>-38824238.859999999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-684873.97</v>
      </c>
      <c r="K316" s="63"/>
      <c r="L316" s="71">
        <v>-618263.63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90815.06</v>
      </c>
      <c r="K317" s="63"/>
      <c r="L317" s="71">
        <v>-1487000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-45462343.309999995</v>
      </c>
      <c r="K318" s="63"/>
      <c r="L318" s="62">
        <v>-40929502.490000002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7323301.7300000042</v>
      </c>
      <c r="K319" s="63"/>
      <c r="L319" s="62">
        <v>7891899.9999999925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-5443949.5499999998</v>
      </c>
      <c r="K320" s="63"/>
      <c r="L320" s="71">
        <v>-4970870.16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-238740.91</v>
      </c>
      <c r="K321" s="63"/>
      <c r="L321" s="71">
        <v>-226385.27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-2288257.8000000003</v>
      </c>
      <c r="K322" s="63"/>
      <c r="L322" s="71">
        <v>-2143075.5099999998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-7970948.2599999998</v>
      </c>
      <c r="K323" s="63"/>
      <c r="L323" s="62">
        <v>-7340330.9399999995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-53433291.569999993</v>
      </c>
      <c r="K324" s="63"/>
      <c r="L324" s="62">
        <v>-48269833.43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-647646.5299999956</v>
      </c>
      <c r="K325" s="63"/>
      <c r="L325" s="62">
        <v>551569.05999999307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0</v>
      </c>
      <c r="K326" s="63"/>
      <c r="L326" s="71">
        <v>0.01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-98260.540000000008</v>
      </c>
      <c r="K327" s="63"/>
      <c r="L327" s="71">
        <v>-23192.1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2402633.8400000003</v>
      </c>
      <c r="K328" s="63"/>
      <c r="L328" s="71">
        <v>-786344.01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2304373.3000000003</v>
      </c>
      <c r="K329" s="63"/>
      <c r="L329" s="62">
        <v>-809536.1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2304373.3000000003</v>
      </c>
      <c r="K330" s="63"/>
      <c r="L330" s="62">
        <v>-809536.1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1656726.7700000047</v>
      </c>
      <c r="K331" s="63"/>
      <c r="L331" s="62">
        <v>-257967.04000000691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340868070.15000004</v>
      </c>
      <c r="K8" s="63"/>
      <c r="L8" s="62">
        <v>313439820.69999999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223862961.20000002</v>
      </c>
      <c r="K9" s="63"/>
      <c r="L9" s="71">
        <v>220089866.12999997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223025972.60000002</v>
      </c>
      <c r="K10" s="63"/>
      <c r="L10" s="71">
        <v>219252877.52999997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190</v>
      </c>
      <c r="F11" s="60"/>
      <c r="G11" s="60"/>
      <c r="H11" s="60"/>
      <c r="I11" s="61"/>
      <c r="J11" s="71">
        <v>836988.6</v>
      </c>
      <c r="K11" s="63"/>
      <c r="L11" s="71">
        <v>836988.6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8881382.4499999993</v>
      </c>
      <c r="K12" s="63"/>
      <c r="L12" s="71">
        <v>1191945.32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45012556.619999997</v>
      </c>
      <c r="K13" s="63"/>
      <c r="L13" s="71">
        <v>43728921.890000001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34535314.32</v>
      </c>
      <c r="K14" s="63"/>
      <c r="L14" s="71">
        <v>33307512.560000002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10065973.83</v>
      </c>
      <c r="K15" s="63"/>
      <c r="L15" s="71">
        <v>9782627.6499999985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411268.47</v>
      </c>
      <c r="K16" s="63"/>
      <c r="L16" s="71">
        <v>638781.68000000005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63111169.880000003</v>
      </c>
      <c r="K17" s="63"/>
      <c r="L17" s="71">
        <v>48429087.359999999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340868070.14999998</v>
      </c>
      <c r="K18" s="63"/>
      <c r="L18" s="62">
        <v>313439820.69999999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179374483.53999999</v>
      </c>
      <c r="K19" s="63"/>
      <c r="L19" s="71">
        <v>125944063.91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179274483.53999999</v>
      </c>
      <c r="K21" s="63"/>
      <c r="L21" s="71">
        <v>125844063.91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179299909.50999999</v>
      </c>
      <c r="K22" s="63"/>
      <c r="L22" s="71">
        <v>125859652.20999999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-25425.97</v>
      </c>
      <c r="K23" s="63"/>
      <c r="L23" s="71">
        <v>-15588.3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161493586.61000001</v>
      </c>
      <c r="K24" s="63"/>
      <c r="L24" s="71">
        <v>187495756.79000002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110133948.79000001</v>
      </c>
      <c r="K25" s="63"/>
      <c r="L25" s="71">
        <v>112130000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33000</v>
      </c>
      <c r="K27" s="63"/>
      <c r="L27" s="71">
        <v>20000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97763948.790000007</v>
      </c>
      <c r="K28" s="63"/>
      <c r="L28" s="71">
        <v>112100000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179</v>
      </c>
      <c r="G29" s="60"/>
      <c r="H29" s="60"/>
      <c r="I29" s="61"/>
      <c r="J29" s="71">
        <v>12337000</v>
      </c>
      <c r="K29" s="63"/>
      <c r="L29" s="71">
        <v>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323146.40999999997</v>
      </c>
      <c r="K30" s="63"/>
      <c r="L30" s="71">
        <v>512519.44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164</v>
      </c>
      <c r="F31" s="60"/>
      <c r="G31" s="60"/>
      <c r="H31" s="60"/>
      <c r="I31" s="61"/>
      <c r="J31" s="71">
        <v>1806.7</v>
      </c>
      <c r="K31" s="63"/>
      <c r="L31" s="71">
        <v>5074.8999999999996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113</v>
      </c>
      <c r="F32" s="60"/>
      <c r="G32" s="60"/>
      <c r="H32" s="60"/>
      <c r="I32" s="61"/>
      <c r="J32" s="71">
        <v>31295313.890000001</v>
      </c>
      <c r="K32" s="63"/>
      <c r="L32" s="71">
        <v>27445338.960000001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165</v>
      </c>
      <c r="F33" s="60"/>
      <c r="G33" s="60"/>
      <c r="H33" s="60"/>
      <c r="I33" s="61"/>
      <c r="J33" s="71">
        <v>13525542.24</v>
      </c>
      <c r="K33" s="63"/>
      <c r="L33" s="71">
        <v>20767313.93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176</v>
      </c>
      <c r="F34" s="60"/>
      <c r="G34" s="60"/>
      <c r="H34" s="60"/>
      <c r="I34" s="61"/>
      <c r="J34" s="71">
        <v>523196.7</v>
      </c>
      <c r="K34" s="63"/>
      <c r="L34" s="71">
        <v>118802.55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116</v>
      </c>
      <c r="F35" s="60"/>
      <c r="G35" s="60"/>
      <c r="H35" s="60"/>
      <c r="I35" s="61"/>
      <c r="J35" s="71">
        <v>2987756.07</v>
      </c>
      <c r="K35" s="63"/>
      <c r="L35" s="71">
        <v>1848245.19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2702875.81</v>
      </c>
      <c r="K36" s="63"/>
      <c r="L36" s="71">
        <v>24668461.82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458664706.5</v>
      </c>
      <c r="K160" s="63"/>
      <c r="L160" s="71">
        <v>483580641.85000002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-6360981.8799999999</v>
      </c>
      <c r="K161" s="63"/>
      <c r="L161" s="71">
        <v>-6725964.6299999999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73025178</v>
      </c>
      <c r="K162" s="63"/>
      <c r="L162" s="71">
        <v>68368714.549999997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-531105.6</v>
      </c>
      <c r="K163" s="63"/>
      <c r="L163" s="71">
        <v>-578409.6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-73025178</v>
      </c>
      <c r="K164" s="63"/>
      <c r="L164" s="71">
        <v>-68368714.549999997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451772619.01999998</v>
      </c>
      <c r="K165" s="63"/>
      <c r="L165" s="62">
        <v>476276267.61999995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-424302280.01999998</v>
      </c>
      <c r="K166" s="63"/>
      <c r="L166" s="71">
        <v>-435182993.72000003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61471975.270000003</v>
      </c>
      <c r="K167" s="63"/>
      <c r="L167" s="71">
        <v>63950284.18</v>
      </c>
      <c r="M167" s="8"/>
      <c r="N167" s="8"/>
      <c r="O167" s="8"/>
    </row>
    <row r="168" spans="3:15" ht="15" x14ac:dyDescent="0.2">
      <c r="C168" s="59" t="s">
        <v>129</v>
      </c>
      <c r="D168" s="60"/>
      <c r="E168" s="60"/>
      <c r="F168" s="60"/>
      <c r="G168" s="60"/>
      <c r="H168" s="60"/>
      <c r="I168" s="61"/>
      <c r="J168" s="62">
        <v>61471975.270000003</v>
      </c>
      <c r="K168" s="63"/>
      <c r="L168" s="62">
        <v>63950284.18</v>
      </c>
      <c r="M168" s="8"/>
      <c r="N168" s="8"/>
      <c r="O168" s="8"/>
    </row>
    <row r="169" spans="3:15" ht="15" x14ac:dyDescent="0.2">
      <c r="C169" s="59" t="s">
        <v>130</v>
      </c>
      <c r="D169" s="60"/>
      <c r="E169" s="60"/>
      <c r="F169" s="60"/>
      <c r="G169" s="60"/>
      <c r="H169" s="60"/>
      <c r="I169" s="61"/>
      <c r="J169" s="62">
        <v>-362830304.75</v>
      </c>
      <c r="K169" s="63"/>
      <c r="L169" s="62">
        <v>-371232709.54000002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131</v>
      </c>
      <c r="G170" s="60"/>
      <c r="H170" s="60"/>
      <c r="I170" s="61"/>
      <c r="J170" s="71">
        <v>-42900.05</v>
      </c>
      <c r="K170" s="63"/>
      <c r="L170" s="71">
        <v>-46720.85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132</v>
      </c>
      <c r="G171" s="60"/>
      <c r="H171" s="60"/>
      <c r="I171" s="61"/>
      <c r="J171" s="71">
        <v>-608615.5</v>
      </c>
      <c r="K171" s="63"/>
      <c r="L171" s="71">
        <v>-615302.81999999995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133</v>
      </c>
      <c r="G172" s="60"/>
      <c r="H172" s="60"/>
      <c r="I172" s="61"/>
      <c r="J172" s="71">
        <v>14336051.210000001</v>
      </c>
      <c r="K172" s="63"/>
      <c r="L172" s="71">
        <v>6500000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183</v>
      </c>
      <c r="G173" s="60"/>
      <c r="H173" s="60"/>
      <c r="I173" s="61"/>
      <c r="J173" s="71">
        <v>-12337000</v>
      </c>
      <c r="K173" s="63"/>
      <c r="L173" s="71">
        <v>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-70127166</v>
      </c>
      <c r="K174" s="63"/>
      <c r="L174" s="71">
        <v>-146332337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29395645</v>
      </c>
      <c r="K175" s="63"/>
      <c r="L175" s="71">
        <v>79333371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-402214290.09000003</v>
      </c>
      <c r="K176" s="63"/>
      <c r="L176" s="62">
        <v>-432393699.21000004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49558328.929999948</v>
      </c>
      <c r="K177" s="63"/>
      <c r="L177" s="62">
        <v>43882568.409999907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139</v>
      </c>
      <c r="G178" s="60"/>
      <c r="H178" s="60"/>
      <c r="I178" s="61"/>
      <c r="J178" s="71">
        <v>-17465453.879999999</v>
      </c>
      <c r="K178" s="63"/>
      <c r="L178" s="71">
        <v>-17865686.170000002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140</v>
      </c>
      <c r="G179" s="60"/>
      <c r="H179" s="60"/>
      <c r="I179" s="61"/>
      <c r="J179" s="71">
        <v>-897186.25</v>
      </c>
      <c r="K179" s="63"/>
      <c r="L179" s="71">
        <v>-940218.53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-289661.84000000003</v>
      </c>
      <c r="K180" s="63"/>
      <c r="L180" s="71">
        <v>-142294.74</v>
      </c>
      <c r="M180" s="8"/>
      <c r="N180" s="8"/>
      <c r="O180" s="8"/>
    </row>
    <row r="181" spans="3:15" ht="15" x14ac:dyDescent="0.2">
      <c r="C181" s="59" t="s">
        <v>143</v>
      </c>
      <c r="D181" s="60"/>
      <c r="E181" s="60"/>
      <c r="F181" s="60"/>
      <c r="G181" s="60"/>
      <c r="H181" s="60"/>
      <c r="I181" s="61"/>
      <c r="J181" s="62">
        <v>-18652301.969999999</v>
      </c>
      <c r="K181" s="63"/>
      <c r="L181" s="62">
        <v>-18948199.440000001</v>
      </c>
      <c r="M181" s="8"/>
      <c r="N181" s="8"/>
      <c r="O181" s="8"/>
    </row>
    <row r="182" spans="3:15" ht="15" x14ac:dyDescent="0.2">
      <c r="C182" s="59" t="s">
        <v>144</v>
      </c>
      <c r="D182" s="60"/>
      <c r="E182" s="60"/>
      <c r="F182" s="60"/>
      <c r="G182" s="60"/>
      <c r="H182" s="60"/>
      <c r="I182" s="61"/>
      <c r="J182" s="62">
        <v>-420866592.06000006</v>
      </c>
      <c r="K182" s="63"/>
      <c r="L182" s="62">
        <v>-451341898.65000004</v>
      </c>
      <c r="M182" s="8"/>
      <c r="N182" s="8"/>
      <c r="O182" s="8"/>
    </row>
    <row r="183" spans="3:15" ht="15" x14ac:dyDescent="0.2">
      <c r="C183" s="59" t="s">
        <v>145</v>
      </c>
      <c r="D183" s="60"/>
      <c r="E183" s="60"/>
      <c r="F183" s="60"/>
      <c r="G183" s="60"/>
      <c r="H183" s="60"/>
      <c r="I183" s="61"/>
      <c r="J183" s="62">
        <v>30906026.959999949</v>
      </c>
      <c r="K183" s="63"/>
      <c r="L183" s="62">
        <v>24934368.969999906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146</v>
      </c>
      <c r="G184" s="60"/>
      <c r="H184" s="60"/>
      <c r="I184" s="61"/>
      <c r="J184" s="71">
        <v>1169298.23</v>
      </c>
      <c r="K184" s="63"/>
      <c r="L184" s="71">
        <v>722957.9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147</v>
      </c>
      <c r="G185" s="60"/>
      <c r="H185" s="60"/>
      <c r="I185" s="61"/>
      <c r="J185" s="71">
        <v>-38341</v>
      </c>
      <c r="K185" s="63"/>
      <c r="L185" s="71">
        <v>-16667.240000000002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148</v>
      </c>
      <c r="G186" s="60"/>
      <c r="H186" s="60"/>
      <c r="I186" s="61"/>
      <c r="J186" s="71">
        <v>21403273.109999999</v>
      </c>
      <c r="K186" s="63"/>
      <c r="L186" s="71">
        <v>-6653637.79</v>
      </c>
      <c r="M186" s="8"/>
      <c r="N186" s="8"/>
      <c r="O186" s="8"/>
    </row>
    <row r="187" spans="3:15" ht="15" x14ac:dyDescent="0.2">
      <c r="C187" s="59" t="s">
        <v>149</v>
      </c>
      <c r="D187" s="60"/>
      <c r="E187" s="60"/>
      <c r="F187" s="60"/>
      <c r="G187" s="60"/>
      <c r="H187" s="60"/>
      <c r="I187" s="61"/>
      <c r="J187" s="62">
        <v>22534230.34</v>
      </c>
      <c r="K187" s="63"/>
      <c r="L187" s="62">
        <v>-5947347.1299999999</v>
      </c>
      <c r="M187" s="8"/>
      <c r="N187" s="8"/>
      <c r="O187" s="8"/>
    </row>
    <row r="188" spans="3:15" ht="15" x14ac:dyDescent="0.2">
      <c r="C188" s="59" t="s">
        <v>150</v>
      </c>
      <c r="D188" s="60"/>
      <c r="E188" s="60"/>
      <c r="F188" s="60"/>
      <c r="G188" s="60"/>
      <c r="H188" s="60"/>
      <c r="I188" s="61"/>
      <c r="J188" s="62">
        <v>22534230.34</v>
      </c>
      <c r="K188" s="63"/>
      <c r="L188" s="62">
        <v>-5947347.1299999999</v>
      </c>
      <c r="M188" s="8"/>
      <c r="N188" s="8"/>
      <c r="O188" s="8"/>
    </row>
    <row r="189" spans="3:15" ht="15" x14ac:dyDescent="0.2">
      <c r="C189" s="59" t="s">
        <v>151</v>
      </c>
      <c r="D189" s="60"/>
      <c r="E189" s="60"/>
      <c r="F189" s="60"/>
      <c r="G189" s="60"/>
      <c r="H189" s="60"/>
      <c r="I189" s="61"/>
      <c r="J189" s="62">
        <v>53440257.299999952</v>
      </c>
      <c r="K189" s="63"/>
      <c r="L189" s="62">
        <v>18987021.839999907</v>
      </c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33099.800000000003</v>
      </c>
      <c r="K312" s="63"/>
      <c r="L312" s="71">
        <v>19735.46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-69.13</v>
      </c>
      <c r="K313" s="63"/>
      <c r="L313" s="71">
        <v>-0.03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33030.670000000006</v>
      </c>
      <c r="K314" s="63"/>
      <c r="L314" s="62">
        <v>19735.43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-28737.9</v>
      </c>
      <c r="K315" s="63"/>
      <c r="L315" s="71">
        <v>-50344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-3018.75</v>
      </c>
      <c r="K316" s="63"/>
      <c r="L316" s="71">
        <v>-526.85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-3000</v>
      </c>
      <c r="K317" s="63"/>
      <c r="L317" s="71">
        <v>-24000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-34756.65</v>
      </c>
      <c r="K318" s="63"/>
      <c r="L318" s="62">
        <v>-74870.850000000006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-1725.9799999999959</v>
      </c>
      <c r="K319" s="63"/>
      <c r="L319" s="62">
        <v>-55135.420000000006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-1806.78</v>
      </c>
      <c r="K320" s="63"/>
      <c r="L320" s="71">
        <v>-1874.82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-134.55000000000001</v>
      </c>
      <c r="K321" s="63"/>
      <c r="L321" s="71">
        <v>-156.99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-6170.36</v>
      </c>
      <c r="K322" s="63"/>
      <c r="L322" s="71">
        <v>-2067.91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-8111.69</v>
      </c>
      <c r="K323" s="63"/>
      <c r="L323" s="62">
        <v>-4099.7199999999993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-42868.340000000004</v>
      </c>
      <c r="K324" s="63"/>
      <c r="L324" s="62">
        <v>-78970.570000000007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-9837.6699999999946</v>
      </c>
      <c r="K325" s="63"/>
      <c r="L325" s="62">
        <v>-59235.140000000007</v>
      </c>
      <c r="M325" s="8"/>
      <c r="N325" s="8"/>
      <c r="O325" s="8"/>
    </row>
    <row r="326" spans="3:15" ht="14.45" customHeight="1" x14ac:dyDescent="0.2">
      <c r="C326" s="59" t="s">
        <v>151</v>
      </c>
      <c r="D326" s="60"/>
      <c r="E326" s="60"/>
      <c r="F326" s="60"/>
      <c r="G326" s="60"/>
      <c r="H326" s="60"/>
      <c r="I326" s="61"/>
      <c r="J326" s="62">
        <v>-9837.6699999999946</v>
      </c>
      <c r="K326" s="63"/>
      <c r="L326" s="62">
        <v>-59235.140000000007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12997359.139999999</v>
      </c>
      <c r="K8" s="63"/>
      <c r="L8" s="62">
        <v>11879172.079999998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5278782.8999999994</v>
      </c>
      <c r="K9" s="63"/>
      <c r="L9" s="71">
        <v>5028494.67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5278782.8999999994</v>
      </c>
      <c r="K10" s="63"/>
      <c r="L10" s="71">
        <v>5028494.67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1</v>
      </c>
      <c r="K11" s="63"/>
      <c r="L11" s="71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1196282.46</v>
      </c>
      <c r="K12" s="63"/>
      <c r="L12" s="71">
        <v>793965.21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768008.12</v>
      </c>
      <c r="K13" s="63"/>
      <c r="L13" s="71">
        <v>896286.69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585122.57999999996</v>
      </c>
      <c r="K14" s="63"/>
      <c r="L14" s="71">
        <v>714769.74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154517.51</v>
      </c>
      <c r="K15" s="63"/>
      <c r="L15" s="71">
        <v>148095.25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3608.18</v>
      </c>
      <c r="K16" s="63"/>
      <c r="L16" s="71">
        <v>23984.35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24759.85</v>
      </c>
      <c r="K17" s="63"/>
      <c r="L17" s="71">
        <v>9437.35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5754284.6600000001</v>
      </c>
      <c r="K18" s="63"/>
      <c r="L18" s="71">
        <v>5160424.51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12997359.139999999</v>
      </c>
      <c r="K19" s="63"/>
      <c r="L19" s="62">
        <v>11879172.08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6576183.5999999996</v>
      </c>
      <c r="K20" s="63"/>
      <c r="L20" s="71">
        <v>5198558.0999999996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6576183.5999999996</v>
      </c>
      <c r="K21" s="63"/>
      <c r="L21" s="71">
        <v>5198558.0999999996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6575956.6500000004</v>
      </c>
      <c r="K22" s="63"/>
      <c r="L22" s="71">
        <v>5198331.1500000004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226.95</v>
      </c>
      <c r="K23" s="63"/>
      <c r="L23" s="71">
        <v>226.95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6421175.5399999991</v>
      </c>
      <c r="K24" s="63"/>
      <c r="L24" s="71">
        <v>6680613.9800000004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3659605.69</v>
      </c>
      <c r="K25" s="63"/>
      <c r="L25" s="71">
        <v>3940000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3659605.69</v>
      </c>
      <c r="K26" s="63"/>
      <c r="L26" s="71">
        <v>3940000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112</v>
      </c>
      <c r="F27" s="60"/>
      <c r="G27" s="60"/>
      <c r="H27" s="60"/>
      <c r="I27" s="61"/>
      <c r="J27" s="71">
        <v>704.05</v>
      </c>
      <c r="K27" s="63"/>
      <c r="L27" s="71">
        <v>2797.25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113</v>
      </c>
      <c r="F28" s="60"/>
      <c r="G28" s="60"/>
      <c r="H28" s="60"/>
      <c r="I28" s="61"/>
      <c r="J28" s="71">
        <v>1513115.15</v>
      </c>
      <c r="K28" s="63"/>
      <c r="L28" s="71">
        <v>1223232.1499999999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165</v>
      </c>
      <c r="F29" s="60"/>
      <c r="G29" s="60"/>
      <c r="H29" s="60"/>
      <c r="I29" s="61"/>
      <c r="J29" s="71">
        <v>598493.1</v>
      </c>
      <c r="K29" s="63"/>
      <c r="L29" s="71">
        <v>928734.65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166</v>
      </c>
      <c r="F30" s="60"/>
      <c r="G30" s="60"/>
      <c r="H30" s="60"/>
      <c r="I30" s="61"/>
      <c r="J30" s="71">
        <v>240183.05</v>
      </c>
      <c r="K30" s="63"/>
      <c r="L30" s="71">
        <v>262380.95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176</v>
      </c>
      <c r="F31" s="60"/>
      <c r="G31" s="60"/>
      <c r="H31" s="60"/>
      <c r="I31" s="61"/>
      <c r="J31" s="71">
        <v>30379.599999999999</v>
      </c>
      <c r="K31" s="63"/>
      <c r="L31" s="71">
        <v>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116</v>
      </c>
      <c r="F32" s="60"/>
      <c r="G32" s="60"/>
      <c r="H32" s="60"/>
      <c r="I32" s="61"/>
      <c r="J32" s="71">
        <v>314256.78000000003</v>
      </c>
      <c r="K32" s="63"/>
      <c r="L32" s="71">
        <v>237203.43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117</v>
      </c>
      <c r="F33" s="60"/>
      <c r="G33" s="60"/>
      <c r="H33" s="60"/>
      <c r="I33" s="61"/>
      <c r="J33" s="71">
        <v>64438.12</v>
      </c>
      <c r="K33" s="63"/>
      <c r="L33" s="71">
        <v>86265.55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16012204.15</v>
      </c>
      <c r="K160" s="63"/>
      <c r="L160" s="71">
        <v>17492064.300000001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-44403.519999999997</v>
      </c>
      <c r="K161" s="63"/>
      <c r="L161" s="71">
        <v>-178902.62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-240183.05</v>
      </c>
      <c r="K162" s="63"/>
      <c r="L162" s="71">
        <v>-262380.95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2610324.1</v>
      </c>
      <c r="K163" s="63"/>
      <c r="L163" s="71">
        <v>2806585.8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-20169.599999999999</v>
      </c>
      <c r="K164" s="63"/>
      <c r="L164" s="71">
        <v>-22689.599999999999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-2610324.1</v>
      </c>
      <c r="K165" s="63"/>
      <c r="L165" s="71">
        <v>-2806585.8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15707447.979999999</v>
      </c>
      <c r="K166" s="63"/>
      <c r="L166" s="62">
        <v>17028091.129999999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-17184986.77</v>
      </c>
      <c r="K167" s="63"/>
      <c r="L167" s="71">
        <v>-17055117.550000001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2241723.98</v>
      </c>
      <c r="K168" s="63"/>
      <c r="L168" s="71">
        <v>2402380.36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-4539.9399999999996</v>
      </c>
      <c r="K169" s="63"/>
      <c r="L169" s="71">
        <v>-277.33999999999997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2237184.04</v>
      </c>
      <c r="K170" s="63"/>
      <c r="L170" s="62">
        <v>2402103.02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-14947802.73</v>
      </c>
      <c r="K171" s="63"/>
      <c r="L171" s="62">
        <v>-14653014.530000001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-20859.349999999999</v>
      </c>
      <c r="K172" s="63"/>
      <c r="L172" s="71">
        <v>-15398.25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-23503.24</v>
      </c>
      <c r="K173" s="63"/>
      <c r="L173" s="71">
        <v>-24287.73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154517.51</v>
      </c>
      <c r="K174" s="63"/>
      <c r="L174" s="71">
        <v>128125.55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280394.31</v>
      </c>
      <c r="K175" s="63"/>
      <c r="L175" s="71">
        <v>200000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351093</v>
      </c>
      <c r="K176" s="63"/>
      <c r="L176" s="71">
        <v>-26326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549195</v>
      </c>
      <c r="K177" s="63"/>
      <c r="L177" s="71">
        <v>-305631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-13656965.499999998</v>
      </c>
      <c r="K178" s="63"/>
      <c r="L178" s="62">
        <v>-14696531.960000001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2050482.4800000004</v>
      </c>
      <c r="K179" s="63"/>
      <c r="L179" s="62">
        <v>2331559.1699999981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-44574.3</v>
      </c>
      <c r="K180" s="63"/>
      <c r="L180" s="71">
        <v>-36632.75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-900481.58</v>
      </c>
      <c r="K181" s="63"/>
      <c r="L181" s="71">
        <v>-820510.14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-18160.3</v>
      </c>
      <c r="K182" s="63"/>
      <c r="L182" s="71">
        <v>-13455.2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-963216.18</v>
      </c>
      <c r="K183" s="63"/>
      <c r="L183" s="62">
        <v>-870598.09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-14620181.679999998</v>
      </c>
      <c r="K184" s="63"/>
      <c r="L184" s="62">
        <v>-15567130.050000001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1087266.3000000003</v>
      </c>
      <c r="K185" s="63"/>
      <c r="L185" s="62">
        <v>1460961.0799999982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41178.18</v>
      </c>
      <c r="K186" s="63"/>
      <c r="L186" s="71">
        <v>26158.53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-16732.13</v>
      </c>
      <c r="K187" s="63"/>
      <c r="L187" s="71">
        <v>-3704.01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265913.15000000002</v>
      </c>
      <c r="K188" s="63"/>
      <c r="L188" s="71">
        <v>-111511.06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290359.2</v>
      </c>
      <c r="K189" s="63"/>
      <c r="L189" s="62">
        <v>-89056.540000000008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191</v>
      </c>
      <c r="G190" s="60"/>
      <c r="H190" s="60"/>
      <c r="I190" s="61"/>
      <c r="J190" s="71">
        <v>0</v>
      </c>
      <c r="K190" s="63"/>
      <c r="L190" s="71">
        <v>19969.7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290359.2</v>
      </c>
      <c r="K191" s="63"/>
      <c r="L191" s="62">
        <v>-69086.840000000011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1377625.5000000002</v>
      </c>
      <c r="K192" s="63"/>
      <c r="L192" s="62">
        <v>1391874.2399999981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9046153.1800000016</v>
      </c>
      <c r="K8" s="63"/>
      <c r="L8" s="62">
        <v>8365990.4100000001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6598371.9900000002</v>
      </c>
      <c r="K9" s="63"/>
      <c r="L9" s="71">
        <v>5585980.2700000005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6598371.9900000002</v>
      </c>
      <c r="K10" s="63"/>
      <c r="L10" s="71">
        <v>5585980.2700000005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7629.65</v>
      </c>
      <c r="K11" s="63"/>
      <c r="L11" s="71">
        <v>130597.75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412924.45</v>
      </c>
      <c r="K12" s="63"/>
      <c r="L12" s="71">
        <v>371305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396463.58</v>
      </c>
      <c r="K13" s="63"/>
      <c r="L13" s="71">
        <v>361763.45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9381.6</v>
      </c>
      <c r="K14" s="63"/>
      <c r="L14" s="71">
        <v>920.1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5680.62</v>
      </c>
      <c r="K15" s="63"/>
      <c r="L15" s="71">
        <v>7222.15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1398.65</v>
      </c>
      <c r="K16" s="63"/>
      <c r="L16" s="71">
        <v>1399.3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2027227.09</v>
      </c>
      <c r="K17" s="63"/>
      <c r="L17" s="71">
        <v>2278107.39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9046153.1799999997</v>
      </c>
      <c r="K18" s="63"/>
      <c r="L18" s="62">
        <v>8365990.4099999992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6437379.5</v>
      </c>
      <c r="K19" s="63"/>
      <c r="L19" s="71">
        <v>5946140.0599999996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6437379.5</v>
      </c>
      <c r="K20" s="63"/>
      <c r="L20" s="71">
        <v>5946140.0599999996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5662675.2300000004</v>
      </c>
      <c r="K21" s="63"/>
      <c r="L21" s="71">
        <v>5256578.6399999997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774704.27</v>
      </c>
      <c r="K22" s="63"/>
      <c r="L22" s="71">
        <v>689561.42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2608773.6800000002</v>
      </c>
      <c r="K23" s="63"/>
      <c r="L23" s="71">
        <v>2419850.3499999996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1274064</v>
      </c>
      <c r="K24" s="63"/>
      <c r="L24" s="71">
        <v>1271365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13301</v>
      </c>
      <c r="K25" s="63"/>
      <c r="L25" s="71">
        <v>10602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150000</v>
      </c>
      <c r="K26" s="63"/>
      <c r="L26" s="71">
        <v>150000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1110763</v>
      </c>
      <c r="K27" s="63"/>
      <c r="L27" s="71">
        <v>1110763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112</v>
      </c>
      <c r="F28" s="60"/>
      <c r="G28" s="60"/>
      <c r="H28" s="60"/>
      <c r="I28" s="61"/>
      <c r="J28" s="71">
        <v>1454.8</v>
      </c>
      <c r="K28" s="63"/>
      <c r="L28" s="71">
        <v>1957.05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164</v>
      </c>
      <c r="F29" s="60"/>
      <c r="G29" s="60"/>
      <c r="H29" s="60"/>
      <c r="I29" s="61"/>
      <c r="J29" s="71">
        <v>-304.5</v>
      </c>
      <c r="K29" s="63"/>
      <c r="L29" s="71">
        <v>-452.75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113</v>
      </c>
      <c r="F30" s="60"/>
      <c r="G30" s="60"/>
      <c r="H30" s="60"/>
      <c r="I30" s="61"/>
      <c r="J30" s="71">
        <v>1092486.49</v>
      </c>
      <c r="K30" s="63"/>
      <c r="L30" s="71">
        <v>969436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166</v>
      </c>
      <c r="F31" s="60"/>
      <c r="G31" s="60"/>
      <c r="H31" s="60"/>
      <c r="I31" s="61"/>
      <c r="J31" s="71">
        <v>22902</v>
      </c>
      <c r="K31" s="63"/>
      <c r="L31" s="71">
        <v>33487.15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176</v>
      </c>
      <c r="F32" s="60"/>
      <c r="G32" s="60"/>
      <c r="H32" s="60"/>
      <c r="I32" s="61"/>
      <c r="J32" s="71">
        <v>56948.15</v>
      </c>
      <c r="K32" s="63"/>
      <c r="L32" s="71">
        <v>79493.899999999994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29942.74</v>
      </c>
      <c r="K33" s="63"/>
      <c r="L33" s="71">
        <v>18394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117</v>
      </c>
      <c r="F34" s="60"/>
      <c r="G34" s="60"/>
      <c r="H34" s="60"/>
      <c r="I34" s="61"/>
      <c r="J34" s="71">
        <v>131280</v>
      </c>
      <c r="K34" s="63"/>
      <c r="L34" s="71">
        <v>46170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7980923.4000000004</v>
      </c>
      <c r="K160" s="63"/>
      <c r="L160" s="71">
        <v>7768346.8499999996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-19832.79</v>
      </c>
      <c r="K161" s="63"/>
      <c r="L161" s="71">
        <v>4.25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-35116.050000000003</v>
      </c>
      <c r="K162" s="63"/>
      <c r="L162" s="71">
        <v>-34180.75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1345795.65</v>
      </c>
      <c r="K163" s="63"/>
      <c r="L163" s="71">
        <v>1265733.95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-12217.2</v>
      </c>
      <c r="K164" s="63"/>
      <c r="L164" s="71">
        <v>-12208.8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-1345795.65</v>
      </c>
      <c r="K165" s="63"/>
      <c r="L165" s="71">
        <v>-1265733.95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7913757.3600000013</v>
      </c>
      <c r="K166" s="63"/>
      <c r="L166" s="62">
        <v>7721961.549999998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-8813096.6500000004</v>
      </c>
      <c r="K167" s="63"/>
      <c r="L167" s="71">
        <v>-8461800.25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1214454.8</v>
      </c>
      <c r="K168" s="63"/>
      <c r="L168" s="71">
        <v>1200363.3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-2.0499999999999998</v>
      </c>
      <c r="K169" s="63"/>
      <c r="L169" s="71">
        <v>-1398.66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1214452.75</v>
      </c>
      <c r="K170" s="63"/>
      <c r="L170" s="62">
        <v>1198964.6400000001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-7598643.9000000004</v>
      </c>
      <c r="K171" s="63"/>
      <c r="L171" s="62">
        <v>-7262835.6099999994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-10134.35</v>
      </c>
      <c r="K172" s="63"/>
      <c r="L172" s="71">
        <v>-11660.9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-13091.87</v>
      </c>
      <c r="K173" s="63"/>
      <c r="L173" s="71">
        <v>-37166.800000000003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0</v>
      </c>
      <c r="K174" s="63"/>
      <c r="L174" s="71">
        <v>63578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346805</v>
      </c>
      <c r="K175" s="63"/>
      <c r="L175" s="71">
        <v>558752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-216000</v>
      </c>
      <c r="K176" s="63"/>
      <c r="L176" s="71">
        <v>-214000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-7491065.1200000001</v>
      </c>
      <c r="K177" s="63"/>
      <c r="L177" s="62">
        <v>-6903333.3100000005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422692.24000000115</v>
      </c>
      <c r="K178" s="63"/>
      <c r="L178" s="62">
        <v>818628.23999999743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-165552.9</v>
      </c>
      <c r="K179" s="63"/>
      <c r="L179" s="71">
        <v>-159379.70000000001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-195096.22</v>
      </c>
      <c r="K180" s="63"/>
      <c r="L180" s="71">
        <v>-190248.05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-637.5</v>
      </c>
      <c r="K181" s="63"/>
      <c r="L181" s="71">
        <v>-552.5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-361286.62</v>
      </c>
      <c r="K182" s="63"/>
      <c r="L182" s="62">
        <v>-350180.25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-7852351.7400000002</v>
      </c>
      <c r="K183" s="63"/>
      <c r="L183" s="62">
        <v>-7253513.5600000005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61405.620000001159</v>
      </c>
      <c r="K184" s="63"/>
      <c r="L184" s="62">
        <v>468447.98999999743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68756.25</v>
      </c>
      <c r="K185" s="63"/>
      <c r="L185" s="71">
        <v>55846.85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-50771.55</v>
      </c>
      <c r="K186" s="63"/>
      <c r="L186" s="71">
        <v>-37166.1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326706.27</v>
      </c>
      <c r="K187" s="63"/>
      <c r="L187" s="71">
        <v>-152838.73000000001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344690.97000000003</v>
      </c>
      <c r="K188" s="63"/>
      <c r="L188" s="62">
        <v>-134157.98000000001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344690.97000000003</v>
      </c>
      <c r="K189" s="63"/>
      <c r="L189" s="62">
        <v>-134157.98000000001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406096.59000000119</v>
      </c>
      <c r="K190" s="63"/>
      <c r="L190" s="62">
        <v>334290.00999999745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495387.15</v>
      </c>
      <c r="K312" s="63"/>
      <c r="L312" s="71">
        <v>484826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495387.15</v>
      </c>
      <c r="K313" s="63"/>
      <c r="L313" s="62">
        <v>484826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-382587.85</v>
      </c>
      <c r="K314" s="63"/>
      <c r="L314" s="71">
        <v>-307752.2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132</v>
      </c>
      <c r="G315" s="60"/>
      <c r="H315" s="60"/>
      <c r="I315" s="61"/>
      <c r="J315" s="71">
        <v>-675.45</v>
      </c>
      <c r="K315" s="63"/>
      <c r="L315" s="71">
        <v>-617.9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-2699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-385962.3</v>
      </c>
      <c r="K317" s="63"/>
      <c r="L317" s="62">
        <v>-308370.10000000003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109424.85000000003</v>
      </c>
      <c r="K318" s="63"/>
      <c r="L318" s="62">
        <v>176455.89999999997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-29215.25</v>
      </c>
      <c r="K319" s="63"/>
      <c r="L319" s="71">
        <v>-28125.8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-34428.699999999997</v>
      </c>
      <c r="K320" s="63"/>
      <c r="L320" s="71">
        <v>-33573.18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-112.5</v>
      </c>
      <c r="K321" s="63"/>
      <c r="L321" s="71">
        <v>-97.5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-63756.45</v>
      </c>
      <c r="K322" s="63"/>
      <c r="L322" s="62">
        <v>-61796.480000000003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-449718.75</v>
      </c>
      <c r="K323" s="63"/>
      <c r="L323" s="62">
        <v>-370166.58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45668.400000000038</v>
      </c>
      <c r="K324" s="63"/>
      <c r="L324" s="62">
        <v>114659.41999999995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146</v>
      </c>
      <c r="G325" s="60"/>
      <c r="H325" s="60"/>
      <c r="I325" s="61"/>
      <c r="J325" s="71">
        <v>12133.45</v>
      </c>
      <c r="K325" s="63"/>
      <c r="L325" s="71">
        <v>9855.2999999999993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-8959.7000000000007</v>
      </c>
      <c r="K326" s="63"/>
      <c r="L326" s="71">
        <v>-6558.75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36300.699999999997</v>
      </c>
      <c r="K327" s="63"/>
      <c r="L327" s="71">
        <v>-16982.05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39474.449999999997</v>
      </c>
      <c r="K328" s="63"/>
      <c r="L328" s="62">
        <v>-13685.5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39474.449999999997</v>
      </c>
      <c r="K329" s="63"/>
      <c r="L329" s="62">
        <v>-13685.5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85142.850000000035</v>
      </c>
      <c r="K330" s="63"/>
      <c r="L330" s="62">
        <v>100973.91999999995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125719159.78000002</v>
      </c>
      <c r="K8" s="63"/>
      <c r="L8" s="62">
        <v>170310742.32999995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92047828.820000008</v>
      </c>
      <c r="K9" s="63"/>
      <c r="L9" s="71">
        <v>147662311.72999999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92047828.820000008</v>
      </c>
      <c r="K10" s="63"/>
      <c r="L10" s="71">
        <v>147662311.72999999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34983.780000000006</v>
      </c>
      <c r="K11" s="63"/>
      <c r="L11" s="71">
        <v>48977.3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625025.93999999994</v>
      </c>
      <c r="K12" s="63"/>
      <c r="L12" s="71">
        <v>800042.03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13715177.75</v>
      </c>
      <c r="K13" s="63"/>
      <c r="L13" s="71">
        <v>12166181.01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11743892.469999999</v>
      </c>
      <c r="K14" s="63"/>
      <c r="L14" s="71">
        <v>11404016.93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192</v>
      </c>
      <c r="F15" s="60"/>
      <c r="G15" s="60"/>
      <c r="H15" s="60"/>
      <c r="I15" s="61"/>
      <c r="J15" s="71">
        <v>1324.8</v>
      </c>
      <c r="K15" s="63"/>
      <c r="L15" s="71">
        <v>1710.9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908112</v>
      </c>
      <c r="K16" s="63"/>
      <c r="L16" s="71">
        <v>757854.77999999991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1061848.48</v>
      </c>
      <c r="K17" s="63"/>
      <c r="L17" s="71">
        <v>2598.4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94</v>
      </c>
      <c r="E18" s="60"/>
      <c r="F18" s="60"/>
      <c r="G18" s="60"/>
      <c r="H18" s="60"/>
      <c r="I18" s="61"/>
      <c r="J18" s="71">
        <v>12506492.390000001</v>
      </c>
      <c r="K18" s="63"/>
      <c r="L18" s="71">
        <v>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6789651.0999999996</v>
      </c>
      <c r="K19" s="63"/>
      <c r="L19" s="71">
        <v>9633230.2599999998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125719159.78000002</v>
      </c>
      <c r="K20" s="63"/>
      <c r="L20" s="62">
        <v>170310742.33000001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35434369.409999996</v>
      </c>
      <c r="K21" s="63"/>
      <c r="L21" s="71">
        <v>20885408.969999999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98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35334369.409999996</v>
      </c>
      <c r="K23" s="63"/>
      <c r="L23" s="71">
        <v>20785408.969999999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35084395.039999999</v>
      </c>
      <c r="K24" s="63"/>
      <c r="L24" s="71">
        <v>20544387.170000002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249974.37</v>
      </c>
      <c r="K25" s="63"/>
      <c r="L25" s="71">
        <v>241021.8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90284790.37000002</v>
      </c>
      <c r="K26" s="63"/>
      <c r="L26" s="71">
        <v>149425333.36000001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18161271</v>
      </c>
      <c r="K27" s="63"/>
      <c r="L27" s="71">
        <v>18350121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568</v>
      </c>
      <c r="K28" s="63"/>
      <c r="L28" s="71">
        <v>3553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18160703</v>
      </c>
      <c r="K29" s="63"/>
      <c r="L29" s="71">
        <v>18346568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180</v>
      </c>
      <c r="F30" s="60"/>
      <c r="G30" s="60"/>
      <c r="H30" s="60"/>
      <c r="I30" s="61"/>
      <c r="J30" s="71">
        <v>7000</v>
      </c>
      <c r="K30" s="63"/>
      <c r="L30" s="71">
        <v>10000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181</v>
      </c>
      <c r="G31" s="60"/>
      <c r="H31" s="60"/>
      <c r="I31" s="61"/>
      <c r="J31" s="71">
        <v>7000</v>
      </c>
      <c r="K31" s="63"/>
      <c r="L31" s="71">
        <v>10000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112</v>
      </c>
      <c r="F32" s="60"/>
      <c r="G32" s="60"/>
      <c r="H32" s="60"/>
      <c r="I32" s="61"/>
      <c r="J32" s="71">
        <v>362323.36000000004</v>
      </c>
      <c r="K32" s="63"/>
      <c r="L32" s="71">
        <v>281712.77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164</v>
      </c>
      <c r="F33" s="60"/>
      <c r="G33" s="60"/>
      <c r="H33" s="60"/>
      <c r="I33" s="61"/>
      <c r="J33" s="71">
        <v>4653389.7</v>
      </c>
      <c r="K33" s="63"/>
      <c r="L33" s="71">
        <v>5010881.45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113</v>
      </c>
      <c r="F34" s="60"/>
      <c r="G34" s="60"/>
      <c r="H34" s="60"/>
      <c r="I34" s="61"/>
      <c r="J34" s="71">
        <v>17470550.460000001</v>
      </c>
      <c r="K34" s="63"/>
      <c r="L34" s="71">
        <v>17516380.899999999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75.06</v>
      </c>
      <c r="K35" s="63"/>
      <c r="L35" s="71">
        <v>75.06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89956</v>
      </c>
      <c r="K36" s="63"/>
      <c r="L36" s="71">
        <v>-14111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0</v>
      </c>
      <c r="K37" s="63"/>
      <c r="L37" s="71">
        <v>16493138.960000001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49540224.789999999</v>
      </c>
      <c r="K38" s="63"/>
      <c r="L38" s="71">
        <v>91777134.219999999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217930464.09999999</v>
      </c>
      <c r="K160" s="63"/>
      <c r="L160" s="71">
        <v>222684905.69999999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-589969.64</v>
      </c>
      <c r="K161" s="63"/>
      <c r="L161" s="71">
        <v>-618032.18999999994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-43370998</v>
      </c>
      <c r="K162" s="63"/>
      <c r="L162" s="71">
        <v>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18629955.050000001</v>
      </c>
      <c r="K163" s="63"/>
      <c r="L163" s="71">
        <v>19003210.550000001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139679.9</v>
      </c>
      <c r="K164" s="63"/>
      <c r="L164" s="71">
        <v>162876.54999999999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-485505.6</v>
      </c>
      <c r="K165" s="63"/>
      <c r="L165" s="71">
        <v>-229528.8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-18769634.949999999</v>
      </c>
      <c r="K166" s="63"/>
      <c r="L166" s="71">
        <v>-19166087.100000001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173483990.86000004</v>
      </c>
      <c r="K167" s="63"/>
      <c r="L167" s="62">
        <v>221837344.71000001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-115231786.22</v>
      </c>
      <c r="K168" s="63"/>
      <c r="L168" s="71">
        <v>-113382158.3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29553490.199999999</v>
      </c>
      <c r="K169" s="63"/>
      <c r="L169" s="71">
        <v>28921458.300000001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168</v>
      </c>
      <c r="G170" s="60"/>
      <c r="H170" s="60"/>
      <c r="I170" s="61"/>
      <c r="J170" s="71">
        <v>-91322.2</v>
      </c>
      <c r="K170" s="63"/>
      <c r="L170" s="71">
        <v>-90714.880000000005</v>
      </c>
      <c r="M170" s="8"/>
      <c r="N170" s="8"/>
      <c r="O170" s="8"/>
    </row>
    <row r="171" spans="3:15" ht="15" x14ac:dyDescent="0.2">
      <c r="C171" s="59" t="s">
        <v>129</v>
      </c>
      <c r="D171" s="60"/>
      <c r="E171" s="60"/>
      <c r="F171" s="60"/>
      <c r="G171" s="60"/>
      <c r="H171" s="60"/>
      <c r="I171" s="61"/>
      <c r="J171" s="62">
        <v>29462168</v>
      </c>
      <c r="K171" s="63"/>
      <c r="L171" s="62">
        <v>28830743.420000002</v>
      </c>
      <c r="M171" s="8"/>
      <c r="N171" s="8"/>
      <c r="O171" s="8"/>
    </row>
    <row r="172" spans="3:15" ht="15" x14ac:dyDescent="0.2">
      <c r="C172" s="59" t="s">
        <v>130</v>
      </c>
      <c r="D172" s="60"/>
      <c r="E172" s="60"/>
      <c r="F172" s="60"/>
      <c r="G172" s="60"/>
      <c r="H172" s="60"/>
      <c r="I172" s="61"/>
      <c r="J172" s="62">
        <v>-85769618.219999999</v>
      </c>
      <c r="K172" s="63"/>
      <c r="L172" s="62">
        <v>-84551414.879999995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-5330007.45</v>
      </c>
      <c r="K173" s="63"/>
      <c r="L173" s="71">
        <v>-5187181.25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-305082.31</v>
      </c>
      <c r="K174" s="63"/>
      <c r="L174" s="71">
        <v>-340906.33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42074676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185865</v>
      </c>
      <c r="K176" s="63"/>
      <c r="L176" s="71">
        <v>663324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-148841112</v>
      </c>
      <c r="K177" s="63"/>
      <c r="L177" s="71">
        <v>-129452392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42475379</v>
      </c>
      <c r="K178" s="63"/>
      <c r="L178" s="71">
        <v>10876657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-155509899.98000002</v>
      </c>
      <c r="K179" s="63"/>
      <c r="L179" s="62">
        <v>-207991913.45999998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17974090.880000025</v>
      </c>
      <c r="K180" s="63"/>
      <c r="L180" s="62">
        <v>13845431.25000003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-4804678.59</v>
      </c>
      <c r="K181" s="63"/>
      <c r="L181" s="71">
        <v>-5222942.4000000004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177</v>
      </c>
      <c r="G182" s="60"/>
      <c r="H182" s="60"/>
      <c r="I182" s="61"/>
      <c r="J182" s="71">
        <v>-5807.02</v>
      </c>
      <c r="K182" s="63"/>
      <c r="L182" s="71">
        <v>-11425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-1467317.42</v>
      </c>
      <c r="K183" s="63"/>
      <c r="L183" s="71">
        <v>-1831107.72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-331130.58</v>
      </c>
      <c r="K184" s="63"/>
      <c r="L184" s="71">
        <v>-83705.34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-1160435</v>
      </c>
      <c r="K185" s="63"/>
      <c r="L185" s="71">
        <v>-1603120.6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-73052.53</v>
      </c>
      <c r="K186" s="63"/>
      <c r="L186" s="71">
        <v>-79340.11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-7842421.1399999997</v>
      </c>
      <c r="K187" s="63"/>
      <c r="L187" s="62">
        <v>-8831641.1699999999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-163352321.12</v>
      </c>
      <c r="K188" s="63"/>
      <c r="L188" s="62">
        <v>-216823554.62999997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10131669.740000024</v>
      </c>
      <c r="K189" s="63"/>
      <c r="L189" s="62">
        <v>5013790.0800000299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113195.37</v>
      </c>
      <c r="K190" s="63"/>
      <c r="L190" s="71">
        <v>93302.42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-18099.36</v>
      </c>
      <c r="K191" s="63"/>
      <c r="L191" s="71">
        <v>-77483.72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4313242.12</v>
      </c>
      <c r="K192" s="63"/>
      <c r="L192" s="71">
        <v>-1044679.88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4408338.13</v>
      </c>
      <c r="K193" s="63"/>
      <c r="L193" s="62">
        <v>-1028861.18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4408338.13</v>
      </c>
      <c r="K194" s="63"/>
      <c r="L194" s="62">
        <v>-1028861.18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14540007.870000023</v>
      </c>
      <c r="K195" s="63"/>
      <c r="L195" s="62">
        <v>3984928.9000000297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16176.25</v>
      </c>
      <c r="K312" s="63"/>
      <c r="L312" s="71">
        <v>18644.400000000001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-30.72</v>
      </c>
      <c r="K313" s="63"/>
      <c r="L313" s="71">
        <v>-28.98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16145.53</v>
      </c>
      <c r="K314" s="63"/>
      <c r="L314" s="62">
        <v>18615.420000000002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-9595.85</v>
      </c>
      <c r="K315" s="63"/>
      <c r="L315" s="71">
        <v>-1408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2985</v>
      </c>
      <c r="K316" s="63"/>
      <c r="L316" s="71">
        <v>1521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-6610.85</v>
      </c>
      <c r="K317" s="63"/>
      <c r="L317" s="62">
        <v>113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9534.68</v>
      </c>
      <c r="K318" s="63"/>
      <c r="L318" s="62">
        <v>18728.420000000002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-356.64</v>
      </c>
      <c r="K319" s="63"/>
      <c r="L319" s="71">
        <v>-437.29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177</v>
      </c>
      <c r="G320" s="60"/>
      <c r="H320" s="60"/>
      <c r="I320" s="61"/>
      <c r="J320" s="71">
        <v>-0.43</v>
      </c>
      <c r="K320" s="63"/>
      <c r="L320" s="71">
        <v>0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-108.91</v>
      </c>
      <c r="K321" s="63"/>
      <c r="L321" s="71">
        <v>-149.75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-24.58</v>
      </c>
      <c r="K322" s="63"/>
      <c r="L322" s="71">
        <v>-7.01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-86.13</v>
      </c>
      <c r="K323" s="63"/>
      <c r="L323" s="71">
        <v>-49.11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142</v>
      </c>
      <c r="G324" s="60"/>
      <c r="H324" s="60"/>
      <c r="I324" s="61"/>
      <c r="J324" s="71">
        <v>-5.42</v>
      </c>
      <c r="K324" s="63"/>
      <c r="L324" s="71">
        <v>-6.64</v>
      </c>
      <c r="M324" s="8"/>
      <c r="N324" s="8"/>
      <c r="O324" s="8"/>
    </row>
    <row r="325" spans="3:15" ht="14.45" customHeight="1" x14ac:dyDescent="0.2">
      <c r="C325" s="59" t="s">
        <v>143</v>
      </c>
      <c r="D325" s="60"/>
      <c r="E325" s="60"/>
      <c r="F325" s="60"/>
      <c r="G325" s="60"/>
      <c r="H325" s="60"/>
      <c r="I325" s="61"/>
      <c r="J325" s="62">
        <v>-582.11</v>
      </c>
      <c r="K325" s="63"/>
      <c r="L325" s="62">
        <v>-649.79999999999995</v>
      </c>
      <c r="M325" s="8"/>
      <c r="N325" s="8"/>
      <c r="O325" s="8"/>
    </row>
    <row r="326" spans="3:15" ht="14.45" customHeight="1" x14ac:dyDescent="0.2">
      <c r="C326" s="59" t="s">
        <v>144</v>
      </c>
      <c r="D326" s="60"/>
      <c r="E326" s="60"/>
      <c r="F326" s="60"/>
      <c r="G326" s="60"/>
      <c r="H326" s="60"/>
      <c r="I326" s="61"/>
      <c r="J326" s="62">
        <v>-7192.96</v>
      </c>
      <c r="K326" s="63"/>
      <c r="L326" s="62">
        <v>-536.79999999999995</v>
      </c>
      <c r="M326" s="8"/>
      <c r="N326" s="8"/>
      <c r="O326" s="8"/>
    </row>
    <row r="327" spans="3:15" ht="14.45" customHeight="1" x14ac:dyDescent="0.2">
      <c r="C327" s="59" t="s">
        <v>145</v>
      </c>
      <c r="D327" s="60"/>
      <c r="E327" s="60"/>
      <c r="F327" s="60"/>
      <c r="G327" s="60"/>
      <c r="H327" s="60"/>
      <c r="I327" s="61"/>
      <c r="J327" s="62">
        <v>8952.57</v>
      </c>
      <c r="K327" s="63"/>
      <c r="L327" s="62">
        <v>18078.620000000003</v>
      </c>
      <c r="M327" s="8"/>
      <c r="N327" s="8"/>
      <c r="O327" s="8"/>
    </row>
    <row r="328" spans="3:15" ht="14.45" customHeight="1" x14ac:dyDescent="0.2">
      <c r="C328" s="59" t="s">
        <v>151</v>
      </c>
      <c r="D328" s="60"/>
      <c r="E328" s="60"/>
      <c r="F328" s="60"/>
      <c r="G328" s="60"/>
      <c r="H328" s="60"/>
      <c r="I328" s="61"/>
      <c r="J328" s="62">
        <v>8952.57</v>
      </c>
      <c r="K328" s="63"/>
      <c r="L328" s="62">
        <v>18078.620000000003</v>
      </c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2046991511.4599998</v>
      </c>
      <c r="K8" s="63"/>
      <c r="L8" s="62">
        <v>2019453979.49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193</v>
      </c>
      <c r="BI8" s="69" t="s">
        <v>194</v>
      </c>
      <c r="BJ8" s="69" t="s">
        <v>195</v>
      </c>
      <c r="BK8" s="69" t="s">
        <v>196</v>
      </c>
      <c r="BL8" s="69"/>
      <c r="BM8" s="69" t="s">
        <v>197</v>
      </c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1774605409.05</v>
      </c>
      <c r="K9" s="63"/>
      <c r="L9" s="71">
        <v>1729118595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1587777552.3699999</v>
      </c>
      <c r="K10" s="63"/>
      <c r="L10" s="71">
        <v>1528924227.99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178418605</v>
      </c>
      <c r="K11" s="63"/>
      <c r="L11" s="71">
        <v>172939656.59999999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87</v>
      </c>
      <c r="F12" s="60"/>
      <c r="G12" s="60"/>
      <c r="H12" s="60"/>
      <c r="I12" s="61"/>
      <c r="J12" s="71">
        <v>0</v>
      </c>
      <c r="K12" s="63"/>
      <c r="L12" s="71">
        <v>18928718.649999999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190</v>
      </c>
      <c r="F13" s="60"/>
      <c r="G13" s="60"/>
      <c r="H13" s="60"/>
      <c r="I13" s="61"/>
      <c r="J13" s="71">
        <v>8409251.6799999997</v>
      </c>
      <c r="K13" s="63"/>
      <c r="L13" s="71">
        <v>8325991.7599999998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41582113</v>
      </c>
      <c r="K14" s="63"/>
      <c r="L14" s="71">
        <v>44139545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102737067.62</v>
      </c>
      <c r="K15" s="63"/>
      <c r="L15" s="71">
        <v>101454836.98999999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89113525.599999994</v>
      </c>
      <c r="K16" s="63"/>
      <c r="L16" s="71">
        <v>89388065.379999995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192</v>
      </c>
      <c r="F17" s="60"/>
      <c r="G17" s="60"/>
      <c r="H17" s="60"/>
      <c r="I17" s="61"/>
      <c r="J17" s="71">
        <v>400</v>
      </c>
      <c r="K17" s="63"/>
      <c r="L17" s="71">
        <v>485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13623142.02</v>
      </c>
      <c r="K18" s="63"/>
      <c r="L18" s="71">
        <v>12014200.359999999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93</v>
      </c>
      <c r="F19" s="60"/>
      <c r="G19" s="60"/>
      <c r="H19" s="60"/>
      <c r="I19" s="61"/>
      <c r="J19" s="71">
        <v>0</v>
      </c>
      <c r="K19" s="63"/>
      <c r="L19" s="71">
        <v>52086.25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94</v>
      </c>
      <c r="E20" s="60"/>
      <c r="F20" s="60"/>
      <c r="G20" s="60"/>
      <c r="H20" s="60"/>
      <c r="I20" s="61"/>
      <c r="J20" s="71">
        <v>180900</v>
      </c>
      <c r="K20" s="63"/>
      <c r="L20" s="71">
        <v>55536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95</v>
      </c>
      <c r="E21" s="60"/>
      <c r="F21" s="60"/>
      <c r="G21" s="60"/>
      <c r="H21" s="60"/>
      <c r="I21" s="61"/>
      <c r="J21" s="71">
        <v>127886021.79000001</v>
      </c>
      <c r="K21" s="63"/>
      <c r="L21" s="71">
        <v>144685466.5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 t="s">
        <v>96</v>
      </c>
      <c r="D22" s="60"/>
      <c r="E22" s="60"/>
      <c r="F22" s="60"/>
      <c r="G22" s="60"/>
      <c r="H22" s="60"/>
      <c r="I22" s="61"/>
      <c r="J22" s="62">
        <v>2046991511.4599998</v>
      </c>
      <c r="K22" s="63"/>
      <c r="L22" s="62">
        <v>2019453979.49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97</v>
      </c>
      <c r="E23" s="60"/>
      <c r="F23" s="60"/>
      <c r="G23" s="60"/>
      <c r="H23" s="60"/>
      <c r="I23" s="61"/>
      <c r="J23" s="71">
        <v>1165329852.48</v>
      </c>
      <c r="K23" s="63"/>
      <c r="L23" s="71">
        <v>1089400826.26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98</v>
      </c>
      <c r="F24" s="60"/>
      <c r="G24" s="60"/>
      <c r="H24" s="60"/>
      <c r="I24" s="61"/>
      <c r="J24" s="71">
        <v>100000</v>
      </c>
      <c r="K24" s="63"/>
      <c r="L24" s="71">
        <v>100000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99</v>
      </c>
      <c r="F25" s="60"/>
      <c r="G25" s="60"/>
      <c r="H25" s="60"/>
      <c r="I25" s="61"/>
      <c r="J25" s="71">
        <v>1165229852.48</v>
      </c>
      <c r="K25" s="63"/>
      <c r="L25" s="71">
        <v>1089300826.26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100</v>
      </c>
      <c r="G26" s="60"/>
      <c r="H26" s="60"/>
      <c r="I26" s="61"/>
      <c r="J26" s="71">
        <v>1048322606.4299999</v>
      </c>
      <c r="K26" s="63"/>
      <c r="L26" s="71">
        <v>995536608.38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101</v>
      </c>
      <c r="G27" s="60"/>
      <c r="H27" s="60"/>
      <c r="I27" s="61"/>
      <c r="J27" s="71">
        <v>-1665770.29</v>
      </c>
      <c r="K27" s="63"/>
      <c r="L27" s="71">
        <v>-3194697.43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102</v>
      </c>
      <c r="G28" s="60"/>
      <c r="H28" s="60"/>
      <c r="I28" s="61"/>
      <c r="J28" s="71">
        <v>7385632.7300000004</v>
      </c>
      <c r="K28" s="63"/>
      <c r="L28" s="71">
        <v>6173563.6699999999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104</v>
      </c>
      <c r="G29" s="60"/>
      <c r="H29" s="60"/>
      <c r="I29" s="61"/>
      <c r="J29" s="71">
        <v>-4576857.6399999997</v>
      </c>
      <c r="K29" s="63"/>
      <c r="L29" s="71">
        <v>-8740246.8000000007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160</v>
      </c>
      <c r="G30" s="60"/>
      <c r="H30" s="60"/>
      <c r="I30" s="61"/>
      <c r="J30" s="71">
        <v>115764241.25</v>
      </c>
      <c r="K30" s="63"/>
      <c r="L30" s="71">
        <v>99525598.439999998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 t="s">
        <v>105</v>
      </c>
      <c r="E31" s="60"/>
      <c r="F31" s="60"/>
      <c r="G31" s="60"/>
      <c r="H31" s="60"/>
      <c r="I31" s="61"/>
      <c r="J31" s="71">
        <v>881661658.98000002</v>
      </c>
      <c r="K31" s="63"/>
      <c r="L31" s="71">
        <v>930053153.23000002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106</v>
      </c>
      <c r="F32" s="60"/>
      <c r="G32" s="60"/>
      <c r="H32" s="60"/>
      <c r="I32" s="61"/>
      <c r="J32" s="71">
        <v>521994665</v>
      </c>
      <c r="K32" s="63"/>
      <c r="L32" s="71">
        <v>592944673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107</v>
      </c>
      <c r="G33" s="60"/>
      <c r="H33" s="60"/>
      <c r="I33" s="61"/>
      <c r="J33" s="71">
        <v>325441</v>
      </c>
      <c r="K33" s="63"/>
      <c r="L33" s="71">
        <v>409002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108</v>
      </c>
      <c r="G34" s="60"/>
      <c r="H34" s="60"/>
      <c r="I34" s="61"/>
      <c r="J34" s="71">
        <v>2900000</v>
      </c>
      <c r="K34" s="63"/>
      <c r="L34" s="71">
        <v>2900000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109</v>
      </c>
      <c r="G35" s="60"/>
      <c r="H35" s="60"/>
      <c r="I35" s="61"/>
      <c r="J35" s="71">
        <v>401158326</v>
      </c>
      <c r="K35" s="63"/>
      <c r="L35" s="71">
        <v>399553930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110</v>
      </c>
      <c r="G36" s="60"/>
      <c r="H36" s="60"/>
      <c r="I36" s="61"/>
      <c r="J36" s="71">
        <v>6750636</v>
      </c>
      <c r="K36" s="63"/>
      <c r="L36" s="71">
        <v>8286781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161</v>
      </c>
      <c r="G37" s="60"/>
      <c r="H37" s="60"/>
      <c r="I37" s="61"/>
      <c r="J37" s="71">
        <v>44860262</v>
      </c>
      <c r="K37" s="63"/>
      <c r="L37" s="71">
        <v>49772010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111</v>
      </c>
      <c r="G38" s="60"/>
      <c r="H38" s="60"/>
      <c r="I38" s="61"/>
      <c r="J38" s="71">
        <v>0</v>
      </c>
      <c r="K38" s="63"/>
      <c r="L38" s="71">
        <v>24022950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179</v>
      </c>
      <c r="G39" s="60"/>
      <c r="H39" s="60"/>
      <c r="I39" s="61"/>
      <c r="J39" s="71">
        <v>66000000</v>
      </c>
      <c r="K39" s="63"/>
      <c r="L39" s="71">
        <v>108000000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162</v>
      </c>
      <c r="F40" s="60"/>
      <c r="G40" s="60"/>
      <c r="H40" s="60"/>
      <c r="I40" s="61"/>
      <c r="J40" s="71">
        <v>29623124.620000001</v>
      </c>
      <c r="K40" s="63"/>
      <c r="L40" s="71">
        <v>29335612.210000001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198</v>
      </c>
      <c r="F41" s="60"/>
      <c r="G41" s="60"/>
      <c r="H41" s="60"/>
      <c r="I41" s="61"/>
      <c r="J41" s="71">
        <v>27565000</v>
      </c>
      <c r="K41" s="63"/>
      <c r="L41" s="71">
        <v>55000000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112</v>
      </c>
      <c r="F42" s="60"/>
      <c r="G42" s="60"/>
      <c r="H42" s="60"/>
      <c r="I42" s="61"/>
      <c r="J42" s="71">
        <v>2624936.9</v>
      </c>
      <c r="K42" s="63"/>
      <c r="L42" s="71">
        <v>1298871.98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164</v>
      </c>
      <c r="F43" s="60"/>
      <c r="G43" s="60"/>
      <c r="H43" s="60"/>
      <c r="I43" s="61"/>
      <c r="J43" s="71">
        <v>21970910.030000001</v>
      </c>
      <c r="K43" s="63"/>
      <c r="L43" s="71">
        <v>9883751.8399999999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113</v>
      </c>
      <c r="F44" s="60"/>
      <c r="G44" s="60"/>
      <c r="H44" s="60"/>
      <c r="I44" s="61"/>
      <c r="J44" s="71">
        <v>171854757.25999999</v>
      </c>
      <c r="K44" s="63"/>
      <c r="L44" s="71">
        <v>170066797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165</v>
      </c>
      <c r="F45" s="60"/>
      <c r="G45" s="60"/>
      <c r="H45" s="60"/>
      <c r="I45" s="61"/>
      <c r="J45" s="71">
        <v>9555720.8399999999</v>
      </c>
      <c r="K45" s="63"/>
      <c r="L45" s="71">
        <v>4145495.67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114</v>
      </c>
      <c r="F46" s="60"/>
      <c r="G46" s="60"/>
      <c r="H46" s="60"/>
      <c r="I46" s="61"/>
      <c r="J46" s="71">
        <v>1424</v>
      </c>
      <c r="K46" s="63"/>
      <c r="L46" s="71">
        <v>0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176</v>
      </c>
      <c r="F47" s="60"/>
      <c r="G47" s="60"/>
      <c r="H47" s="60"/>
      <c r="I47" s="61"/>
      <c r="J47" s="71">
        <v>3624614.1</v>
      </c>
      <c r="K47" s="63"/>
      <c r="L47" s="71">
        <v>3136142.05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115</v>
      </c>
      <c r="F48" s="60"/>
      <c r="G48" s="60"/>
      <c r="H48" s="60"/>
      <c r="I48" s="61"/>
      <c r="J48" s="71">
        <v>79083600.219999999</v>
      </c>
      <c r="K48" s="63"/>
      <c r="L48" s="71">
        <v>58885038.950000003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 t="s">
        <v>116</v>
      </c>
      <c r="F49" s="60"/>
      <c r="G49" s="60"/>
      <c r="H49" s="60"/>
      <c r="I49" s="61"/>
      <c r="J49" s="71">
        <v>10956390.869999999</v>
      </c>
      <c r="K49" s="63"/>
      <c r="L49" s="71">
        <v>3915770.53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 t="s">
        <v>117</v>
      </c>
      <c r="F50" s="60"/>
      <c r="G50" s="60"/>
      <c r="H50" s="60"/>
      <c r="I50" s="61"/>
      <c r="J50" s="71">
        <v>2806515.14</v>
      </c>
      <c r="K50" s="63"/>
      <c r="L50" s="71">
        <v>1441000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2091339024.9000001</v>
      </c>
      <c r="K160" s="63"/>
      <c r="L160" s="71">
        <v>2044260615.4000001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1831441.31</v>
      </c>
      <c r="K161" s="63"/>
      <c r="L161" s="71">
        <v>1562226.64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334306052.26999998</v>
      </c>
      <c r="K162" s="63"/>
      <c r="L162" s="71">
        <v>306727618.19999999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-2872777.67</v>
      </c>
      <c r="K163" s="63"/>
      <c r="L163" s="71">
        <v>-2637261.3199999998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-334433497.62</v>
      </c>
      <c r="K164" s="63"/>
      <c r="L164" s="71">
        <v>-306805819.39999998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2090170243.1900001</v>
      </c>
      <c r="K165" s="63"/>
      <c r="L165" s="62">
        <v>2043107379.52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-2337875000.2800002</v>
      </c>
      <c r="K166" s="63"/>
      <c r="L166" s="71">
        <v>-2150947308.6500001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314472004.75</v>
      </c>
      <c r="K167" s="63"/>
      <c r="L167" s="71">
        <v>294925837.60000002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-2992975.54</v>
      </c>
      <c r="K168" s="63"/>
      <c r="L168" s="71">
        <v>-2626741.1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311479029.20999998</v>
      </c>
      <c r="K169" s="63"/>
      <c r="L169" s="62">
        <v>292299096.5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-2026395971.0700002</v>
      </c>
      <c r="K170" s="63"/>
      <c r="L170" s="62">
        <v>-1858648212.1500001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-7538810.7599999998</v>
      </c>
      <c r="K171" s="63"/>
      <c r="L171" s="71">
        <v>-6445390.1900000004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-1467127.61</v>
      </c>
      <c r="K172" s="63"/>
      <c r="L172" s="71">
        <v>-1493592.72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-265835.28000000003</v>
      </c>
      <c r="K173" s="63"/>
      <c r="L173" s="71">
        <v>-361182.56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-1604396</v>
      </c>
      <c r="K174" s="63"/>
      <c r="L174" s="71">
        <v>32998738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183</v>
      </c>
      <c r="G175" s="60"/>
      <c r="H175" s="60"/>
      <c r="I175" s="61"/>
      <c r="J175" s="71">
        <v>-65713480</v>
      </c>
      <c r="K175" s="63"/>
      <c r="L175" s="71">
        <v>-108000000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101754329</v>
      </c>
      <c r="K176" s="63"/>
      <c r="L176" s="71">
        <v>115714159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-2615457</v>
      </c>
      <c r="K177" s="63"/>
      <c r="L177" s="71">
        <v>-28114698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-2003846748.72</v>
      </c>
      <c r="K178" s="63"/>
      <c r="L178" s="62">
        <v>-1854350178.6200001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86323494.470000029</v>
      </c>
      <c r="K179" s="63"/>
      <c r="L179" s="62">
        <v>188757200.89999986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-70186919.049999997</v>
      </c>
      <c r="K180" s="63"/>
      <c r="L180" s="71">
        <v>-65013980.600000001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-25677160.890000001</v>
      </c>
      <c r="K181" s="63"/>
      <c r="L181" s="71">
        <v>-23797025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-5193143.0599999996</v>
      </c>
      <c r="K182" s="63"/>
      <c r="L182" s="71">
        <v>-4774124.33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-101057223</v>
      </c>
      <c r="K183" s="63"/>
      <c r="L183" s="62">
        <v>-93585129.929999992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-2104903971.72</v>
      </c>
      <c r="K184" s="63"/>
      <c r="L184" s="62">
        <v>-1947935308.5500002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-14733728.529999971</v>
      </c>
      <c r="K185" s="63"/>
      <c r="L185" s="62">
        <v>95172070.96999985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698163.21</v>
      </c>
      <c r="K186" s="63"/>
      <c r="L186" s="71">
        <v>739612.03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-276781.63</v>
      </c>
      <c r="K187" s="63"/>
      <c r="L187" s="71">
        <v>-314915.63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199</v>
      </c>
      <c r="G188" s="60"/>
      <c r="H188" s="60"/>
      <c r="I188" s="61"/>
      <c r="J188" s="71">
        <v>-26856234.100000001</v>
      </c>
      <c r="K188" s="63"/>
      <c r="L188" s="71">
        <v>-54475149.700000003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93954579.099999994</v>
      </c>
      <c r="K189" s="63"/>
      <c r="L189" s="71">
        <v>-29077538.789999999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67519726.579999983</v>
      </c>
      <c r="K190" s="63"/>
      <c r="L190" s="62">
        <v>-83127992.090000004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67519726.579999983</v>
      </c>
      <c r="K191" s="63"/>
      <c r="L191" s="62">
        <v>-83127992.090000004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52785998.050000034</v>
      </c>
      <c r="K192" s="63"/>
      <c r="L192" s="62">
        <v>12044078.879999861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1916012</v>
      </c>
      <c r="K312" s="63"/>
      <c r="L312" s="71">
        <v>2268451.85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86.11</v>
      </c>
      <c r="K313" s="63"/>
      <c r="L313" s="71">
        <v>-1870.7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1916098.11</v>
      </c>
      <c r="K314" s="63"/>
      <c r="L314" s="62">
        <v>2266581.1500000004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-822653</v>
      </c>
      <c r="K315" s="63"/>
      <c r="L315" s="71">
        <v>-879764.8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-260.23</v>
      </c>
      <c r="K316" s="63"/>
      <c r="L316" s="71">
        <v>-466.35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83561</v>
      </c>
      <c r="K317" s="63"/>
      <c r="L317" s="71">
        <v>84832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-739352.2300000001</v>
      </c>
      <c r="K318" s="63"/>
      <c r="L318" s="62">
        <v>-795399.15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1176745.8799999999</v>
      </c>
      <c r="K319" s="63"/>
      <c r="L319" s="62">
        <v>1471182.0000000005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-384292.35</v>
      </c>
      <c r="K320" s="63"/>
      <c r="L320" s="71">
        <v>-500891.92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-132946.23000000001</v>
      </c>
      <c r="K321" s="63"/>
      <c r="L321" s="71">
        <v>-170096.18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-27433.200000000001</v>
      </c>
      <c r="K322" s="63"/>
      <c r="L322" s="71">
        <v>-36785.54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-544671.77999999991</v>
      </c>
      <c r="K323" s="63"/>
      <c r="L323" s="62">
        <v>-707773.64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-1284024.01</v>
      </c>
      <c r="K324" s="63"/>
      <c r="L324" s="62">
        <v>-1503172.79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632074.1</v>
      </c>
      <c r="K325" s="63"/>
      <c r="L325" s="62">
        <v>763408.36000000045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748.33</v>
      </c>
      <c r="K326" s="63"/>
      <c r="L326" s="71">
        <v>1010.1999999999999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-1711.44</v>
      </c>
      <c r="K327" s="63"/>
      <c r="L327" s="71">
        <v>-1964.82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580958.07000000007</v>
      </c>
      <c r="K328" s="63"/>
      <c r="L328" s="71">
        <v>-181954.15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579994.96</v>
      </c>
      <c r="K329" s="63"/>
      <c r="L329" s="62">
        <v>-182908.77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579994.96</v>
      </c>
      <c r="K330" s="63"/>
      <c r="L330" s="62">
        <v>-182908.77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1212069.06</v>
      </c>
      <c r="K331" s="63"/>
      <c r="L331" s="62">
        <v>580499.59000000043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2400821286.4200001</v>
      </c>
      <c r="K8" s="63"/>
      <c r="L8" s="62">
        <v>2259561857.1900001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1260108933.96</v>
      </c>
      <c r="K9" s="63"/>
      <c r="L9" s="71">
        <v>1053325304.88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1260108933.96</v>
      </c>
      <c r="K10" s="63"/>
      <c r="L10" s="71">
        <v>1053325304.88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8437571.3300000019</v>
      </c>
      <c r="K11" s="63"/>
      <c r="L11" s="71">
        <v>8701567.8000000007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15358482.119999997</v>
      </c>
      <c r="K12" s="63"/>
      <c r="L12" s="71">
        <v>15461750.190000001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146772797.44</v>
      </c>
      <c r="K13" s="63"/>
      <c r="L13" s="71">
        <v>181457477.69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302904871.31</v>
      </c>
      <c r="K14" s="63"/>
      <c r="L14" s="71">
        <v>294266320.3599999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258799684.83000001</v>
      </c>
      <c r="K15" s="63"/>
      <c r="L15" s="71">
        <v>272931138.79999995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192</v>
      </c>
      <c r="F16" s="60"/>
      <c r="G16" s="60"/>
      <c r="H16" s="60"/>
      <c r="I16" s="61"/>
      <c r="J16" s="71">
        <v>21477500.25</v>
      </c>
      <c r="K16" s="63"/>
      <c r="L16" s="71">
        <v>127849.9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22542348.73</v>
      </c>
      <c r="K17" s="63"/>
      <c r="L17" s="71">
        <v>21073159.23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85337.5</v>
      </c>
      <c r="K18" s="63"/>
      <c r="L18" s="71">
        <v>134172.43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94</v>
      </c>
      <c r="E19" s="60"/>
      <c r="F19" s="60"/>
      <c r="G19" s="60"/>
      <c r="H19" s="60"/>
      <c r="I19" s="61"/>
      <c r="J19" s="71">
        <v>63221973.759999998</v>
      </c>
      <c r="K19" s="63"/>
      <c r="L19" s="71">
        <v>184831317.65000001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95</v>
      </c>
      <c r="E20" s="60"/>
      <c r="F20" s="60"/>
      <c r="G20" s="60"/>
      <c r="H20" s="60"/>
      <c r="I20" s="61"/>
      <c r="J20" s="71">
        <v>604016656.5</v>
      </c>
      <c r="K20" s="63"/>
      <c r="L20" s="71">
        <v>521518118.62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96</v>
      </c>
      <c r="D21" s="60"/>
      <c r="E21" s="60"/>
      <c r="F21" s="60"/>
      <c r="G21" s="60"/>
      <c r="H21" s="60"/>
      <c r="I21" s="61"/>
      <c r="J21" s="62">
        <v>2400821286.4200001</v>
      </c>
      <c r="K21" s="63"/>
      <c r="L21" s="62">
        <v>2259561857.1900005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97</v>
      </c>
      <c r="E22" s="60"/>
      <c r="F22" s="60"/>
      <c r="G22" s="60"/>
      <c r="H22" s="60"/>
      <c r="I22" s="61"/>
      <c r="J22" s="71">
        <v>986308442.55999994</v>
      </c>
      <c r="K22" s="63"/>
      <c r="L22" s="71">
        <v>780924769.08000004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98</v>
      </c>
      <c r="F23" s="60"/>
      <c r="G23" s="60"/>
      <c r="H23" s="60"/>
      <c r="I23" s="61"/>
      <c r="J23" s="71">
        <v>100000</v>
      </c>
      <c r="K23" s="63"/>
      <c r="L23" s="71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99</v>
      </c>
      <c r="F24" s="60"/>
      <c r="G24" s="60"/>
      <c r="H24" s="60"/>
      <c r="I24" s="61"/>
      <c r="J24" s="71">
        <v>986208442.55999994</v>
      </c>
      <c r="K24" s="63"/>
      <c r="L24" s="71">
        <v>780824769.08000004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100</v>
      </c>
      <c r="G25" s="60"/>
      <c r="H25" s="60"/>
      <c r="I25" s="61"/>
      <c r="J25" s="71">
        <v>975411248.19000006</v>
      </c>
      <c r="K25" s="63"/>
      <c r="L25" s="71">
        <v>767171126.92999995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101</v>
      </c>
      <c r="G26" s="60"/>
      <c r="H26" s="60"/>
      <c r="I26" s="61"/>
      <c r="J26" s="71">
        <v>-6143394.75</v>
      </c>
      <c r="K26" s="63"/>
      <c r="L26" s="71">
        <v>-4873747.08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102</v>
      </c>
      <c r="G27" s="60"/>
      <c r="H27" s="60"/>
      <c r="I27" s="61"/>
      <c r="J27" s="71">
        <v>16940589.120000001</v>
      </c>
      <c r="K27" s="63"/>
      <c r="L27" s="71">
        <v>16174775.32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178</v>
      </c>
      <c r="G28" s="60"/>
      <c r="H28" s="60"/>
      <c r="I28" s="61"/>
      <c r="J28" s="71">
        <v>0</v>
      </c>
      <c r="K28" s="63"/>
      <c r="L28" s="71">
        <v>2352613.91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105</v>
      </c>
      <c r="E29" s="60"/>
      <c r="F29" s="60"/>
      <c r="G29" s="60"/>
      <c r="H29" s="60"/>
      <c r="I29" s="61"/>
      <c r="J29" s="71">
        <v>1414512843.8600004</v>
      </c>
      <c r="K29" s="63"/>
      <c r="L29" s="71">
        <v>1478637088.1099999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106</v>
      </c>
      <c r="F30" s="60"/>
      <c r="G30" s="60"/>
      <c r="H30" s="60"/>
      <c r="I30" s="61"/>
      <c r="J30" s="71">
        <v>707800000</v>
      </c>
      <c r="K30" s="63"/>
      <c r="L30" s="71">
        <v>794000000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107</v>
      </c>
      <c r="G31" s="60"/>
      <c r="H31" s="60"/>
      <c r="I31" s="61"/>
      <c r="J31" s="71">
        <v>6300000</v>
      </c>
      <c r="K31" s="63"/>
      <c r="L31" s="71">
        <v>6700000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108</v>
      </c>
      <c r="G32" s="60"/>
      <c r="H32" s="60"/>
      <c r="I32" s="61"/>
      <c r="J32" s="71">
        <v>600000</v>
      </c>
      <c r="K32" s="63"/>
      <c r="L32" s="71">
        <v>600000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109</v>
      </c>
      <c r="G33" s="60"/>
      <c r="H33" s="60"/>
      <c r="I33" s="61"/>
      <c r="J33" s="71">
        <v>698450000</v>
      </c>
      <c r="K33" s="63"/>
      <c r="L33" s="71">
        <v>784750000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110</v>
      </c>
      <c r="G34" s="60"/>
      <c r="H34" s="60"/>
      <c r="I34" s="61"/>
      <c r="J34" s="71">
        <v>2450000</v>
      </c>
      <c r="K34" s="63"/>
      <c r="L34" s="71">
        <v>1950000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180</v>
      </c>
      <c r="F35" s="60"/>
      <c r="G35" s="60"/>
      <c r="H35" s="60"/>
      <c r="I35" s="61"/>
      <c r="J35" s="71">
        <v>36397969</v>
      </c>
      <c r="K35" s="63"/>
      <c r="L35" s="71">
        <v>28293750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181</v>
      </c>
      <c r="G36" s="60"/>
      <c r="H36" s="60"/>
      <c r="I36" s="61"/>
      <c r="J36" s="71">
        <v>36397969</v>
      </c>
      <c r="K36" s="63"/>
      <c r="L36" s="71">
        <v>28293750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163</v>
      </c>
      <c r="F37" s="60"/>
      <c r="G37" s="60"/>
      <c r="H37" s="60"/>
      <c r="I37" s="61"/>
      <c r="J37" s="71">
        <v>200752.7</v>
      </c>
      <c r="K37" s="63"/>
      <c r="L37" s="71">
        <v>681571.9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112</v>
      </c>
      <c r="F38" s="60"/>
      <c r="G38" s="60"/>
      <c r="H38" s="60"/>
      <c r="I38" s="61"/>
      <c r="J38" s="71">
        <v>7191229.5899999999</v>
      </c>
      <c r="K38" s="63"/>
      <c r="L38" s="71">
        <v>5842007.9100000001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164</v>
      </c>
      <c r="F39" s="60"/>
      <c r="G39" s="60"/>
      <c r="H39" s="60"/>
      <c r="I39" s="61"/>
      <c r="J39" s="71">
        <v>65643518.280000001</v>
      </c>
      <c r="K39" s="63"/>
      <c r="L39" s="71">
        <v>56794315.25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113</v>
      </c>
      <c r="F40" s="60"/>
      <c r="G40" s="60"/>
      <c r="H40" s="60"/>
      <c r="I40" s="61"/>
      <c r="J40" s="71">
        <v>518159991.37</v>
      </c>
      <c r="K40" s="63"/>
      <c r="L40" s="71">
        <v>411325707.51999998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165</v>
      </c>
      <c r="F41" s="60"/>
      <c r="G41" s="60"/>
      <c r="H41" s="60"/>
      <c r="I41" s="61"/>
      <c r="J41" s="71">
        <v>122141.15</v>
      </c>
      <c r="K41" s="63"/>
      <c r="L41" s="71">
        <v>104365889.06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114</v>
      </c>
      <c r="F42" s="60"/>
      <c r="G42" s="60"/>
      <c r="H42" s="60"/>
      <c r="I42" s="61"/>
      <c r="J42" s="71">
        <v>2061162.81</v>
      </c>
      <c r="K42" s="63"/>
      <c r="L42" s="71">
        <v>2985690.8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176</v>
      </c>
      <c r="F43" s="60"/>
      <c r="G43" s="60"/>
      <c r="H43" s="60"/>
      <c r="I43" s="61"/>
      <c r="J43" s="71">
        <v>15496962.460000001</v>
      </c>
      <c r="K43" s="63"/>
      <c r="L43" s="71">
        <v>13952833.609999999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115</v>
      </c>
      <c r="F44" s="60"/>
      <c r="G44" s="60"/>
      <c r="H44" s="60"/>
      <c r="I44" s="61"/>
      <c r="J44" s="71">
        <v>34826791.649999999</v>
      </c>
      <c r="K44" s="63"/>
      <c r="L44" s="71">
        <v>35513558.409999996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116</v>
      </c>
      <c r="F45" s="60"/>
      <c r="G45" s="60"/>
      <c r="H45" s="60"/>
      <c r="I45" s="61"/>
      <c r="J45" s="71">
        <v>6834530.9500000002</v>
      </c>
      <c r="K45" s="63"/>
      <c r="L45" s="71">
        <v>0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117</v>
      </c>
      <c r="F46" s="60"/>
      <c r="G46" s="60"/>
      <c r="H46" s="60"/>
      <c r="I46" s="61"/>
      <c r="J46" s="71">
        <v>19777793.899999999</v>
      </c>
      <c r="K46" s="63"/>
      <c r="L46" s="71">
        <v>24881763.649999999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3185897831.3000002</v>
      </c>
      <c r="K160" s="63"/>
      <c r="L160" s="71">
        <v>3091280620.6500001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-10465516.439999999</v>
      </c>
      <c r="K161" s="63"/>
      <c r="L161" s="71">
        <v>-10417083.15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530963368.35000002</v>
      </c>
      <c r="K162" s="63"/>
      <c r="L162" s="71">
        <v>499368033.39999998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64157.09</v>
      </c>
      <c r="K163" s="63"/>
      <c r="L163" s="71">
        <v>75125.08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-4042838</v>
      </c>
      <c r="K164" s="63"/>
      <c r="L164" s="71">
        <v>-3925147.2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-531010959.64999998</v>
      </c>
      <c r="K165" s="63"/>
      <c r="L165" s="71">
        <v>-499421677.94999999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3171406042.6500001</v>
      </c>
      <c r="K166" s="63"/>
      <c r="L166" s="62">
        <v>3076959870.8300004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-3818485240.9200001</v>
      </c>
      <c r="K167" s="63"/>
      <c r="L167" s="71">
        <v>-3670821729.71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483975661.35000002</v>
      </c>
      <c r="K168" s="63"/>
      <c r="L168" s="71">
        <v>475436237.37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-403850</v>
      </c>
      <c r="K169" s="63"/>
      <c r="L169" s="71">
        <v>-206292.96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483571811.35000002</v>
      </c>
      <c r="K170" s="63"/>
      <c r="L170" s="62">
        <v>475229944.41000003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-3334913429.5700002</v>
      </c>
      <c r="K171" s="63"/>
      <c r="L171" s="62">
        <v>-3195591785.3000002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-15532134.75</v>
      </c>
      <c r="K172" s="63"/>
      <c r="L172" s="71">
        <v>-15095455.15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-3844820.3</v>
      </c>
      <c r="K173" s="63"/>
      <c r="L173" s="71">
        <v>-3193676.91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20532036.829999998</v>
      </c>
      <c r="K174" s="63"/>
      <c r="L174" s="71">
        <v>16817575.210000001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86300000</v>
      </c>
      <c r="K175" s="63"/>
      <c r="L175" s="71">
        <v>-9650000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357915081</v>
      </c>
      <c r="K176" s="63"/>
      <c r="L176" s="71">
        <v>380119591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-38013477</v>
      </c>
      <c r="K177" s="63"/>
      <c r="L177" s="71">
        <v>-68700000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-2927556743.7900004</v>
      </c>
      <c r="K178" s="63"/>
      <c r="L178" s="62">
        <v>-2895293751.1500001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243849298.85999966</v>
      </c>
      <c r="K179" s="63"/>
      <c r="L179" s="62">
        <v>181666119.68000031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-308471799.35000002</v>
      </c>
      <c r="K180" s="63"/>
      <c r="L180" s="71">
        <v>-309417853.85000002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177</v>
      </c>
      <c r="G181" s="60"/>
      <c r="H181" s="60"/>
      <c r="I181" s="61"/>
      <c r="J181" s="71">
        <v>-295426</v>
      </c>
      <c r="K181" s="63"/>
      <c r="L181" s="71">
        <v>-756211.5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201993317.99000001</v>
      </c>
      <c r="K182" s="63"/>
      <c r="L182" s="71">
        <v>223653731.30000001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-413471.46</v>
      </c>
      <c r="K183" s="63"/>
      <c r="L183" s="71">
        <v>-403649.57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-950654.21</v>
      </c>
      <c r="K184" s="63"/>
      <c r="L184" s="71">
        <v>-2196217.42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142</v>
      </c>
      <c r="G185" s="60"/>
      <c r="H185" s="60"/>
      <c r="I185" s="61"/>
      <c r="J185" s="71">
        <v>-10997055.35</v>
      </c>
      <c r="K185" s="63"/>
      <c r="L185" s="71">
        <v>-10138601.83</v>
      </c>
      <c r="M185" s="8"/>
      <c r="N185" s="8"/>
      <c r="O185" s="8"/>
    </row>
    <row r="186" spans="3:15" ht="15" x14ac:dyDescent="0.2">
      <c r="C186" s="59" t="s">
        <v>143</v>
      </c>
      <c r="D186" s="60"/>
      <c r="E186" s="60"/>
      <c r="F186" s="60"/>
      <c r="G186" s="60"/>
      <c r="H186" s="60"/>
      <c r="I186" s="61"/>
      <c r="J186" s="62">
        <v>-119135088.38</v>
      </c>
      <c r="K186" s="63"/>
      <c r="L186" s="62">
        <v>-99258802.870000005</v>
      </c>
      <c r="M186" s="8"/>
      <c r="N186" s="8"/>
      <c r="O186" s="8"/>
    </row>
    <row r="187" spans="3:15" ht="15" x14ac:dyDescent="0.2">
      <c r="C187" s="59" t="s">
        <v>144</v>
      </c>
      <c r="D187" s="60"/>
      <c r="E187" s="60"/>
      <c r="F187" s="60"/>
      <c r="G187" s="60"/>
      <c r="H187" s="60"/>
      <c r="I187" s="61"/>
      <c r="J187" s="62">
        <v>-3046691832.1700006</v>
      </c>
      <c r="K187" s="63"/>
      <c r="L187" s="62">
        <v>-2994552554.02</v>
      </c>
      <c r="M187" s="8"/>
      <c r="N187" s="8"/>
      <c r="O187" s="8"/>
    </row>
    <row r="188" spans="3:15" ht="15" x14ac:dyDescent="0.2">
      <c r="C188" s="59" t="s">
        <v>145</v>
      </c>
      <c r="D188" s="60"/>
      <c r="E188" s="60"/>
      <c r="F188" s="60"/>
      <c r="G188" s="60"/>
      <c r="H188" s="60"/>
      <c r="I188" s="61"/>
      <c r="J188" s="62">
        <v>124714210.47999966</v>
      </c>
      <c r="K188" s="63"/>
      <c r="L188" s="62">
        <v>82407316.8100003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146</v>
      </c>
      <c r="G189" s="60"/>
      <c r="H189" s="60"/>
      <c r="I189" s="61"/>
      <c r="J189" s="71">
        <v>76898.570000000007</v>
      </c>
      <c r="K189" s="63"/>
      <c r="L189" s="71">
        <v>112790.01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147</v>
      </c>
      <c r="G190" s="60"/>
      <c r="H190" s="60"/>
      <c r="I190" s="61"/>
      <c r="J190" s="71">
        <v>-721876.2</v>
      </c>
      <c r="K190" s="63"/>
      <c r="L190" s="71">
        <v>-2422442.9900000002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148</v>
      </c>
      <c r="G191" s="60"/>
      <c r="H191" s="60"/>
      <c r="I191" s="61"/>
      <c r="J191" s="71">
        <v>81899645.409999996</v>
      </c>
      <c r="K191" s="63"/>
      <c r="L191" s="71">
        <v>-1111106.76</v>
      </c>
      <c r="M191" s="8"/>
      <c r="N191" s="8"/>
      <c r="O191" s="8"/>
    </row>
    <row r="192" spans="3:15" ht="15" x14ac:dyDescent="0.2">
      <c r="C192" s="59" t="s">
        <v>149</v>
      </c>
      <c r="D192" s="60"/>
      <c r="E192" s="60"/>
      <c r="F192" s="60"/>
      <c r="G192" s="60"/>
      <c r="H192" s="60"/>
      <c r="I192" s="61"/>
      <c r="J192" s="62">
        <v>81254667.780000001</v>
      </c>
      <c r="K192" s="63"/>
      <c r="L192" s="62">
        <v>-3420759.74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200</v>
      </c>
      <c r="G193" s="60"/>
      <c r="H193" s="60"/>
      <c r="I193" s="61"/>
      <c r="J193" s="71">
        <v>-81370.899999999994</v>
      </c>
      <c r="K193" s="63"/>
      <c r="L193" s="71">
        <v>0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81173296.879999995</v>
      </c>
      <c r="K194" s="63"/>
      <c r="L194" s="62">
        <v>-3420759.74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205887507.35999966</v>
      </c>
      <c r="K195" s="63"/>
      <c r="L195" s="62">
        <v>78986557.070000306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11162855.4</v>
      </c>
      <c r="K312" s="63"/>
      <c r="L312" s="71">
        <v>15283308.300000001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-36669.43</v>
      </c>
      <c r="K313" s="63"/>
      <c r="L313" s="71">
        <v>-51502.12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123</v>
      </c>
      <c r="G314" s="60"/>
      <c r="H314" s="60"/>
      <c r="I314" s="61"/>
      <c r="J314" s="71">
        <v>-14107.39</v>
      </c>
      <c r="K314" s="63"/>
      <c r="L314" s="71">
        <v>-19299.75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11112078.58</v>
      </c>
      <c r="K315" s="63"/>
      <c r="L315" s="62">
        <v>15212506.430000002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-10665230.65</v>
      </c>
      <c r="K316" s="63"/>
      <c r="L316" s="71">
        <v>-6469163.5999999996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51977.67</v>
      </c>
      <c r="K317" s="63"/>
      <c r="L317" s="71">
        <v>25671.279999999999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400000</v>
      </c>
      <c r="K318" s="63"/>
      <c r="L318" s="71">
        <v>-4600000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-10213252.98</v>
      </c>
      <c r="K319" s="63"/>
      <c r="L319" s="62">
        <v>-11043492.32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898825.59999999963</v>
      </c>
      <c r="K320" s="63"/>
      <c r="L320" s="62">
        <v>4169014.1100000013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-1080833.81</v>
      </c>
      <c r="K321" s="63"/>
      <c r="L321" s="71">
        <v>-1529763.5599999998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703384.8899999999</v>
      </c>
      <c r="K322" s="63"/>
      <c r="L322" s="71">
        <v>1091148.44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-1448.74</v>
      </c>
      <c r="K323" s="63"/>
      <c r="L323" s="71">
        <v>-1995.65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142</v>
      </c>
      <c r="G324" s="60"/>
      <c r="H324" s="60"/>
      <c r="I324" s="61"/>
      <c r="J324" s="71">
        <v>-38531.85</v>
      </c>
      <c r="K324" s="63"/>
      <c r="L324" s="71">
        <v>-50125.31</v>
      </c>
      <c r="M324" s="8"/>
      <c r="N324" s="8"/>
      <c r="O324" s="8"/>
    </row>
    <row r="325" spans="3:15" ht="14.45" customHeight="1" x14ac:dyDescent="0.2">
      <c r="C325" s="59" t="s">
        <v>143</v>
      </c>
      <c r="D325" s="60"/>
      <c r="E325" s="60"/>
      <c r="F325" s="60"/>
      <c r="G325" s="60"/>
      <c r="H325" s="60"/>
      <c r="I325" s="61"/>
      <c r="J325" s="62">
        <v>-417429.51000000013</v>
      </c>
      <c r="K325" s="63"/>
      <c r="L325" s="62">
        <v>-490736.07999999984</v>
      </c>
      <c r="M325" s="8"/>
      <c r="N325" s="8"/>
      <c r="O325" s="8"/>
    </row>
    <row r="326" spans="3:15" ht="14.45" customHeight="1" x14ac:dyDescent="0.2">
      <c r="C326" s="59" t="s">
        <v>144</v>
      </c>
      <c r="D326" s="60"/>
      <c r="E326" s="60"/>
      <c r="F326" s="60"/>
      <c r="G326" s="60"/>
      <c r="H326" s="60"/>
      <c r="I326" s="61"/>
      <c r="J326" s="62">
        <v>-10630682.49</v>
      </c>
      <c r="K326" s="63"/>
      <c r="L326" s="62">
        <v>-11534228.4</v>
      </c>
      <c r="M326" s="8"/>
      <c r="N326" s="8"/>
      <c r="O326" s="8"/>
    </row>
    <row r="327" spans="3:15" ht="14.45" customHeight="1" x14ac:dyDescent="0.2">
      <c r="C327" s="59" t="s">
        <v>145</v>
      </c>
      <c r="D327" s="60"/>
      <c r="E327" s="60"/>
      <c r="F327" s="60"/>
      <c r="G327" s="60"/>
      <c r="H327" s="60"/>
      <c r="I327" s="61"/>
      <c r="J327" s="62">
        <v>481396.0899999995</v>
      </c>
      <c r="K327" s="63"/>
      <c r="L327" s="62">
        <v>3678278.0300000012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146</v>
      </c>
      <c r="G328" s="60"/>
      <c r="H328" s="60"/>
      <c r="I328" s="61"/>
      <c r="J328" s="71">
        <v>269.17</v>
      </c>
      <c r="K328" s="63"/>
      <c r="L328" s="71">
        <v>557.63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147</v>
      </c>
      <c r="G329" s="60"/>
      <c r="H329" s="60"/>
      <c r="I329" s="61"/>
      <c r="J329" s="71">
        <v>-2526.7999999999997</v>
      </c>
      <c r="K329" s="63"/>
      <c r="L329" s="71">
        <v>-11976.57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148</v>
      </c>
      <c r="G330" s="60"/>
      <c r="H330" s="60"/>
      <c r="I330" s="61"/>
      <c r="J330" s="71">
        <v>286675.35000000003</v>
      </c>
      <c r="K330" s="63"/>
      <c r="L330" s="71">
        <v>-5493.32</v>
      </c>
      <c r="M330" s="8"/>
      <c r="N330" s="8"/>
      <c r="O330" s="8"/>
    </row>
    <row r="331" spans="3:15" ht="14.45" customHeight="1" x14ac:dyDescent="0.2">
      <c r="C331" s="59" t="s">
        <v>149</v>
      </c>
      <c r="D331" s="60"/>
      <c r="E331" s="60"/>
      <c r="F331" s="60"/>
      <c r="G331" s="60"/>
      <c r="H331" s="60"/>
      <c r="I331" s="61"/>
      <c r="J331" s="62">
        <v>284417.72000000003</v>
      </c>
      <c r="K331" s="63"/>
      <c r="L331" s="62">
        <v>-16912.259999999998</v>
      </c>
      <c r="M331" s="8"/>
      <c r="N331" s="8"/>
      <c r="O331" s="8"/>
    </row>
    <row r="332" spans="3:15" ht="14.45" customHeight="1" x14ac:dyDescent="0.2">
      <c r="C332" s="59" t="s">
        <v>150</v>
      </c>
      <c r="D332" s="60"/>
      <c r="E332" s="60"/>
      <c r="F332" s="60"/>
      <c r="G332" s="60"/>
      <c r="H332" s="60"/>
      <c r="I332" s="61"/>
      <c r="J332" s="62">
        <v>284417.72000000003</v>
      </c>
      <c r="K332" s="63"/>
      <c r="L332" s="62">
        <v>-16912.259999999998</v>
      </c>
      <c r="M332" s="8"/>
      <c r="N332" s="8"/>
      <c r="O332" s="8"/>
    </row>
    <row r="333" spans="3:15" ht="14.45" customHeight="1" x14ac:dyDescent="0.2">
      <c r="C333" s="59" t="s">
        <v>151</v>
      </c>
      <c r="D333" s="60"/>
      <c r="E333" s="60"/>
      <c r="F333" s="60"/>
      <c r="G333" s="60"/>
      <c r="H333" s="60"/>
      <c r="I333" s="61"/>
      <c r="J333" s="62">
        <v>765813.80999999959</v>
      </c>
      <c r="K333" s="63"/>
      <c r="L333" s="62">
        <v>3661365.7700000014</v>
      </c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210877700.44</v>
      </c>
      <c r="K8" s="63"/>
      <c r="L8" s="62">
        <v>192006553.37999997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126806371.78999999</v>
      </c>
      <c r="K9" s="63"/>
      <c r="L9" s="71">
        <v>111944712.95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126806371.78999999</v>
      </c>
      <c r="K10" s="63"/>
      <c r="L10" s="71">
        <v>111944712.95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14270045.17</v>
      </c>
      <c r="K11" s="63"/>
      <c r="L11" s="71">
        <v>25541366.640000001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14602749.77</v>
      </c>
      <c r="K12" s="63"/>
      <c r="L12" s="71">
        <v>27959271.919999994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10031123.250000002</v>
      </c>
      <c r="K13" s="63"/>
      <c r="L13" s="71">
        <v>13644376.079999998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0</v>
      </c>
      <c r="K14" s="63"/>
      <c r="L14" s="71">
        <v>46000.12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4562344.32</v>
      </c>
      <c r="K15" s="63"/>
      <c r="L15" s="71">
        <v>14254675.57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9282.2000000000007</v>
      </c>
      <c r="K16" s="63"/>
      <c r="L16" s="71">
        <v>14220.15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2344135.4</v>
      </c>
      <c r="K17" s="63"/>
      <c r="L17" s="71">
        <v>2266845.15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52854398.310000002</v>
      </c>
      <c r="K18" s="63"/>
      <c r="L18" s="71">
        <v>24294356.719999999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210877700.44</v>
      </c>
      <c r="K19" s="63"/>
      <c r="L19" s="62">
        <v>192006553.38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103959579.01000001</v>
      </c>
      <c r="K20" s="63"/>
      <c r="L20" s="71">
        <v>87964292.579999998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98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103859579.01000001</v>
      </c>
      <c r="K22" s="63"/>
      <c r="L22" s="71">
        <v>87864292.579999998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98535879.829999998</v>
      </c>
      <c r="K23" s="63"/>
      <c r="L23" s="71">
        <v>82475423.650000006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101</v>
      </c>
      <c r="G24" s="60"/>
      <c r="H24" s="60"/>
      <c r="I24" s="61"/>
      <c r="J24" s="71">
        <v>576459.41</v>
      </c>
      <c r="K24" s="63"/>
      <c r="L24" s="71">
        <v>683388.53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4747239.7699999996</v>
      </c>
      <c r="K25" s="63"/>
      <c r="L25" s="71">
        <v>4705480.4000000004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106918121.43000001</v>
      </c>
      <c r="K26" s="63"/>
      <c r="L26" s="71">
        <v>104042260.80000003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70143654.099999994</v>
      </c>
      <c r="K27" s="63"/>
      <c r="L27" s="71">
        <v>60334315.75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14443</v>
      </c>
      <c r="K28" s="63"/>
      <c r="L28" s="71">
        <v>11397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108</v>
      </c>
      <c r="G29" s="60"/>
      <c r="H29" s="60"/>
      <c r="I29" s="61"/>
      <c r="J29" s="71">
        <v>110375.55</v>
      </c>
      <c r="K29" s="63"/>
      <c r="L29" s="71">
        <v>119150.55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69493957.549999997</v>
      </c>
      <c r="K30" s="63"/>
      <c r="L30" s="71">
        <v>59943432.200000003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110</v>
      </c>
      <c r="G31" s="60"/>
      <c r="H31" s="60"/>
      <c r="I31" s="61"/>
      <c r="J31" s="71">
        <v>524878</v>
      </c>
      <c r="K31" s="63"/>
      <c r="L31" s="71">
        <v>260336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112</v>
      </c>
      <c r="F32" s="60"/>
      <c r="G32" s="60"/>
      <c r="H32" s="60"/>
      <c r="I32" s="61"/>
      <c r="J32" s="71">
        <v>830926.98</v>
      </c>
      <c r="K32" s="63"/>
      <c r="L32" s="71">
        <v>1612113.02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29503972.859999999</v>
      </c>
      <c r="K33" s="63"/>
      <c r="L33" s="71">
        <v>35495451.810000002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994945.81</v>
      </c>
      <c r="K34" s="63"/>
      <c r="L34" s="71">
        <v>1175203.23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4005604.37</v>
      </c>
      <c r="K35" s="63"/>
      <c r="L35" s="71">
        <v>3895438.6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55752.51</v>
      </c>
      <c r="K36" s="63"/>
      <c r="L36" s="71">
        <v>163969.48000000001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936015.55</v>
      </c>
      <c r="K37" s="63"/>
      <c r="L37" s="71">
        <v>930818.91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447249.25</v>
      </c>
      <c r="K38" s="63"/>
      <c r="L38" s="71">
        <v>434950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319583711.10000002</v>
      </c>
      <c r="K160" s="63"/>
      <c r="L160" s="71">
        <v>316639779.14999998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159336.85999999999</v>
      </c>
      <c r="K161" s="63"/>
      <c r="L161" s="71">
        <v>-2208673.75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47661100.920000002</v>
      </c>
      <c r="K162" s="63"/>
      <c r="L162" s="71">
        <v>45287867.299999997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6304799.2000000002</v>
      </c>
      <c r="K163" s="63"/>
      <c r="L163" s="71">
        <v>7346525.4000000004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-394752</v>
      </c>
      <c r="K164" s="63"/>
      <c r="L164" s="71">
        <v>-398646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-53965900.119999997</v>
      </c>
      <c r="K165" s="63"/>
      <c r="L165" s="71">
        <v>-52634392.700000003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319348295.96000004</v>
      </c>
      <c r="K166" s="63"/>
      <c r="L166" s="62">
        <v>314032459.39999998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-353042350.85000002</v>
      </c>
      <c r="K167" s="63"/>
      <c r="L167" s="71">
        <v>-342597223.47000003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47987876.049999997</v>
      </c>
      <c r="K168" s="63"/>
      <c r="L168" s="71">
        <v>46314294.25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-1220382.8500000001</v>
      </c>
      <c r="K169" s="63"/>
      <c r="L169" s="71">
        <v>-140304.12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46767493.199999996</v>
      </c>
      <c r="K170" s="63"/>
      <c r="L170" s="62">
        <v>46173990.130000003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-306274857.65000004</v>
      </c>
      <c r="K171" s="63"/>
      <c r="L171" s="62">
        <v>-296423233.34000003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-823651.4</v>
      </c>
      <c r="K172" s="63"/>
      <c r="L172" s="71">
        <v>-759098.5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-798736.5</v>
      </c>
      <c r="K173" s="63"/>
      <c r="L173" s="71">
        <v>-610769.69999999995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-475458.76</v>
      </c>
      <c r="K174" s="63"/>
      <c r="L174" s="71">
        <v>-68032.36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0</v>
      </c>
      <c r="K175" s="63"/>
      <c r="L175" s="71">
        <v>156137.12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-9550525.3499999996</v>
      </c>
      <c r="K176" s="63"/>
      <c r="L176" s="71">
        <v>3965662.95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42340959</v>
      </c>
      <c r="K177" s="63"/>
      <c r="L177" s="71">
        <v>36227447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-11313000</v>
      </c>
      <c r="K178" s="63"/>
      <c r="L178" s="71">
        <v>-2397992.1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-286895270.66000003</v>
      </c>
      <c r="K179" s="63"/>
      <c r="L179" s="62">
        <v>-259909878.93000004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32453025.300000012</v>
      </c>
      <c r="K180" s="63"/>
      <c r="L180" s="62">
        <v>54122580.469999939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-14229030.039999999</v>
      </c>
      <c r="K181" s="63"/>
      <c r="L181" s="71">
        <v>-14295879.24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177</v>
      </c>
      <c r="G182" s="60"/>
      <c r="H182" s="60"/>
      <c r="I182" s="61"/>
      <c r="J182" s="71">
        <v>-315424.15999999997</v>
      </c>
      <c r="K182" s="63"/>
      <c r="L182" s="71">
        <v>-257493.26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-8982525.1600000001</v>
      </c>
      <c r="K183" s="63"/>
      <c r="L183" s="71">
        <v>-9367386.3300000001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-1025578.84</v>
      </c>
      <c r="K184" s="63"/>
      <c r="L184" s="71">
        <v>-762913.48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-324416.83</v>
      </c>
      <c r="K185" s="63"/>
      <c r="L185" s="71">
        <v>-366187.83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-1594901.94</v>
      </c>
      <c r="K186" s="63"/>
      <c r="L186" s="71">
        <v>-2437853.79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-26471876.969999999</v>
      </c>
      <c r="K187" s="63"/>
      <c r="L187" s="62">
        <v>-27487713.929999996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-313367147.63</v>
      </c>
      <c r="K188" s="63"/>
      <c r="L188" s="62">
        <v>-287397592.86000001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5981148.3300000131</v>
      </c>
      <c r="K189" s="63"/>
      <c r="L189" s="62">
        <v>26634866.539999943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1.38</v>
      </c>
      <c r="K190" s="63"/>
      <c r="L190" s="71">
        <v>0.06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-217795.96</v>
      </c>
      <c r="K191" s="63"/>
      <c r="L191" s="71">
        <v>-229625.79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10297102.43</v>
      </c>
      <c r="K192" s="63"/>
      <c r="L192" s="71">
        <v>-3887105.16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10079307.85</v>
      </c>
      <c r="K193" s="63"/>
      <c r="L193" s="62">
        <v>-4116730.89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10079307.85</v>
      </c>
      <c r="K194" s="63"/>
      <c r="L194" s="62">
        <v>-4116730.89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16060456.180000013</v>
      </c>
      <c r="K195" s="63"/>
      <c r="L195" s="62">
        <v>22518135.649999943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110473.25</v>
      </c>
      <c r="K312" s="63"/>
      <c r="L312" s="71">
        <v>119177.85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342.38</v>
      </c>
      <c r="K313" s="63"/>
      <c r="L313" s="71">
        <v>-572.91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110815.63</v>
      </c>
      <c r="K314" s="63"/>
      <c r="L314" s="62">
        <v>118604.94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-72213.75</v>
      </c>
      <c r="K315" s="63"/>
      <c r="L315" s="71">
        <v>-56984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-61.6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5729</v>
      </c>
      <c r="K317" s="63"/>
      <c r="L317" s="71">
        <v>10961.45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-66546.350000000006</v>
      </c>
      <c r="K318" s="63"/>
      <c r="L318" s="62">
        <v>-46022.55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44269.279999999999</v>
      </c>
      <c r="K319" s="63"/>
      <c r="L319" s="62">
        <v>72582.39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-2500.2800000000002</v>
      </c>
      <c r="K320" s="63"/>
      <c r="L320" s="71">
        <v>-2464.34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-1568.84</v>
      </c>
      <c r="K321" s="63"/>
      <c r="L321" s="71">
        <v>-1661.05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-0.38</v>
      </c>
      <c r="K322" s="63"/>
      <c r="L322" s="71">
        <v>-129.21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-293.17</v>
      </c>
      <c r="K323" s="63"/>
      <c r="L323" s="71">
        <v>-433.92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-4362.67</v>
      </c>
      <c r="K324" s="63"/>
      <c r="L324" s="62">
        <v>-4688.5200000000004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-70909.02</v>
      </c>
      <c r="K325" s="63"/>
      <c r="L325" s="62">
        <v>-50711.070000000007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39906.61</v>
      </c>
      <c r="K326" s="63"/>
      <c r="L326" s="62">
        <v>67893.87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-40.03</v>
      </c>
      <c r="K327" s="63"/>
      <c r="L327" s="71">
        <v>-41.49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1892.79</v>
      </c>
      <c r="K328" s="63"/>
      <c r="L328" s="71">
        <v>-702.33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1852.76</v>
      </c>
      <c r="K329" s="63"/>
      <c r="L329" s="62">
        <v>-743.82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1852.76</v>
      </c>
      <c r="K330" s="63"/>
      <c r="L330" s="62">
        <v>-743.82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41759.370000000003</v>
      </c>
      <c r="K331" s="63"/>
      <c r="L331" s="62">
        <v>67150.049999999988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16625094.019999998</v>
      </c>
      <c r="K8" s="63"/>
      <c r="L8" s="62">
        <v>14967423.080000004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12439719.34</v>
      </c>
      <c r="K9" s="63"/>
      <c r="L9" s="71">
        <v>11746366.689999999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12439719.34</v>
      </c>
      <c r="K10" s="63"/>
      <c r="L10" s="71">
        <v>11746366.689999999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103745</v>
      </c>
      <c r="K11" s="63"/>
      <c r="L11" s="71">
        <v>8043.8499999999985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619368.44999999995</v>
      </c>
      <c r="K12" s="63"/>
      <c r="L12" s="71">
        <v>401511.08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767548.54999999993</v>
      </c>
      <c r="K13" s="63"/>
      <c r="L13" s="71">
        <v>708249.24000000011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658502.04999999993</v>
      </c>
      <c r="K14" s="63"/>
      <c r="L14" s="71">
        <v>656236.15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50256.7</v>
      </c>
      <c r="K15" s="63"/>
      <c r="L15" s="71">
        <v>23775.1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58789.8</v>
      </c>
      <c r="K16" s="63"/>
      <c r="L16" s="71">
        <v>28237.99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2694712.68</v>
      </c>
      <c r="K17" s="63"/>
      <c r="L17" s="71">
        <v>2103252.2200000002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16625094.020000001</v>
      </c>
      <c r="K18" s="63"/>
      <c r="L18" s="62">
        <v>14967423.08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10368936.82</v>
      </c>
      <c r="K19" s="63"/>
      <c r="L19" s="71">
        <v>9210631.9600000009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10368936.82</v>
      </c>
      <c r="K20" s="63"/>
      <c r="L20" s="71">
        <v>9210631.9600000009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9826493.4100000001</v>
      </c>
      <c r="K21" s="63"/>
      <c r="L21" s="71">
        <v>8656653.1999999993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542443.41</v>
      </c>
      <c r="K22" s="63"/>
      <c r="L22" s="71">
        <v>553978.76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6256157.1999999983</v>
      </c>
      <c r="K23" s="63"/>
      <c r="L23" s="71">
        <v>5756791.120000001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3684560</v>
      </c>
      <c r="K24" s="63"/>
      <c r="L24" s="71">
        <v>3128000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16000</v>
      </c>
      <c r="K25" s="63"/>
      <c r="L25" s="71">
        <v>18000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55000</v>
      </c>
      <c r="K26" s="63"/>
      <c r="L26" s="71">
        <v>60000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2850000</v>
      </c>
      <c r="K27" s="63"/>
      <c r="L27" s="71">
        <v>2650000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179</v>
      </c>
      <c r="G28" s="60"/>
      <c r="H28" s="60"/>
      <c r="I28" s="61"/>
      <c r="J28" s="71">
        <v>763560</v>
      </c>
      <c r="K28" s="63"/>
      <c r="L28" s="71">
        <v>400000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163</v>
      </c>
      <c r="F29" s="60"/>
      <c r="G29" s="60"/>
      <c r="H29" s="60"/>
      <c r="I29" s="61"/>
      <c r="J29" s="71">
        <v>0</v>
      </c>
      <c r="K29" s="63"/>
      <c r="L29" s="71">
        <v>300000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1638.5</v>
      </c>
      <c r="K30" s="63"/>
      <c r="L30" s="71">
        <v>10075.56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113</v>
      </c>
      <c r="F31" s="60"/>
      <c r="G31" s="60"/>
      <c r="H31" s="60"/>
      <c r="I31" s="61"/>
      <c r="J31" s="71">
        <v>2259082.11</v>
      </c>
      <c r="K31" s="63"/>
      <c r="L31" s="71">
        <v>2001561.5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165</v>
      </c>
      <c r="F32" s="60"/>
      <c r="G32" s="60"/>
      <c r="H32" s="60"/>
      <c r="I32" s="61"/>
      <c r="J32" s="71">
        <v>3638.8</v>
      </c>
      <c r="K32" s="63"/>
      <c r="L32" s="71">
        <v>71755.360000000001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166</v>
      </c>
      <c r="F33" s="60"/>
      <c r="G33" s="60"/>
      <c r="H33" s="60"/>
      <c r="I33" s="61"/>
      <c r="J33" s="71">
        <v>153611.59999999998</v>
      </c>
      <c r="K33" s="63"/>
      <c r="L33" s="71">
        <v>74613.7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176</v>
      </c>
      <c r="F34" s="60"/>
      <c r="G34" s="60"/>
      <c r="H34" s="60"/>
      <c r="I34" s="61"/>
      <c r="J34" s="71">
        <v>94383.85</v>
      </c>
      <c r="K34" s="63"/>
      <c r="L34" s="71">
        <v>99831.75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59242.34</v>
      </c>
      <c r="K35" s="63"/>
      <c r="L35" s="71">
        <v>70953.25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14300056.550000001</v>
      </c>
      <c r="K160" s="63"/>
      <c r="L160" s="71">
        <v>13605015.449999999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-132633.35</v>
      </c>
      <c r="K161" s="63"/>
      <c r="L161" s="71">
        <v>-52928.95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-155870.6</v>
      </c>
      <c r="K162" s="63"/>
      <c r="L162" s="71">
        <v>-148294.65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2033361.65</v>
      </c>
      <c r="K163" s="63"/>
      <c r="L163" s="71">
        <v>2087847.7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-24220.42</v>
      </c>
      <c r="K164" s="63"/>
      <c r="L164" s="71">
        <v>-21351.4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-2033361.65</v>
      </c>
      <c r="K165" s="63"/>
      <c r="L165" s="71">
        <v>-2087847.7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13987332.180000002</v>
      </c>
      <c r="K166" s="63"/>
      <c r="L166" s="62">
        <v>13382440.449999999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-14587132.4</v>
      </c>
      <c r="K167" s="63"/>
      <c r="L167" s="71">
        <v>-13684955.550000001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2128161.7000000002</v>
      </c>
      <c r="K168" s="63"/>
      <c r="L168" s="71">
        <v>1972929.3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-3664.85</v>
      </c>
      <c r="K169" s="63"/>
      <c r="L169" s="71">
        <v>-2458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2124496.85</v>
      </c>
      <c r="K170" s="63"/>
      <c r="L170" s="62">
        <v>1970471.3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-12462635.550000001</v>
      </c>
      <c r="K171" s="63"/>
      <c r="L171" s="62">
        <v>-11714484.25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17567.86</v>
      </c>
      <c r="K172" s="63"/>
      <c r="L172" s="71">
        <v>-27028.52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170</v>
      </c>
      <c r="G173" s="60"/>
      <c r="H173" s="60"/>
      <c r="I173" s="61"/>
      <c r="J173" s="71">
        <v>50256.7</v>
      </c>
      <c r="K173" s="63"/>
      <c r="L173" s="71">
        <v>85268.55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-200000</v>
      </c>
      <c r="K174" s="63"/>
      <c r="L174" s="71">
        <v>-136000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183</v>
      </c>
      <c r="G175" s="60"/>
      <c r="H175" s="60"/>
      <c r="I175" s="61"/>
      <c r="J175" s="71">
        <v>-757460</v>
      </c>
      <c r="K175" s="63"/>
      <c r="L175" s="71">
        <v>-397770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572368</v>
      </c>
      <c r="K176" s="63"/>
      <c r="L176" s="71">
        <v>353028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220903</v>
      </c>
      <c r="K177" s="63"/>
      <c r="L177" s="71">
        <v>230097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-12558999.99</v>
      </c>
      <c r="K178" s="63"/>
      <c r="L178" s="62">
        <v>-11606889.219999999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1428332.1900000013</v>
      </c>
      <c r="K179" s="63"/>
      <c r="L179" s="62">
        <v>1775551.2300000004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-534528.55000000005</v>
      </c>
      <c r="K180" s="63"/>
      <c r="L180" s="71">
        <v>-513513.3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-241557.93</v>
      </c>
      <c r="K181" s="63"/>
      <c r="L181" s="71">
        <v>-224143.93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-55691.7</v>
      </c>
      <c r="K182" s="63"/>
      <c r="L182" s="71">
        <v>-31571.45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-34688.400000000001</v>
      </c>
      <c r="K183" s="63"/>
      <c r="L183" s="71">
        <v>-6630.7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-866466.58</v>
      </c>
      <c r="K184" s="63"/>
      <c r="L184" s="62">
        <v>-775859.37999999989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-13425466.57</v>
      </c>
      <c r="K185" s="63"/>
      <c r="L185" s="62">
        <v>-12382748.599999998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561865.61000000127</v>
      </c>
      <c r="K186" s="63"/>
      <c r="L186" s="62">
        <v>999691.85000000056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146</v>
      </c>
      <c r="G187" s="60"/>
      <c r="H187" s="60"/>
      <c r="I187" s="61"/>
      <c r="J187" s="71">
        <v>72716.63</v>
      </c>
      <c r="K187" s="63"/>
      <c r="L187" s="71">
        <v>32124.81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535257.97</v>
      </c>
      <c r="K188" s="63"/>
      <c r="L188" s="71">
        <v>-262430.74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607974.6</v>
      </c>
      <c r="K189" s="63"/>
      <c r="L189" s="62">
        <v>-230305.93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191</v>
      </c>
      <c r="G190" s="60"/>
      <c r="H190" s="60"/>
      <c r="I190" s="61"/>
      <c r="J190" s="71">
        <v>0</v>
      </c>
      <c r="K190" s="63"/>
      <c r="L190" s="71">
        <v>44443.67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607974.6</v>
      </c>
      <c r="K191" s="63"/>
      <c r="L191" s="62">
        <v>-185862.26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1169840.2100000014</v>
      </c>
      <c r="K192" s="63"/>
      <c r="L192" s="62">
        <v>813829.59000000055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50969.55</v>
      </c>
      <c r="K312" s="63"/>
      <c r="L312" s="71">
        <v>54552.55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-533.4</v>
      </c>
      <c r="K313" s="63"/>
      <c r="L313" s="71">
        <v>-523.29999999999995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50436.15</v>
      </c>
      <c r="K314" s="63"/>
      <c r="L314" s="62">
        <v>54029.25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-66158.8</v>
      </c>
      <c r="K315" s="63"/>
      <c r="L315" s="71">
        <v>-83179.399999999994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0</v>
      </c>
      <c r="K316" s="63"/>
      <c r="L316" s="71">
        <v>-125.2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7000</v>
      </c>
      <c r="K317" s="63"/>
      <c r="L317" s="71">
        <v>40000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-59158.8</v>
      </c>
      <c r="K318" s="63"/>
      <c r="L318" s="62">
        <v>-43304.599999999991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-8722.6500000000015</v>
      </c>
      <c r="K319" s="63"/>
      <c r="L319" s="62">
        <v>10724.650000000009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-1931.3</v>
      </c>
      <c r="K320" s="63"/>
      <c r="L320" s="71">
        <v>-2379.5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-872.8</v>
      </c>
      <c r="K321" s="63"/>
      <c r="L321" s="71">
        <v>-1038.5999999999999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-201.2</v>
      </c>
      <c r="K322" s="63"/>
      <c r="L322" s="71">
        <v>-146.30000000000001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-125.3</v>
      </c>
      <c r="K323" s="63"/>
      <c r="L323" s="71">
        <v>-30.7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-3130.6</v>
      </c>
      <c r="K324" s="63"/>
      <c r="L324" s="62">
        <v>-3595.1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-62289.4</v>
      </c>
      <c r="K325" s="63"/>
      <c r="L325" s="62">
        <v>-46899.69999999999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-11853.250000000002</v>
      </c>
      <c r="K326" s="63"/>
      <c r="L326" s="62">
        <v>7129.5500000000084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146</v>
      </c>
      <c r="G327" s="60"/>
      <c r="H327" s="60"/>
      <c r="I327" s="61"/>
      <c r="J327" s="71">
        <v>262.7</v>
      </c>
      <c r="K327" s="63"/>
      <c r="L327" s="71">
        <v>148.9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55.2</v>
      </c>
      <c r="K328" s="63"/>
      <c r="L328" s="71">
        <v>-1216.0999999999999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317.89999999999998</v>
      </c>
      <c r="K329" s="63"/>
      <c r="L329" s="62">
        <v>-1067.1999999999998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191</v>
      </c>
      <c r="G330" s="60"/>
      <c r="H330" s="60"/>
      <c r="I330" s="61"/>
      <c r="J330" s="71">
        <v>0</v>
      </c>
      <c r="K330" s="63"/>
      <c r="L330" s="71">
        <v>205.9</v>
      </c>
      <c r="M330" s="8"/>
      <c r="N330" s="8"/>
      <c r="O330" s="8"/>
    </row>
    <row r="331" spans="3:15" ht="14.45" customHeight="1" x14ac:dyDescent="0.2">
      <c r="C331" s="59" t="s">
        <v>150</v>
      </c>
      <c r="D331" s="60"/>
      <c r="E331" s="60"/>
      <c r="F331" s="60"/>
      <c r="G331" s="60"/>
      <c r="H331" s="60"/>
      <c r="I331" s="61"/>
      <c r="J331" s="62">
        <v>317.89999999999998</v>
      </c>
      <c r="K331" s="63"/>
      <c r="L331" s="62">
        <v>-861.29999999999984</v>
      </c>
      <c r="M331" s="8"/>
      <c r="N331" s="8"/>
      <c r="O331" s="8"/>
    </row>
    <row r="332" spans="3:15" ht="14.45" customHeight="1" x14ac:dyDescent="0.2">
      <c r="C332" s="59" t="s">
        <v>151</v>
      </c>
      <c r="D332" s="60"/>
      <c r="E332" s="60"/>
      <c r="F332" s="60"/>
      <c r="G332" s="60"/>
      <c r="H332" s="60"/>
      <c r="I332" s="61"/>
      <c r="J332" s="62">
        <v>-11535.350000000002</v>
      </c>
      <c r="K332" s="63"/>
      <c r="L332" s="62">
        <v>6268.2500000000082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30026559.460000001</v>
      </c>
      <c r="K8" s="63"/>
      <c r="L8" s="62">
        <v>26909678.949999999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19662311.73</v>
      </c>
      <c r="K9" s="63"/>
      <c r="L9" s="71">
        <v>19032945.829999998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19662311.73</v>
      </c>
      <c r="K10" s="63"/>
      <c r="L10" s="71">
        <v>19032945.829999998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3071983.05</v>
      </c>
      <c r="K11" s="63"/>
      <c r="L11" s="71">
        <v>113391.66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3225457.2499999995</v>
      </c>
      <c r="K12" s="63"/>
      <c r="L12" s="71">
        <v>3686706.92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1854570.9300000002</v>
      </c>
      <c r="K13" s="63"/>
      <c r="L13" s="71">
        <v>2087466.5299999998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1267804.1100000001</v>
      </c>
      <c r="K14" s="63"/>
      <c r="L14" s="71">
        <v>1425877.51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58076.66</v>
      </c>
      <c r="K15" s="63"/>
      <c r="L15" s="71">
        <v>124908.48000000001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45005.55</v>
      </c>
      <c r="K16" s="63"/>
      <c r="L16" s="71">
        <v>48454.400000000001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4066807.43</v>
      </c>
      <c r="K17" s="63"/>
      <c r="L17" s="71">
        <v>4076634.54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30026559.460000005</v>
      </c>
      <c r="K18" s="63"/>
      <c r="L18" s="62">
        <v>26909678.949999996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17115898.190000001</v>
      </c>
      <c r="K19" s="63"/>
      <c r="L19" s="71">
        <v>13752526.470000001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17015898.190000001</v>
      </c>
      <c r="K21" s="63"/>
      <c r="L21" s="71">
        <v>13652526.470000001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13588063.68</v>
      </c>
      <c r="K22" s="63"/>
      <c r="L22" s="71">
        <v>10457298.82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3427834.51</v>
      </c>
      <c r="K23" s="63"/>
      <c r="L23" s="71">
        <v>3195227.65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12910661.270000001</v>
      </c>
      <c r="K24" s="63"/>
      <c r="L24" s="71">
        <v>13157152.479999999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7826464.75</v>
      </c>
      <c r="K25" s="63"/>
      <c r="L25" s="71">
        <v>7960000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111625.60000000001</v>
      </c>
      <c r="K26" s="63"/>
      <c r="L26" s="71">
        <v>90000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6201839.1500000004</v>
      </c>
      <c r="K27" s="63"/>
      <c r="L27" s="71">
        <v>7870000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179</v>
      </c>
      <c r="G28" s="60"/>
      <c r="H28" s="60"/>
      <c r="I28" s="61"/>
      <c r="J28" s="71">
        <v>1513000</v>
      </c>
      <c r="K28" s="63"/>
      <c r="L28" s="71">
        <v>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112</v>
      </c>
      <c r="F29" s="60"/>
      <c r="G29" s="60"/>
      <c r="H29" s="60"/>
      <c r="I29" s="61"/>
      <c r="J29" s="71">
        <v>5869.8</v>
      </c>
      <c r="K29" s="63"/>
      <c r="L29" s="71">
        <v>16592.810000000001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164</v>
      </c>
      <c r="F30" s="60"/>
      <c r="G30" s="60"/>
      <c r="H30" s="60"/>
      <c r="I30" s="61"/>
      <c r="J30" s="71">
        <v>1113</v>
      </c>
      <c r="K30" s="63"/>
      <c r="L30" s="71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113</v>
      </c>
      <c r="F31" s="60"/>
      <c r="G31" s="60"/>
      <c r="H31" s="60"/>
      <c r="I31" s="61"/>
      <c r="J31" s="71">
        <v>2521071.4</v>
      </c>
      <c r="K31" s="63"/>
      <c r="L31" s="71">
        <v>1901424.95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165</v>
      </c>
      <c r="F32" s="60"/>
      <c r="G32" s="60"/>
      <c r="H32" s="60"/>
      <c r="I32" s="61"/>
      <c r="J32" s="71">
        <v>1254139.98</v>
      </c>
      <c r="K32" s="63"/>
      <c r="L32" s="71">
        <v>1973513.5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166</v>
      </c>
      <c r="F33" s="60"/>
      <c r="G33" s="60"/>
      <c r="H33" s="60"/>
      <c r="I33" s="61"/>
      <c r="J33" s="71">
        <v>631807.55000000005</v>
      </c>
      <c r="K33" s="63"/>
      <c r="L33" s="71">
        <v>729675.2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176</v>
      </c>
      <c r="F34" s="60"/>
      <c r="G34" s="60"/>
      <c r="H34" s="60"/>
      <c r="I34" s="61"/>
      <c r="J34" s="71">
        <v>56001.05</v>
      </c>
      <c r="K34" s="63"/>
      <c r="L34" s="71">
        <v>9244.15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116</v>
      </c>
      <c r="F35" s="60"/>
      <c r="G35" s="60"/>
      <c r="H35" s="60"/>
      <c r="I35" s="61"/>
      <c r="J35" s="71">
        <v>385959.99</v>
      </c>
      <c r="K35" s="63"/>
      <c r="L35" s="71">
        <v>294029.52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228233.75</v>
      </c>
      <c r="K36" s="63"/>
      <c r="L36" s="71">
        <v>272672.34999999998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31590377.949999999</v>
      </c>
      <c r="K160" s="63"/>
      <c r="L160" s="71">
        <v>36483759.649999999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-421246.41</v>
      </c>
      <c r="K161" s="63"/>
      <c r="L161" s="71">
        <v>-486401.05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-631807.55000000005</v>
      </c>
      <c r="K162" s="63"/>
      <c r="L162" s="71">
        <v>-729675.2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4574005.7</v>
      </c>
      <c r="K163" s="63"/>
      <c r="L163" s="71">
        <v>5550720.2000000002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-38467.199999999997</v>
      </c>
      <c r="K164" s="63"/>
      <c r="L164" s="71">
        <v>-46819.199999999997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-4574005.7</v>
      </c>
      <c r="K165" s="63"/>
      <c r="L165" s="71">
        <v>-5550720.2000000002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30498856.789999995</v>
      </c>
      <c r="K166" s="63"/>
      <c r="L166" s="62">
        <v>35220864.199999996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-32418028.940000001</v>
      </c>
      <c r="K167" s="63"/>
      <c r="L167" s="71">
        <v>-35795023.520000003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4229716.43</v>
      </c>
      <c r="K168" s="63"/>
      <c r="L168" s="71">
        <v>4899717.7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4229716.43</v>
      </c>
      <c r="K169" s="63"/>
      <c r="L169" s="62">
        <v>4899717.7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-28188312.510000002</v>
      </c>
      <c r="K170" s="63"/>
      <c r="L170" s="62">
        <v>-30895305.820000004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-43830.400000000001</v>
      </c>
      <c r="K171" s="63"/>
      <c r="L171" s="71">
        <v>-50659.199999999997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-59857.08</v>
      </c>
      <c r="K172" s="63"/>
      <c r="L172" s="71">
        <v>-50952.57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170</v>
      </c>
      <c r="G173" s="60"/>
      <c r="H173" s="60"/>
      <c r="I173" s="61"/>
      <c r="J173" s="71">
        <v>1267804.1100000001</v>
      </c>
      <c r="K173" s="63"/>
      <c r="L173" s="71">
        <v>1425877.51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1668160.85</v>
      </c>
      <c r="K174" s="63"/>
      <c r="L174" s="71">
        <v>2790000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183</v>
      </c>
      <c r="G175" s="60"/>
      <c r="H175" s="60"/>
      <c r="I175" s="61"/>
      <c r="J175" s="71">
        <v>-1513000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-3173112</v>
      </c>
      <c r="K176" s="63"/>
      <c r="L176" s="71">
        <v>-6124917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3017537</v>
      </c>
      <c r="K177" s="63"/>
      <c r="L177" s="71">
        <v>3494958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-27024610.029999997</v>
      </c>
      <c r="K178" s="63"/>
      <c r="L178" s="62">
        <v>-29410999.080000002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3474246.7599999979</v>
      </c>
      <c r="K179" s="63"/>
      <c r="L179" s="62">
        <v>5809865.1199999936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-1355606.17</v>
      </c>
      <c r="K180" s="63"/>
      <c r="L180" s="71">
        <v>-1528421.59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-67857.649999999994</v>
      </c>
      <c r="K181" s="63"/>
      <c r="L181" s="71">
        <v>-79786.399999999994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-3728.77</v>
      </c>
      <c r="K182" s="63"/>
      <c r="L182" s="71">
        <v>-2157.17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-1427192.5899999999</v>
      </c>
      <c r="K183" s="63"/>
      <c r="L183" s="62">
        <v>-1610365.16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-28451802.619999997</v>
      </c>
      <c r="K184" s="63"/>
      <c r="L184" s="62">
        <v>-31021364.240000002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2047054.1699999981</v>
      </c>
      <c r="K185" s="63"/>
      <c r="L185" s="62">
        <v>4199499.9599999934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95354.27</v>
      </c>
      <c r="K186" s="63"/>
      <c r="L186" s="71">
        <v>62211.44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-4477.9799999999996</v>
      </c>
      <c r="K187" s="63"/>
      <c r="L187" s="71">
        <v>-561.69000000000005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992834.4</v>
      </c>
      <c r="K188" s="63"/>
      <c r="L188" s="71">
        <v>-355284.66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1083710.69</v>
      </c>
      <c r="K189" s="63"/>
      <c r="L189" s="62">
        <v>-293634.90999999997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1083710.69</v>
      </c>
      <c r="K190" s="63"/>
      <c r="L190" s="62">
        <v>-293634.90999999997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3130764.8599999975</v>
      </c>
      <c r="K191" s="63"/>
      <c r="L191" s="62">
        <v>3905865.0499999933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565728.93000000005</v>
      </c>
      <c r="K312" s="63"/>
      <c r="L312" s="71">
        <v>475383.75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-28655.4</v>
      </c>
      <c r="K313" s="63"/>
      <c r="L313" s="71">
        <v>-10612.15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537073.53</v>
      </c>
      <c r="K314" s="63"/>
      <c r="L314" s="62">
        <v>464771.6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-392575.16</v>
      </c>
      <c r="K315" s="63"/>
      <c r="L315" s="71">
        <v>-513264.34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-4015.55</v>
      </c>
      <c r="K316" s="63"/>
      <c r="L316" s="71">
        <v>-4986.45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-21625.599999999999</v>
      </c>
      <c r="K317" s="63"/>
      <c r="L317" s="71">
        <v>-79000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-418216.30999999994</v>
      </c>
      <c r="K318" s="63"/>
      <c r="L318" s="62">
        <v>-597250.79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118857.22000000009</v>
      </c>
      <c r="K319" s="63"/>
      <c r="L319" s="62">
        <v>-132479.19000000006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-58214.13</v>
      </c>
      <c r="K320" s="63"/>
      <c r="L320" s="71">
        <v>-45063.9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-2709</v>
      </c>
      <c r="K321" s="63"/>
      <c r="L321" s="71">
        <v>-2210.31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-60923.13</v>
      </c>
      <c r="K322" s="63"/>
      <c r="L322" s="62">
        <v>-47274.21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-479139.43999999994</v>
      </c>
      <c r="K323" s="63"/>
      <c r="L323" s="62">
        <v>-644525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57934.090000000091</v>
      </c>
      <c r="K324" s="63"/>
      <c r="L324" s="62">
        <v>-179753.40000000005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147</v>
      </c>
      <c r="G325" s="60"/>
      <c r="H325" s="60"/>
      <c r="I325" s="61"/>
      <c r="J325" s="71">
        <v>-791.39</v>
      </c>
      <c r="K325" s="63"/>
      <c r="L325" s="71">
        <v>-112.51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148</v>
      </c>
      <c r="G326" s="60"/>
      <c r="H326" s="60"/>
      <c r="I326" s="61"/>
      <c r="J326" s="71">
        <v>175464.16</v>
      </c>
      <c r="K326" s="63"/>
      <c r="L326" s="71">
        <v>-71167.13</v>
      </c>
      <c r="M326" s="8"/>
      <c r="N326" s="8"/>
      <c r="O326" s="8"/>
    </row>
    <row r="327" spans="3:15" ht="14.45" customHeight="1" x14ac:dyDescent="0.2">
      <c r="C327" s="59" t="s">
        <v>149</v>
      </c>
      <c r="D327" s="60"/>
      <c r="E327" s="60"/>
      <c r="F327" s="60"/>
      <c r="G327" s="60"/>
      <c r="H327" s="60"/>
      <c r="I327" s="61"/>
      <c r="J327" s="62">
        <v>174672.77</v>
      </c>
      <c r="K327" s="63"/>
      <c r="L327" s="62">
        <v>-71279.64</v>
      </c>
      <c r="M327" s="8"/>
      <c r="N327" s="8"/>
      <c r="O327" s="8"/>
    </row>
    <row r="328" spans="3:15" ht="14.45" customHeight="1" x14ac:dyDescent="0.2">
      <c r="C328" s="59" t="s">
        <v>150</v>
      </c>
      <c r="D328" s="60"/>
      <c r="E328" s="60"/>
      <c r="F328" s="60"/>
      <c r="G328" s="60"/>
      <c r="H328" s="60"/>
      <c r="I328" s="61"/>
      <c r="J328" s="62">
        <v>174672.77</v>
      </c>
      <c r="K328" s="63"/>
      <c r="L328" s="62">
        <v>-71279.64</v>
      </c>
      <c r="M328" s="8"/>
      <c r="N328" s="8"/>
      <c r="O328" s="8"/>
    </row>
    <row r="329" spans="3:15" ht="14.45" customHeight="1" x14ac:dyDescent="0.2">
      <c r="C329" s="59" t="s">
        <v>151</v>
      </c>
      <c r="D329" s="60"/>
      <c r="E329" s="60"/>
      <c r="F329" s="60"/>
      <c r="G329" s="60"/>
      <c r="H329" s="60"/>
      <c r="I329" s="61"/>
      <c r="J329" s="62">
        <v>232606.86000000007</v>
      </c>
      <c r="K329" s="63"/>
      <c r="L329" s="62">
        <v>-251033.04000000004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483018522.34999996</v>
      </c>
      <c r="K8" s="63"/>
      <c r="L8" s="62">
        <v>458727429.02000004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402568892.88</v>
      </c>
      <c r="K9" s="63"/>
      <c r="L9" s="71">
        <v>365125528.74000001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402568892.88</v>
      </c>
      <c r="K10" s="63"/>
      <c r="L10" s="71">
        <v>337694165.74000001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87</v>
      </c>
      <c r="F11" s="60"/>
      <c r="G11" s="60"/>
      <c r="H11" s="60"/>
      <c r="I11" s="61"/>
      <c r="J11" s="71">
        <v>0</v>
      </c>
      <c r="K11" s="63"/>
      <c r="L11" s="71">
        <v>27431363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381001</v>
      </c>
      <c r="K12" s="63"/>
      <c r="L12" s="71">
        <v>593001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1057763.8899999999</v>
      </c>
      <c r="K13" s="63"/>
      <c r="L13" s="71">
        <v>1086782.97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7960136.7200000016</v>
      </c>
      <c r="K14" s="63"/>
      <c r="L14" s="71">
        <v>7270887.4400000004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6712134.9600000009</v>
      </c>
      <c r="K15" s="63"/>
      <c r="L15" s="71">
        <v>5976522.6099999994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835580.56</v>
      </c>
      <c r="K16" s="63"/>
      <c r="L16" s="71">
        <v>898896.21000000008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412421.2</v>
      </c>
      <c r="K17" s="63"/>
      <c r="L17" s="71">
        <v>395468.62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94</v>
      </c>
      <c r="E18" s="60"/>
      <c r="F18" s="60"/>
      <c r="G18" s="60"/>
      <c r="H18" s="60"/>
      <c r="I18" s="61"/>
      <c r="J18" s="71">
        <v>29533025.039999999</v>
      </c>
      <c r="K18" s="63"/>
      <c r="L18" s="71">
        <v>36009434.479999997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41517702.82</v>
      </c>
      <c r="K19" s="63"/>
      <c r="L19" s="71">
        <v>48641794.390000001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483018522.35000002</v>
      </c>
      <c r="K20" s="63"/>
      <c r="L20" s="62">
        <v>458727429.01999998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223026591.47</v>
      </c>
      <c r="K21" s="63"/>
      <c r="L21" s="71">
        <v>197680817.40000001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98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222926591.47</v>
      </c>
      <c r="K23" s="63"/>
      <c r="L23" s="71">
        <v>197580817.40000001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207707422.16</v>
      </c>
      <c r="K24" s="63"/>
      <c r="L24" s="71">
        <v>178867752.27000001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101</v>
      </c>
      <c r="G25" s="60"/>
      <c r="H25" s="60"/>
      <c r="I25" s="61"/>
      <c r="J25" s="71">
        <v>1196045.6000000001</v>
      </c>
      <c r="K25" s="63"/>
      <c r="L25" s="71">
        <v>930381.92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102</v>
      </c>
      <c r="G26" s="60"/>
      <c r="H26" s="60"/>
      <c r="I26" s="61"/>
      <c r="J26" s="71">
        <v>14023123.710000001</v>
      </c>
      <c r="K26" s="63"/>
      <c r="L26" s="71">
        <v>3586967.21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103</v>
      </c>
      <c r="G27" s="60"/>
      <c r="H27" s="60"/>
      <c r="I27" s="61"/>
      <c r="J27" s="71">
        <v>0</v>
      </c>
      <c r="K27" s="63"/>
      <c r="L27" s="71">
        <v>5160333.3099999996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104</v>
      </c>
      <c r="G28" s="60"/>
      <c r="H28" s="60"/>
      <c r="I28" s="61"/>
      <c r="J28" s="71">
        <v>0</v>
      </c>
      <c r="K28" s="63"/>
      <c r="L28" s="71">
        <v>9035382.6899999995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105</v>
      </c>
      <c r="E29" s="60"/>
      <c r="F29" s="60"/>
      <c r="G29" s="60"/>
      <c r="H29" s="60"/>
      <c r="I29" s="61"/>
      <c r="J29" s="71">
        <v>259991930.88</v>
      </c>
      <c r="K29" s="63"/>
      <c r="L29" s="71">
        <v>261046611.61999997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106</v>
      </c>
      <c r="F30" s="60"/>
      <c r="G30" s="60"/>
      <c r="H30" s="60"/>
      <c r="I30" s="61"/>
      <c r="J30" s="71">
        <v>100174933</v>
      </c>
      <c r="K30" s="63"/>
      <c r="L30" s="71">
        <v>115193269.2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107</v>
      </c>
      <c r="G31" s="60"/>
      <c r="H31" s="60"/>
      <c r="I31" s="61"/>
      <c r="J31" s="71">
        <v>2564924</v>
      </c>
      <c r="K31" s="63"/>
      <c r="L31" s="71">
        <v>4750399.2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108</v>
      </c>
      <c r="G32" s="60"/>
      <c r="H32" s="60"/>
      <c r="I32" s="61"/>
      <c r="J32" s="71">
        <v>12700440</v>
      </c>
      <c r="K32" s="63"/>
      <c r="L32" s="71">
        <v>17654373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109</v>
      </c>
      <c r="G33" s="60"/>
      <c r="H33" s="60"/>
      <c r="I33" s="61"/>
      <c r="J33" s="71">
        <v>84376646</v>
      </c>
      <c r="K33" s="63"/>
      <c r="L33" s="71">
        <v>79081611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110</v>
      </c>
      <c r="G34" s="60"/>
      <c r="H34" s="60"/>
      <c r="I34" s="61"/>
      <c r="J34" s="71">
        <v>532923</v>
      </c>
      <c r="K34" s="63"/>
      <c r="L34" s="71">
        <v>471239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111</v>
      </c>
      <c r="G35" s="60"/>
      <c r="H35" s="60"/>
      <c r="I35" s="61"/>
      <c r="J35" s="71">
        <v>0</v>
      </c>
      <c r="K35" s="63"/>
      <c r="L35" s="71">
        <v>13235647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112</v>
      </c>
      <c r="F36" s="60"/>
      <c r="G36" s="60"/>
      <c r="H36" s="60"/>
      <c r="I36" s="61"/>
      <c r="J36" s="71">
        <v>11262717.33</v>
      </c>
      <c r="K36" s="63"/>
      <c r="L36" s="71">
        <v>5679896.9800000004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113</v>
      </c>
      <c r="F37" s="60"/>
      <c r="G37" s="60"/>
      <c r="H37" s="60"/>
      <c r="I37" s="61"/>
      <c r="J37" s="71">
        <v>94973303.25</v>
      </c>
      <c r="K37" s="63"/>
      <c r="L37" s="71">
        <v>87496655.75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114</v>
      </c>
      <c r="F38" s="60"/>
      <c r="G38" s="60"/>
      <c r="H38" s="60"/>
      <c r="I38" s="61"/>
      <c r="J38" s="71">
        <v>2188776.7000000002</v>
      </c>
      <c r="K38" s="63"/>
      <c r="L38" s="71">
        <v>2109845.5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3556309.49</v>
      </c>
      <c r="K39" s="63"/>
      <c r="L39" s="71">
        <v>2885797.69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116</v>
      </c>
      <c r="F40" s="60"/>
      <c r="G40" s="60"/>
      <c r="H40" s="60"/>
      <c r="I40" s="61"/>
      <c r="J40" s="71">
        <v>17572956.010000002</v>
      </c>
      <c r="K40" s="63"/>
      <c r="L40" s="71">
        <v>19976606.829999998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117</v>
      </c>
      <c r="F41" s="60"/>
      <c r="G41" s="60"/>
      <c r="H41" s="60"/>
      <c r="I41" s="61"/>
      <c r="J41" s="71">
        <v>30262935.100000001</v>
      </c>
      <c r="K41" s="63"/>
      <c r="L41" s="71">
        <v>27704539.670000002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439400947.69999999</v>
      </c>
      <c r="K160" s="63"/>
      <c r="L160" s="71">
        <v>414770069.60000002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-2513057.66</v>
      </c>
      <c r="K161" s="63"/>
      <c r="L161" s="71">
        <v>-2199974.35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67553529.349999994</v>
      </c>
      <c r="K162" s="63"/>
      <c r="L162" s="71">
        <v>61019112.299999997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-146358.85999999999</v>
      </c>
      <c r="K163" s="63"/>
      <c r="L163" s="71">
        <v>-135911.04000000001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-708242</v>
      </c>
      <c r="K164" s="63"/>
      <c r="L164" s="71">
        <v>-651796.80000000005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-67553529.349999994</v>
      </c>
      <c r="K165" s="63"/>
      <c r="L165" s="71">
        <v>-61019112.299999997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436033289.17999995</v>
      </c>
      <c r="K166" s="63"/>
      <c r="L166" s="62">
        <v>411782387.40999997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-415944954.29000002</v>
      </c>
      <c r="K167" s="63"/>
      <c r="L167" s="71">
        <v>-360666265.38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67473194.390000001</v>
      </c>
      <c r="K168" s="63"/>
      <c r="L168" s="71">
        <v>59676188.240000002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67473194.390000001</v>
      </c>
      <c r="K169" s="63"/>
      <c r="L169" s="62">
        <v>59676188.240000002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-348471759.90000004</v>
      </c>
      <c r="K170" s="63"/>
      <c r="L170" s="62">
        <v>-300990077.13999999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-460199.5</v>
      </c>
      <c r="K171" s="63"/>
      <c r="L171" s="71">
        <v>-455509.4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-2513864.64</v>
      </c>
      <c r="K172" s="63"/>
      <c r="L172" s="71">
        <v>-2152496.62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-5295035</v>
      </c>
      <c r="K173" s="63"/>
      <c r="L173" s="71">
        <v>-3698701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-60568675</v>
      </c>
      <c r="K174" s="63"/>
      <c r="L174" s="71">
        <v>-59965802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-1946507</v>
      </c>
      <c r="K175" s="63"/>
      <c r="L175" s="71">
        <v>5940816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-419256041.04000002</v>
      </c>
      <c r="K176" s="63"/>
      <c r="L176" s="62">
        <v>-361321770.15999997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16777248.139999926</v>
      </c>
      <c r="K177" s="63"/>
      <c r="L177" s="62">
        <v>50460617.25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-9589142</v>
      </c>
      <c r="K178" s="63"/>
      <c r="L178" s="71">
        <v>-8790553.9600000009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-2692653.93</v>
      </c>
      <c r="K179" s="63"/>
      <c r="L179" s="71">
        <v>-2296712.38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-796753.51</v>
      </c>
      <c r="K180" s="63"/>
      <c r="L180" s="71">
        <v>-732357.6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-7056168.2000000002</v>
      </c>
      <c r="K181" s="63"/>
      <c r="L181" s="71">
        <v>-6874875.7999999998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-291798.96000000002</v>
      </c>
      <c r="K182" s="63"/>
      <c r="L182" s="71">
        <v>-363707.62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-20426516.600000001</v>
      </c>
      <c r="K183" s="63"/>
      <c r="L183" s="62">
        <v>-19058207.359999999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-439682557.64000005</v>
      </c>
      <c r="K184" s="63"/>
      <c r="L184" s="62">
        <v>-380379977.51999998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-3649268.4600000754</v>
      </c>
      <c r="K185" s="63"/>
      <c r="L185" s="62">
        <v>31402409.890000001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293882.45</v>
      </c>
      <c r="K186" s="63"/>
      <c r="L186" s="71">
        <v>176532.33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-198881.79</v>
      </c>
      <c r="K187" s="63"/>
      <c r="L187" s="71">
        <v>-175085.25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32393937.690000001</v>
      </c>
      <c r="K188" s="63"/>
      <c r="L188" s="71">
        <v>-8931563.8800000008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32488938.350000001</v>
      </c>
      <c r="K189" s="63"/>
      <c r="L189" s="62">
        <v>-8930116.8000000007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32488938.350000001</v>
      </c>
      <c r="K190" s="63"/>
      <c r="L190" s="62">
        <v>-8930116.8000000007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28839669.889999926</v>
      </c>
      <c r="K191" s="63"/>
      <c r="L191" s="62">
        <v>22472293.09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13093237.1</v>
      </c>
      <c r="K312" s="63"/>
      <c r="L312" s="71">
        <v>13580286.85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-97656.95</v>
      </c>
      <c r="K313" s="63"/>
      <c r="L313" s="71">
        <v>-96154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12995580.15</v>
      </c>
      <c r="K314" s="63"/>
      <c r="L314" s="62">
        <v>13484132.85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-12205212.17</v>
      </c>
      <c r="K315" s="63"/>
      <c r="L315" s="71">
        <v>-13804020.4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7139408.2000000002</v>
      </c>
      <c r="K316" s="63"/>
      <c r="L316" s="71">
        <v>44265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-5065803.9700000007</v>
      </c>
      <c r="K317" s="63"/>
      <c r="L317" s="62">
        <v>-13759755.4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7929776.1799999997</v>
      </c>
      <c r="K318" s="63"/>
      <c r="L318" s="62">
        <v>-275622.55000000075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-741171.79</v>
      </c>
      <c r="K319" s="63"/>
      <c r="L319" s="71">
        <v>-761793.34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-253996.82</v>
      </c>
      <c r="K320" s="63"/>
      <c r="L320" s="71">
        <v>-240823.25999999998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-81436.25</v>
      </c>
      <c r="K321" s="63"/>
      <c r="L321" s="71">
        <v>-83959.32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-521200.5</v>
      </c>
      <c r="K322" s="63"/>
      <c r="L322" s="71">
        <v>-540508.19999999995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-22553.89</v>
      </c>
      <c r="K323" s="63"/>
      <c r="L323" s="71">
        <v>-31519.07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-1620359.25</v>
      </c>
      <c r="K324" s="63"/>
      <c r="L324" s="62">
        <v>-1658603.19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-6686163.2200000007</v>
      </c>
      <c r="K325" s="63"/>
      <c r="L325" s="62">
        <v>-15418358.59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6309416.9299999997</v>
      </c>
      <c r="K326" s="63"/>
      <c r="L326" s="62">
        <v>-1934225.7400000007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146</v>
      </c>
      <c r="G327" s="60"/>
      <c r="H327" s="60"/>
      <c r="I327" s="61"/>
      <c r="J327" s="71">
        <v>37328.9</v>
      </c>
      <c r="K327" s="63"/>
      <c r="L327" s="71">
        <v>22157.01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147</v>
      </c>
      <c r="G328" s="60"/>
      <c r="H328" s="60"/>
      <c r="I328" s="61"/>
      <c r="J328" s="71">
        <v>-25261.94</v>
      </c>
      <c r="K328" s="63"/>
      <c r="L328" s="71">
        <v>-21975.38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148</v>
      </c>
      <c r="G329" s="60"/>
      <c r="H329" s="60"/>
      <c r="I329" s="61"/>
      <c r="J329" s="71">
        <v>4114672.61</v>
      </c>
      <c r="K329" s="63"/>
      <c r="L329" s="71">
        <v>-1121022.43</v>
      </c>
      <c r="M329" s="8"/>
      <c r="N329" s="8"/>
      <c r="O329" s="8"/>
    </row>
    <row r="330" spans="3:15" ht="14.45" customHeight="1" x14ac:dyDescent="0.2">
      <c r="C330" s="59" t="s">
        <v>149</v>
      </c>
      <c r="D330" s="60"/>
      <c r="E330" s="60"/>
      <c r="F330" s="60"/>
      <c r="G330" s="60"/>
      <c r="H330" s="60"/>
      <c r="I330" s="61"/>
      <c r="J330" s="62">
        <v>4126739.57</v>
      </c>
      <c r="K330" s="63"/>
      <c r="L330" s="62">
        <v>-1120840.8</v>
      </c>
      <c r="M330" s="8"/>
      <c r="N330" s="8"/>
      <c r="O330" s="8"/>
    </row>
    <row r="331" spans="3:15" ht="14.45" customHeight="1" x14ac:dyDescent="0.2">
      <c r="C331" s="59" t="s">
        <v>150</v>
      </c>
      <c r="D331" s="60"/>
      <c r="E331" s="60"/>
      <c r="F331" s="60"/>
      <c r="G331" s="60"/>
      <c r="H331" s="60"/>
      <c r="I331" s="61"/>
      <c r="J331" s="62">
        <v>4126739.57</v>
      </c>
      <c r="K331" s="63"/>
      <c r="L331" s="62">
        <v>-1120840.8</v>
      </c>
      <c r="M331" s="8"/>
      <c r="N331" s="8"/>
      <c r="O331" s="8"/>
    </row>
    <row r="332" spans="3:15" ht="14.45" customHeight="1" x14ac:dyDescent="0.2">
      <c r="C332" s="59" t="s">
        <v>151</v>
      </c>
      <c r="D332" s="60"/>
      <c r="E332" s="60"/>
      <c r="F332" s="60"/>
      <c r="G332" s="60"/>
      <c r="H332" s="60"/>
      <c r="I332" s="61"/>
      <c r="J332" s="62">
        <v>10436156.5</v>
      </c>
      <c r="K332" s="63"/>
      <c r="L332" s="62">
        <v>-3055066.540000001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88693692.520000011</v>
      </c>
      <c r="K8" s="63"/>
      <c r="L8" s="62">
        <v>83593531.50000003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69776361.439999998</v>
      </c>
      <c r="K9" s="63"/>
      <c r="L9" s="71">
        <v>68370422.670000002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20954522.41</v>
      </c>
      <c r="K10" s="63"/>
      <c r="L10" s="71">
        <v>20724618.300000001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48821839.030000001</v>
      </c>
      <c r="K11" s="63"/>
      <c r="L11" s="71">
        <v>47645804.369999997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0</v>
      </c>
      <c r="K12" s="63"/>
      <c r="L12" s="71">
        <v>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0</v>
      </c>
      <c r="K13" s="63"/>
      <c r="L13" s="71">
        <v>41717.710000000021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6779867.4000000004</v>
      </c>
      <c r="K14" s="63"/>
      <c r="L14" s="71">
        <v>6022220.8600000003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1646453.7000000004</v>
      </c>
      <c r="K15" s="63"/>
      <c r="L15" s="71">
        <v>1582578.5899999999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1264078.2900000003</v>
      </c>
      <c r="K16" s="63"/>
      <c r="L16" s="71">
        <v>1263163.99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385184.81</v>
      </c>
      <c r="K17" s="63"/>
      <c r="L17" s="71">
        <v>319414.59999999998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-2809.4</v>
      </c>
      <c r="K18" s="63"/>
      <c r="L18" s="71">
        <v>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10491009.98</v>
      </c>
      <c r="K19" s="63"/>
      <c r="L19" s="71">
        <v>7576590.6699999999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88693692.520000011</v>
      </c>
      <c r="K20" s="63"/>
      <c r="L20" s="62">
        <v>83593531.500000015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25942708.109999999</v>
      </c>
      <c r="K21" s="63"/>
      <c r="L21" s="71">
        <v>21916806.02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98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25842708.109999999</v>
      </c>
      <c r="K23" s="63"/>
      <c r="L23" s="71">
        <v>21816806.02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22058782.760000002</v>
      </c>
      <c r="K24" s="63"/>
      <c r="L24" s="71">
        <v>20210070.199999999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1657183.29</v>
      </c>
      <c r="K25" s="63"/>
      <c r="L25" s="71">
        <v>1567653.86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160</v>
      </c>
      <c r="G26" s="60"/>
      <c r="H26" s="60"/>
      <c r="I26" s="61"/>
      <c r="J26" s="71">
        <v>2126742.06</v>
      </c>
      <c r="K26" s="63"/>
      <c r="L26" s="71">
        <v>39081.96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62750984.409999996</v>
      </c>
      <c r="K27" s="63"/>
      <c r="L27" s="71">
        <v>61676725.479999997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48751000</v>
      </c>
      <c r="K28" s="63"/>
      <c r="L28" s="71">
        <v>48409498.590000004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27000</v>
      </c>
      <c r="K29" s="63"/>
      <c r="L29" s="71">
        <v>27000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365000</v>
      </c>
      <c r="K30" s="63"/>
      <c r="L30" s="71">
        <v>365000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13159000</v>
      </c>
      <c r="K31" s="63"/>
      <c r="L31" s="71">
        <v>12858000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161</v>
      </c>
      <c r="G32" s="60"/>
      <c r="H32" s="60"/>
      <c r="I32" s="61"/>
      <c r="J32" s="71">
        <v>35200000</v>
      </c>
      <c r="K32" s="63"/>
      <c r="L32" s="71">
        <v>35159498.590000004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184</v>
      </c>
      <c r="F33" s="60"/>
      <c r="G33" s="60"/>
      <c r="H33" s="60"/>
      <c r="I33" s="61"/>
      <c r="J33" s="71">
        <v>5500000</v>
      </c>
      <c r="K33" s="63"/>
      <c r="L33" s="71">
        <v>5488463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1500000</v>
      </c>
      <c r="K34" s="63"/>
      <c r="L34" s="71">
        <v>1500000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185</v>
      </c>
      <c r="G35" s="60"/>
      <c r="H35" s="60"/>
      <c r="I35" s="61"/>
      <c r="J35" s="71">
        <v>1500000</v>
      </c>
      <c r="K35" s="63"/>
      <c r="L35" s="71">
        <v>1500000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112</v>
      </c>
      <c r="F36" s="60"/>
      <c r="G36" s="60"/>
      <c r="H36" s="60"/>
      <c r="I36" s="61"/>
      <c r="J36" s="71">
        <v>39704.25</v>
      </c>
      <c r="K36" s="63"/>
      <c r="L36" s="71">
        <v>261314.55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164</v>
      </c>
      <c r="F37" s="60"/>
      <c r="G37" s="60"/>
      <c r="H37" s="60"/>
      <c r="I37" s="61"/>
      <c r="J37" s="71">
        <v>436893.55</v>
      </c>
      <c r="K37" s="63"/>
      <c r="L37" s="71">
        <v>381309.8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113</v>
      </c>
      <c r="F38" s="60"/>
      <c r="G38" s="60"/>
      <c r="H38" s="60"/>
      <c r="I38" s="61"/>
      <c r="J38" s="71">
        <v>5735796.6500000004</v>
      </c>
      <c r="K38" s="63"/>
      <c r="L38" s="71">
        <v>4834638.4000000004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165</v>
      </c>
      <c r="F39" s="60"/>
      <c r="G39" s="60"/>
      <c r="H39" s="60"/>
      <c r="I39" s="61"/>
      <c r="J39" s="71">
        <v>4046.5</v>
      </c>
      <c r="K39" s="63"/>
      <c r="L39" s="71">
        <v>-280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176</v>
      </c>
      <c r="F40" s="60"/>
      <c r="G40" s="60"/>
      <c r="H40" s="60"/>
      <c r="I40" s="61"/>
      <c r="J40" s="71">
        <v>5644.25</v>
      </c>
      <c r="K40" s="63"/>
      <c r="L40" s="71">
        <v>5381.65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166615.01</v>
      </c>
      <c r="K41" s="63"/>
      <c r="L41" s="71">
        <v>382608.04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611284.19999999995</v>
      </c>
      <c r="K42" s="63"/>
      <c r="L42" s="71">
        <v>413791.45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46398956.689999998</v>
      </c>
      <c r="K160" s="63"/>
      <c r="L160" s="71">
        <v>48237511.469999999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-99968.71</v>
      </c>
      <c r="K161" s="63"/>
      <c r="L161" s="71">
        <v>-24186.35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-70000</v>
      </c>
      <c r="K162" s="63"/>
      <c r="L162" s="71">
        <v>-70000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5684200.2000000002</v>
      </c>
      <c r="K163" s="63"/>
      <c r="L163" s="71">
        <v>5958238.5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-85417.2</v>
      </c>
      <c r="K164" s="63"/>
      <c r="L164" s="71">
        <v>-58190.400000000001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-5684200.2000000002</v>
      </c>
      <c r="K165" s="63"/>
      <c r="L165" s="71">
        <v>-5958238.5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46143570.779999994</v>
      </c>
      <c r="K166" s="63"/>
      <c r="L166" s="62">
        <v>48085134.719999999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-60197574.100000001</v>
      </c>
      <c r="K167" s="63"/>
      <c r="L167" s="71">
        <v>-61071281.549999997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7101072.2999999998</v>
      </c>
      <c r="K168" s="63"/>
      <c r="L168" s="71">
        <v>7395350.0999999996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-25639.119999999999</v>
      </c>
      <c r="K169" s="63"/>
      <c r="L169" s="71">
        <v>-17934.189999999999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7075433.1799999997</v>
      </c>
      <c r="K170" s="63"/>
      <c r="L170" s="62">
        <v>7377415.9099999992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-53122140.920000002</v>
      </c>
      <c r="K171" s="63"/>
      <c r="L171" s="62">
        <v>-53693865.640000001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-41496.04</v>
      </c>
      <c r="K172" s="63"/>
      <c r="L172" s="71">
        <v>-24276.2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-223805.66</v>
      </c>
      <c r="K173" s="63"/>
      <c r="L173" s="71">
        <v>-173734.3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-301000</v>
      </c>
      <c r="K174" s="63"/>
      <c r="L174" s="71">
        <v>2182872.5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10797795.33</v>
      </c>
      <c r="K175" s="63"/>
      <c r="L175" s="71">
        <v>8914729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734696.64</v>
      </c>
      <c r="K176" s="63"/>
      <c r="L176" s="71">
        <v>2222303.36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-42155950.649999999</v>
      </c>
      <c r="K177" s="63"/>
      <c r="L177" s="62">
        <v>-40571971.279999994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3987620.1299999952</v>
      </c>
      <c r="K178" s="63"/>
      <c r="L178" s="62">
        <v>7513163.4400000051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-1219035.29</v>
      </c>
      <c r="K179" s="63"/>
      <c r="L179" s="71">
        <v>-1309707.82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-717208.67</v>
      </c>
      <c r="K180" s="63"/>
      <c r="L180" s="71">
        <v>-1253716.31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-160064.4</v>
      </c>
      <c r="K181" s="63"/>
      <c r="L181" s="71">
        <v>-154249.17000000001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-30651.75</v>
      </c>
      <c r="K182" s="63"/>
      <c r="L182" s="71">
        <v>-77326.5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-12025.05</v>
      </c>
      <c r="K183" s="63"/>
      <c r="L183" s="71">
        <v>-49372.9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-2138985.1599999997</v>
      </c>
      <c r="K184" s="63"/>
      <c r="L184" s="62">
        <v>-2844372.6999999997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-44294935.809999995</v>
      </c>
      <c r="K185" s="63"/>
      <c r="L185" s="62">
        <v>-43416343.979999997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1848634.9699999955</v>
      </c>
      <c r="K186" s="63"/>
      <c r="L186" s="62">
        <v>4668790.7400000058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146</v>
      </c>
      <c r="G187" s="60"/>
      <c r="H187" s="60"/>
      <c r="I187" s="61"/>
      <c r="J187" s="71">
        <v>6901.33</v>
      </c>
      <c r="K187" s="63"/>
      <c r="L187" s="71">
        <v>6725.21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147</v>
      </c>
      <c r="G188" s="60"/>
      <c r="H188" s="60"/>
      <c r="I188" s="61"/>
      <c r="J188" s="71">
        <v>-33712.370000000003</v>
      </c>
      <c r="K188" s="63"/>
      <c r="L188" s="71">
        <v>-36866.39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26888.63</v>
      </c>
      <c r="K189" s="63"/>
      <c r="L189" s="71">
        <v>175014.26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77.590000000000146</v>
      </c>
      <c r="K190" s="63"/>
      <c r="L190" s="62">
        <v>144873.08000000002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191</v>
      </c>
      <c r="G191" s="60"/>
      <c r="H191" s="60"/>
      <c r="I191" s="61"/>
      <c r="J191" s="71">
        <v>0</v>
      </c>
      <c r="K191" s="63"/>
      <c r="L191" s="71">
        <v>90000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77.590000000000146</v>
      </c>
      <c r="K192" s="63"/>
      <c r="L192" s="62">
        <v>234873.08000000002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1848712.5599999956</v>
      </c>
      <c r="K193" s="63"/>
      <c r="L193" s="62">
        <v>4903663.8200000059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284047.06</v>
      </c>
      <c r="K312" s="63"/>
      <c r="L312" s="71">
        <v>316161.37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-0.06</v>
      </c>
      <c r="K313" s="63"/>
      <c r="L313" s="71">
        <v>415.8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284047</v>
      </c>
      <c r="K314" s="63"/>
      <c r="L314" s="62">
        <v>316577.17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-186094.6</v>
      </c>
      <c r="K315" s="63"/>
      <c r="L315" s="71">
        <v>-128924.45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-929.39</v>
      </c>
      <c r="K316" s="63"/>
      <c r="L316" s="71">
        <v>-401.74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-187023.99000000002</v>
      </c>
      <c r="K317" s="63"/>
      <c r="L317" s="62">
        <v>-129326.19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97023.00999999998</v>
      </c>
      <c r="K318" s="63"/>
      <c r="L318" s="62">
        <v>187250.97999999998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-4270.46</v>
      </c>
      <c r="K319" s="63"/>
      <c r="L319" s="71">
        <v>-2657.27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-2620.7399999999998</v>
      </c>
      <c r="K320" s="63"/>
      <c r="L320" s="71">
        <v>-2741.1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-560.73</v>
      </c>
      <c r="K321" s="63"/>
      <c r="L321" s="71">
        <v>-312.95999999999998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-42.13</v>
      </c>
      <c r="K322" s="63"/>
      <c r="L322" s="71">
        <v>-100.17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-7494.06</v>
      </c>
      <c r="K323" s="63"/>
      <c r="L323" s="62">
        <v>-5811.5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-194518.05000000002</v>
      </c>
      <c r="K324" s="63"/>
      <c r="L324" s="62">
        <v>-135137.69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89528.949999999983</v>
      </c>
      <c r="K325" s="63"/>
      <c r="L325" s="62">
        <v>181439.47999999998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42.48</v>
      </c>
      <c r="K326" s="63"/>
      <c r="L326" s="71">
        <v>44.22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-207.52</v>
      </c>
      <c r="K327" s="63"/>
      <c r="L327" s="71">
        <v>-242.4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165.52</v>
      </c>
      <c r="K328" s="63"/>
      <c r="L328" s="71">
        <v>1153.45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0.47999999999998977</v>
      </c>
      <c r="K329" s="63"/>
      <c r="L329" s="62">
        <v>955.27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0.47999999999998977</v>
      </c>
      <c r="K330" s="63"/>
      <c r="L330" s="62">
        <v>955.27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89529.429999999978</v>
      </c>
      <c r="K331" s="63"/>
      <c r="L331" s="62">
        <v>182394.74999999997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14612882.77</v>
      </c>
      <c r="K464" s="63"/>
      <c r="L464" s="71">
        <v>14670763.73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-674880.67</v>
      </c>
      <c r="K465" s="63"/>
      <c r="L465" s="71">
        <v>-705657.79</v>
      </c>
    </row>
    <row r="466" spans="3:12" s="8" customFormat="1" ht="14.45" customHeight="1" x14ac:dyDescent="0.2">
      <c r="C466" s="59" t="s">
        <v>126</v>
      </c>
      <c r="D466" s="60"/>
      <c r="E466" s="60"/>
      <c r="F466" s="60"/>
      <c r="G466" s="60"/>
      <c r="H466" s="60"/>
      <c r="I466" s="61"/>
      <c r="J466" s="62">
        <v>13938002.1</v>
      </c>
      <c r="K466" s="63"/>
      <c r="L466" s="62">
        <v>13965105.940000001</v>
      </c>
    </row>
    <row r="467" spans="3:12" s="8" customFormat="1" ht="14.45" customHeight="1" x14ac:dyDescent="0.2">
      <c r="C467" s="59"/>
      <c r="D467" s="60"/>
      <c r="E467" s="60"/>
      <c r="F467" s="60" t="s">
        <v>127</v>
      </c>
      <c r="G467" s="60"/>
      <c r="H467" s="60"/>
      <c r="I467" s="61"/>
      <c r="J467" s="71">
        <v>-15354746.1</v>
      </c>
      <c r="K467" s="63"/>
      <c r="L467" s="71">
        <v>-15203303.050000001</v>
      </c>
    </row>
    <row r="468" spans="3:12" s="8" customFormat="1" ht="14.45" customHeight="1" x14ac:dyDescent="0.2">
      <c r="C468" s="59"/>
      <c r="D468" s="60"/>
      <c r="E468" s="60"/>
      <c r="F468" s="60" t="s">
        <v>128</v>
      </c>
      <c r="G468" s="60"/>
      <c r="H468" s="60"/>
      <c r="I468" s="61"/>
      <c r="J468" s="71">
        <v>4934461.8</v>
      </c>
      <c r="K468" s="63"/>
      <c r="L468" s="71">
        <v>4478754.5999999996</v>
      </c>
    </row>
    <row r="469" spans="3:12" s="8" customFormat="1" ht="14.45" customHeight="1" x14ac:dyDescent="0.2">
      <c r="C469" s="59"/>
      <c r="D469" s="60"/>
      <c r="E469" s="60"/>
      <c r="F469" s="60" t="s">
        <v>168</v>
      </c>
      <c r="G469" s="60"/>
      <c r="H469" s="60"/>
      <c r="I469" s="61"/>
      <c r="J469" s="71">
        <v>-8.4499999999999993</v>
      </c>
      <c r="K469" s="63"/>
      <c r="L469" s="71">
        <v>-84.2</v>
      </c>
    </row>
    <row r="470" spans="3:12" s="8" customFormat="1" ht="14.45" customHeight="1" x14ac:dyDescent="0.2">
      <c r="C470" s="59" t="s">
        <v>130</v>
      </c>
      <c r="D470" s="60"/>
      <c r="E470" s="60"/>
      <c r="F470" s="60"/>
      <c r="G470" s="60"/>
      <c r="H470" s="60"/>
      <c r="I470" s="61"/>
      <c r="J470" s="62">
        <v>-10420292.75</v>
      </c>
      <c r="K470" s="63"/>
      <c r="L470" s="62">
        <v>-10724632.650000002</v>
      </c>
    </row>
    <row r="471" spans="3:12" s="8" customFormat="1" ht="14.45" customHeight="1" x14ac:dyDescent="0.2">
      <c r="C471" s="59"/>
      <c r="D471" s="60"/>
      <c r="E471" s="60"/>
      <c r="F471" s="60" t="s">
        <v>132</v>
      </c>
      <c r="G471" s="60"/>
      <c r="H471" s="60"/>
      <c r="I471" s="61"/>
      <c r="J471" s="71">
        <v>128797.34</v>
      </c>
      <c r="K471" s="63"/>
      <c r="L471" s="71">
        <v>-62414.47</v>
      </c>
    </row>
    <row r="472" spans="3:12" s="8" customFormat="1" ht="14.45" customHeight="1" x14ac:dyDescent="0.2">
      <c r="C472" s="59"/>
      <c r="D472" s="60"/>
      <c r="E472" s="60"/>
      <c r="F472" s="60" t="s">
        <v>133</v>
      </c>
      <c r="G472" s="60"/>
      <c r="H472" s="60"/>
      <c r="I472" s="61"/>
      <c r="J472" s="71">
        <v>-40501.410000000003</v>
      </c>
      <c r="K472" s="63"/>
      <c r="L472" s="71">
        <v>-633906</v>
      </c>
    </row>
    <row r="473" spans="3:12" s="8" customFormat="1" ht="14.45" customHeight="1" x14ac:dyDescent="0.2">
      <c r="C473" s="59"/>
      <c r="D473" s="60"/>
      <c r="E473" s="60"/>
      <c r="F473" s="60" t="s">
        <v>186</v>
      </c>
      <c r="G473" s="60"/>
      <c r="H473" s="60"/>
      <c r="I473" s="61"/>
      <c r="J473" s="71">
        <v>-11537</v>
      </c>
      <c r="K473" s="63"/>
      <c r="L473" s="71">
        <v>0</v>
      </c>
    </row>
    <row r="474" spans="3:12" s="8" customFormat="1" ht="14.45" customHeight="1" x14ac:dyDescent="0.2">
      <c r="C474" s="59" t="s">
        <v>136</v>
      </c>
      <c r="D474" s="60"/>
      <c r="E474" s="60"/>
      <c r="F474" s="60"/>
      <c r="G474" s="60"/>
      <c r="H474" s="60"/>
      <c r="I474" s="61"/>
      <c r="J474" s="62">
        <v>-10343533.82</v>
      </c>
      <c r="K474" s="63"/>
      <c r="L474" s="62">
        <v>-11420953.120000001</v>
      </c>
    </row>
    <row r="475" spans="3:12" s="8" customFormat="1" ht="14.45" customHeight="1" x14ac:dyDescent="0.2">
      <c r="C475" s="59" t="s">
        <v>137</v>
      </c>
      <c r="D475" s="60"/>
      <c r="E475" s="60"/>
      <c r="F475" s="60"/>
      <c r="G475" s="60"/>
      <c r="H475" s="60"/>
      <c r="I475" s="61"/>
      <c r="J475" s="62">
        <v>3594468.2799999993</v>
      </c>
      <c r="K475" s="63"/>
      <c r="L475" s="62">
        <v>2544152.8200000003</v>
      </c>
    </row>
    <row r="476" spans="3:12" s="8" customFormat="1" ht="14.45" customHeight="1" x14ac:dyDescent="0.2">
      <c r="C476" s="59"/>
      <c r="D476" s="60"/>
      <c r="E476" s="60"/>
      <c r="F476" s="60" t="s">
        <v>138</v>
      </c>
      <c r="G476" s="60"/>
      <c r="H476" s="60"/>
      <c r="I476" s="61"/>
      <c r="J476" s="71">
        <v>-986578.3</v>
      </c>
      <c r="K476" s="63"/>
      <c r="L476" s="71">
        <v>-1073753.25</v>
      </c>
    </row>
    <row r="477" spans="3:12" s="8" customFormat="1" ht="14.45" customHeight="1" x14ac:dyDescent="0.2">
      <c r="C477" s="59"/>
      <c r="D477" s="60"/>
      <c r="E477" s="60"/>
      <c r="F477" s="60" t="s">
        <v>139</v>
      </c>
      <c r="G477" s="60"/>
      <c r="H477" s="60"/>
      <c r="I477" s="61"/>
      <c r="J477" s="71">
        <v>-513322.13</v>
      </c>
      <c r="K477" s="63"/>
      <c r="L477" s="71">
        <v>-1066782.33</v>
      </c>
    </row>
    <row r="478" spans="3:12" s="8" customFormat="1" ht="14.45" customHeight="1" x14ac:dyDescent="0.2">
      <c r="C478" s="59"/>
      <c r="D478" s="60"/>
      <c r="E478" s="60"/>
      <c r="F478" s="60" t="s">
        <v>140</v>
      </c>
      <c r="G478" s="60"/>
      <c r="H478" s="60"/>
      <c r="I478" s="61"/>
      <c r="J478" s="71">
        <v>49417.59</v>
      </c>
      <c r="K478" s="63"/>
      <c r="L478" s="71">
        <v>64658.9</v>
      </c>
    </row>
    <row r="479" spans="3:12" ht="15" x14ac:dyDescent="0.2">
      <c r="C479" s="59"/>
      <c r="D479" s="60"/>
      <c r="E479" s="60"/>
      <c r="F479" s="60" t="s">
        <v>141</v>
      </c>
      <c r="G479" s="60"/>
      <c r="H479" s="60"/>
      <c r="I479" s="61"/>
      <c r="J479" s="71">
        <v>-81625.75</v>
      </c>
      <c r="K479" s="63"/>
      <c r="L479" s="71">
        <v>-231965.5</v>
      </c>
    </row>
    <row r="480" spans="3:12" ht="15" x14ac:dyDescent="0.2">
      <c r="C480" s="59"/>
      <c r="D480" s="60"/>
      <c r="E480" s="60"/>
      <c r="F480" s="60" t="s">
        <v>142</v>
      </c>
      <c r="G480" s="60"/>
      <c r="H480" s="60"/>
      <c r="I480" s="61"/>
      <c r="J480" s="71">
        <v>-9873.15</v>
      </c>
      <c r="K480" s="63"/>
      <c r="L480" s="71">
        <v>-40477.980000000003</v>
      </c>
    </row>
    <row r="481" spans="3:12" ht="15" x14ac:dyDescent="0.2">
      <c r="C481" s="59" t="s">
        <v>143</v>
      </c>
      <c r="D481" s="60"/>
      <c r="E481" s="60"/>
      <c r="F481" s="60"/>
      <c r="G481" s="60"/>
      <c r="H481" s="60"/>
      <c r="I481" s="61"/>
      <c r="J481" s="62">
        <v>-1541981.74</v>
      </c>
      <c r="K481" s="63"/>
      <c r="L481" s="62">
        <v>-2348320.16</v>
      </c>
    </row>
    <row r="482" spans="3:12" ht="15" x14ac:dyDescent="0.2">
      <c r="C482" s="59" t="s">
        <v>144</v>
      </c>
      <c r="D482" s="60"/>
      <c r="E482" s="60"/>
      <c r="F482" s="60"/>
      <c r="G482" s="60"/>
      <c r="H482" s="60"/>
      <c r="I482" s="61"/>
      <c r="J482" s="62">
        <v>-11885515.560000001</v>
      </c>
      <c r="K482" s="63"/>
      <c r="L482" s="62">
        <v>-13769273.280000001</v>
      </c>
    </row>
    <row r="483" spans="3:12" ht="15" x14ac:dyDescent="0.2">
      <c r="C483" s="59" t="s">
        <v>145</v>
      </c>
      <c r="D483" s="60"/>
      <c r="E483" s="60"/>
      <c r="F483" s="60"/>
      <c r="G483" s="60"/>
      <c r="H483" s="60"/>
      <c r="I483" s="61"/>
      <c r="J483" s="62">
        <v>2052486.5399999993</v>
      </c>
      <c r="K483" s="63"/>
      <c r="L483" s="62">
        <v>195832.66000000015</v>
      </c>
    </row>
    <row r="484" spans="3:12" ht="15" x14ac:dyDescent="0.2">
      <c r="C484" s="59"/>
      <c r="D484" s="60"/>
      <c r="E484" s="60"/>
      <c r="F484" s="60" t="s">
        <v>171</v>
      </c>
      <c r="G484" s="60"/>
      <c r="H484" s="60"/>
      <c r="I484" s="61"/>
      <c r="J484" s="71">
        <v>5681.3</v>
      </c>
      <c r="K484" s="63"/>
      <c r="L484" s="71">
        <v>5538.62</v>
      </c>
    </row>
    <row r="485" spans="3:12" ht="15" x14ac:dyDescent="0.2">
      <c r="C485" s="59"/>
      <c r="D485" s="60"/>
      <c r="E485" s="60"/>
      <c r="F485" s="60" t="s">
        <v>188</v>
      </c>
      <c r="G485" s="60"/>
      <c r="H485" s="60"/>
      <c r="I485" s="61"/>
      <c r="J485" s="71">
        <v>-27752.639999999999</v>
      </c>
      <c r="K485" s="63"/>
      <c r="L485" s="71">
        <v>-30361.74</v>
      </c>
    </row>
    <row r="486" spans="3:12" ht="15" x14ac:dyDescent="0.2">
      <c r="C486" s="59"/>
      <c r="D486" s="60"/>
      <c r="E486" s="60"/>
      <c r="F486" s="60" t="s">
        <v>172</v>
      </c>
      <c r="G486" s="60"/>
      <c r="H486" s="60"/>
      <c r="I486" s="61"/>
      <c r="J486" s="71">
        <v>415244.9</v>
      </c>
      <c r="K486" s="63"/>
      <c r="L486" s="71">
        <v>-31017.53</v>
      </c>
    </row>
    <row r="487" spans="3:12" ht="15" x14ac:dyDescent="0.2">
      <c r="C487" s="59" t="s">
        <v>149</v>
      </c>
      <c r="D487" s="60"/>
      <c r="E487" s="60"/>
      <c r="F487" s="60"/>
      <c r="G487" s="60"/>
      <c r="H487" s="60"/>
      <c r="I487" s="61"/>
      <c r="J487" s="62">
        <v>393173.56</v>
      </c>
      <c r="K487" s="63"/>
      <c r="L487" s="62">
        <v>-55840.65</v>
      </c>
    </row>
    <row r="488" spans="3:12" ht="15" x14ac:dyDescent="0.2">
      <c r="C488" s="59"/>
      <c r="D488" s="60"/>
      <c r="E488" s="60"/>
      <c r="F488" s="60" t="s">
        <v>200</v>
      </c>
      <c r="G488" s="60"/>
      <c r="H488" s="60"/>
      <c r="I488" s="61"/>
      <c r="J488" s="71">
        <v>0</v>
      </c>
      <c r="K488" s="63"/>
      <c r="L488" s="71">
        <v>-90000</v>
      </c>
    </row>
    <row r="489" spans="3:12" ht="15" x14ac:dyDescent="0.2">
      <c r="C489" s="59"/>
      <c r="D489" s="60"/>
      <c r="E489" s="60"/>
      <c r="F489" s="60" t="s">
        <v>173</v>
      </c>
      <c r="G489" s="60"/>
      <c r="H489" s="60"/>
      <c r="I489" s="61"/>
      <c r="J489" s="71">
        <v>-358000</v>
      </c>
      <c r="K489" s="63"/>
      <c r="L489" s="71">
        <v>-10910.05</v>
      </c>
    </row>
    <row r="490" spans="3:12" ht="15" x14ac:dyDescent="0.2">
      <c r="C490" s="59" t="s">
        <v>174</v>
      </c>
      <c r="D490" s="60"/>
      <c r="E490" s="60"/>
      <c r="F490" s="60"/>
      <c r="G490" s="60"/>
      <c r="H490" s="60"/>
      <c r="I490" s="61"/>
      <c r="J490" s="62">
        <v>35173.56</v>
      </c>
      <c r="K490" s="63"/>
      <c r="L490" s="62">
        <v>-156750.70000000001</v>
      </c>
    </row>
    <row r="491" spans="3:12" ht="15" x14ac:dyDescent="0.2">
      <c r="C491" s="59" t="s">
        <v>175</v>
      </c>
      <c r="D491" s="60"/>
      <c r="E491" s="60"/>
      <c r="F491" s="60"/>
      <c r="G491" s="60"/>
      <c r="H491" s="60"/>
      <c r="I491" s="61"/>
      <c r="J491" s="62">
        <v>2087660.0999999994</v>
      </c>
      <c r="K491" s="63"/>
      <c r="L491" s="62">
        <v>39081.960000000145</v>
      </c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3830098</v>
      </c>
      <c r="K8" s="63"/>
      <c r="L8" s="62">
        <v>3545804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2908836</v>
      </c>
      <c r="K9" s="63"/>
      <c r="L9" s="71">
        <v>2633425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2908836</v>
      </c>
      <c r="K10" s="63"/>
      <c r="L10" s="71">
        <v>2633425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19714</v>
      </c>
      <c r="K11" s="63"/>
      <c r="L11" s="71">
        <v>15053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53590</v>
      </c>
      <c r="K12" s="63"/>
      <c r="L12" s="71">
        <v>80407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43219</v>
      </c>
      <c r="K13" s="63"/>
      <c r="L13" s="71">
        <v>61500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10371</v>
      </c>
      <c r="K14" s="63"/>
      <c r="L14" s="71">
        <v>18907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95</v>
      </c>
      <c r="E15" s="60"/>
      <c r="F15" s="60"/>
      <c r="G15" s="60"/>
      <c r="H15" s="60"/>
      <c r="I15" s="61"/>
      <c r="J15" s="71">
        <v>847958</v>
      </c>
      <c r="K15" s="63"/>
      <c r="L15" s="71">
        <v>816919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 t="s">
        <v>96</v>
      </c>
      <c r="D16" s="60"/>
      <c r="E16" s="60"/>
      <c r="F16" s="60"/>
      <c r="G16" s="60"/>
      <c r="H16" s="60"/>
      <c r="I16" s="61"/>
      <c r="J16" s="62">
        <v>3830098</v>
      </c>
      <c r="K16" s="63"/>
      <c r="L16" s="62">
        <v>3545804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3625769</v>
      </c>
      <c r="K17" s="63"/>
      <c r="L17" s="71">
        <v>3393678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98</v>
      </c>
      <c r="F18" s="60"/>
      <c r="G18" s="60"/>
      <c r="H18" s="60"/>
      <c r="I18" s="61"/>
      <c r="J18" s="71">
        <v>272075</v>
      </c>
      <c r="K18" s="63"/>
      <c r="L18" s="71">
        <v>272075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99</v>
      </c>
      <c r="F19" s="60"/>
      <c r="G19" s="60"/>
      <c r="H19" s="60"/>
      <c r="I19" s="61"/>
      <c r="J19" s="71">
        <v>3353694</v>
      </c>
      <c r="K19" s="63"/>
      <c r="L19" s="71">
        <v>3121603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/>
      <c r="F20" s="60" t="s">
        <v>102</v>
      </c>
      <c r="G20" s="60"/>
      <c r="H20" s="60"/>
      <c r="I20" s="61"/>
      <c r="J20" s="71">
        <v>3353694</v>
      </c>
      <c r="K20" s="63"/>
      <c r="L20" s="71">
        <v>3121603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105</v>
      </c>
      <c r="E21" s="60"/>
      <c r="F21" s="60"/>
      <c r="G21" s="60"/>
      <c r="H21" s="60"/>
      <c r="I21" s="61"/>
      <c r="J21" s="71">
        <v>204329</v>
      </c>
      <c r="K21" s="63"/>
      <c r="L21" s="71">
        <v>152126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106</v>
      </c>
      <c r="F22" s="60"/>
      <c r="G22" s="60"/>
      <c r="H22" s="60"/>
      <c r="I22" s="61"/>
      <c r="J22" s="71">
        <v>8670</v>
      </c>
      <c r="K22" s="63"/>
      <c r="L22" s="71">
        <v>7050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107</v>
      </c>
      <c r="G23" s="60"/>
      <c r="H23" s="60"/>
      <c r="I23" s="61"/>
      <c r="J23" s="71">
        <v>8670</v>
      </c>
      <c r="K23" s="63"/>
      <c r="L23" s="71">
        <v>7050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180</v>
      </c>
      <c r="F24" s="60"/>
      <c r="G24" s="60"/>
      <c r="H24" s="60"/>
      <c r="I24" s="61"/>
      <c r="J24" s="71">
        <v>3000</v>
      </c>
      <c r="K24" s="63"/>
      <c r="L24" s="71">
        <v>3000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181</v>
      </c>
      <c r="G25" s="60"/>
      <c r="H25" s="60"/>
      <c r="I25" s="61"/>
      <c r="J25" s="71">
        <v>3000</v>
      </c>
      <c r="K25" s="63"/>
      <c r="L25" s="71">
        <v>3000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112</v>
      </c>
      <c r="F26" s="60"/>
      <c r="G26" s="60"/>
      <c r="H26" s="60"/>
      <c r="I26" s="61"/>
      <c r="J26" s="71">
        <v>87155</v>
      </c>
      <c r="K26" s="63"/>
      <c r="L26" s="71">
        <v>41794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164</v>
      </c>
      <c r="F27" s="60"/>
      <c r="G27" s="60"/>
      <c r="H27" s="60"/>
      <c r="I27" s="61"/>
      <c r="J27" s="71">
        <v>52504</v>
      </c>
      <c r="K27" s="63"/>
      <c r="L27" s="71">
        <v>45158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115</v>
      </c>
      <c r="F28" s="60"/>
      <c r="G28" s="60"/>
      <c r="H28" s="60"/>
      <c r="I28" s="61"/>
      <c r="J28" s="71">
        <v>41000</v>
      </c>
      <c r="K28" s="63"/>
      <c r="L28" s="71">
        <v>40124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117</v>
      </c>
      <c r="F29" s="60"/>
      <c r="G29" s="60"/>
      <c r="H29" s="60"/>
      <c r="I29" s="61"/>
      <c r="J29" s="71">
        <v>12000</v>
      </c>
      <c r="K29" s="63"/>
      <c r="L29" s="71">
        <v>15000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1275347</v>
      </c>
      <c r="K312" s="63"/>
      <c r="L312" s="71">
        <v>1236137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0</v>
      </c>
      <c r="K313" s="63"/>
      <c r="L313" s="71">
        <v>1446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1275347</v>
      </c>
      <c r="K314" s="63"/>
      <c r="L314" s="62">
        <v>1237583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-1123660</v>
      </c>
      <c r="K315" s="63"/>
      <c r="L315" s="71">
        <v>-863629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-1620</v>
      </c>
      <c r="K316" s="63"/>
      <c r="L316" s="71">
        <v>22950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-1125280</v>
      </c>
      <c r="K317" s="63"/>
      <c r="L317" s="62">
        <v>-840679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150067</v>
      </c>
      <c r="K318" s="63"/>
      <c r="L318" s="62">
        <v>396904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-174264</v>
      </c>
      <c r="K319" s="63"/>
      <c r="L319" s="71">
        <v>-163009</v>
      </c>
      <c r="M319" s="8"/>
      <c r="N319" s="8"/>
      <c r="O319" s="8"/>
    </row>
    <row r="320" spans="2:15" ht="14.45" customHeight="1" x14ac:dyDescent="0.2">
      <c r="C320" s="59" t="s">
        <v>143</v>
      </c>
      <c r="D320" s="60"/>
      <c r="E320" s="60"/>
      <c r="F320" s="60"/>
      <c r="G320" s="60"/>
      <c r="H320" s="60"/>
      <c r="I320" s="61"/>
      <c r="J320" s="62">
        <v>-174264</v>
      </c>
      <c r="K320" s="63"/>
      <c r="L320" s="62">
        <v>-163009</v>
      </c>
      <c r="M320" s="8"/>
      <c r="N320" s="8"/>
      <c r="O320" s="8"/>
    </row>
    <row r="321" spans="3:15" ht="14.45" customHeight="1" x14ac:dyDescent="0.2">
      <c r="C321" s="59" t="s">
        <v>144</v>
      </c>
      <c r="D321" s="60"/>
      <c r="E321" s="60"/>
      <c r="F321" s="60"/>
      <c r="G321" s="60"/>
      <c r="H321" s="60"/>
      <c r="I321" s="61"/>
      <c r="J321" s="62">
        <v>-1299544</v>
      </c>
      <c r="K321" s="63"/>
      <c r="L321" s="62">
        <v>-1003688</v>
      </c>
      <c r="M321" s="8"/>
      <c r="N321" s="8"/>
      <c r="O321" s="8"/>
    </row>
    <row r="322" spans="3:15" ht="14.45" customHeight="1" x14ac:dyDescent="0.2">
      <c r="C322" s="59" t="s">
        <v>145</v>
      </c>
      <c r="D322" s="60"/>
      <c r="E322" s="60"/>
      <c r="F322" s="60"/>
      <c r="G322" s="60"/>
      <c r="H322" s="60"/>
      <c r="I322" s="61"/>
      <c r="J322" s="62">
        <v>-24197</v>
      </c>
      <c r="K322" s="63"/>
      <c r="L322" s="62">
        <v>233895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147</v>
      </c>
      <c r="G323" s="60"/>
      <c r="H323" s="60"/>
      <c r="I323" s="61"/>
      <c r="J323" s="71">
        <v>-275</v>
      </c>
      <c r="K323" s="63"/>
      <c r="L323" s="71">
        <v>-291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148</v>
      </c>
      <c r="G324" s="60"/>
      <c r="H324" s="60"/>
      <c r="I324" s="61"/>
      <c r="J324" s="71">
        <v>256563</v>
      </c>
      <c r="K324" s="63"/>
      <c r="L324" s="71">
        <v>-85165</v>
      </c>
      <c r="M324" s="8"/>
      <c r="N324" s="8"/>
      <c r="O324" s="8"/>
    </row>
    <row r="325" spans="3:15" ht="14.45" customHeight="1" x14ac:dyDescent="0.2">
      <c r="C325" s="59" t="s">
        <v>149</v>
      </c>
      <c r="D325" s="60"/>
      <c r="E325" s="60"/>
      <c r="F325" s="60"/>
      <c r="G325" s="60"/>
      <c r="H325" s="60"/>
      <c r="I325" s="61"/>
      <c r="J325" s="62">
        <v>256288</v>
      </c>
      <c r="K325" s="63"/>
      <c r="L325" s="62">
        <v>-85456</v>
      </c>
      <c r="M325" s="8"/>
      <c r="N325" s="8"/>
      <c r="O325" s="8"/>
    </row>
    <row r="326" spans="3:15" ht="14.45" customHeight="1" x14ac:dyDescent="0.2">
      <c r="C326" s="59" t="s">
        <v>150</v>
      </c>
      <c r="D326" s="60"/>
      <c r="E326" s="60"/>
      <c r="F326" s="60"/>
      <c r="G326" s="60"/>
      <c r="H326" s="60"/>
      <c r="I326" s="61"/>
      <c r="J326" s="62">
        <v>256288</v>
      </c>
      <c r="K326" s="63"/>
      <c r="L326" s="62">
        <v>-85456</v>
      </c>
      <c r="M326" s="8"/>
      <c r="N326" s="8"/>
      <c r="O326" s="8"/>
    </row>
    <row r="327" spans="3:15" ht="14.45" customHeight="1" x14ac:dyDescent="0.2">
      <c r="C327" s="59" t="s">
        <v>151</v>
      </c>
      <c r="D327" s="60"/>
      <c r="E327" s="60"/>
      <c r="F327" s="60"/>
      <c r="G327" s="60"/>
      <c r="H327" s="60"/>
      <c r="I327" s="61"/>
      <c r="J327" s="62">
        <v>232091</v>
      </c>
      <c r="K327" s="63"/>
      <c r="L327" s="62">
        <v>148439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22908219.389999997</v>
      </c>
      <c r="K8" s="63"/>
      <c r="L8" s="62">
        <v>17697112.139999997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16704717.59</v>
      </c>
      <c r="K9" s="63"/>
      <c r="L9" s="71">
        <v>11386594.189999999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16704717.59</v>
      </c>
      <c r="K10" s="63"/>
      <c r="L10" s="71">
        <v>11386594.189999999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34451.040000000001</v>
      </c>
      <c r="K11" s="63"/>
      <c r="L11" s="71">
        <v>3281.8999999999996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74405.189999999973</v>
      </c>
      <c r="K12" s="63"/>
      <c r="L12" s="71">
        <v>68675.600000000006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27214.86</v>
      </c>
      <c r="K13" s="63"/>
      <c r="L13" s="71">
        <v>35513.54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1172823.17</v>
      </c>
      <c r="K14" s="63"/>
      <c r="L14" s="71">
        <v>993804.03999999992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977911.42</v>
      </c>
      <c r="K15" s="63"/>
      <c r="L15" s="71">
        <v>806542.09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0</v>
      </c>
      <c r="K16" s="63"/>
      <c r="L16" s="71">
        <v>60874.6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121746</v>
      </c>
      <c r="K17" s="63"/>
      <c r="L17" s="71">
        <v>54561.599999999999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73165.75</v>
      </c>
      <c r="K18" s="63"/>
      <c r="L18" s="71">
        <v>71825.75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4894607.54</v>
      </c>
      <c r="K19" s="63"/>
      <c r="L19" s="71">
        <v>5209242.87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22908219.390000001</v>
      </c>
      <c r="K20" s="63"/>
      <c r="L20" s="62">
        <v>17697112.139999993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11203059.15</v>
      </c>
      <c r="K21" s="63"/>
      <c r="L21" s="71">
        <v>7059671.46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11203059.15</v>
      </c>
      <c r="K22" s="63"/>
      <c r="L22" s="71">
        <v>7059671.46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11158104.710000001</v>
      </c>
      <c r="K23" s="63"/>
      <c r="L23" s="71">
        <v>7054053.4199999999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44954.44</v>
      </c>
      <c r="K24" s="63"/>
      <c r="L24" s="71">
        <v>5618.04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11705160.24</v>
      </c>
      <c r="K25" s="63"/>
      <c r="L25" s="71">
        <v>10637440.68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5180000</v>
      </c>
      <c r="K26" s="63"/>
      <c r="L26" s="71">
        <v>4830000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34000</v>
      </c>
      <c r="K27" s="63"/>
      <c r="L27" s="71">
        <v>40000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126000</v>
      </c>
      <c r="K28" s="63"/>
      <c r="L28" s="71">
        <v>150000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3320000</v>
      </c>
      <c r="K29" s="63"/>
      <c r="L29" s="71">
        <v>4640000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179</v>
      </c>
      <c r="G30" s="60"/>
      <c r="H30" s="60"/>
      <c r="I30" s="61"/>
      <c r="J30" s="71">
        <v>1700000</v>
      </c>
      <c r="K30" s="63"/>
      <c r="L30" s="71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18482.05</v>
      </c>
      <c r="K31" s="63"/>
      <c r="L31" s="71">
        <v>28641.599999999999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1328.1</v>
      </c>
      <c r="K32" s="63"/>
      <c r="L32" s="71">
        <v>244.6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4674349.99</v>
      </c>
      <c r="K33" s="63"/>
      <c r="L33" s="71">
        <v>3628618.4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345132.4</v>
      </c>
      <c r="K34" s="63"/>
      <c r="L34" s="71">
        <v>199621.58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166</v>
      </c>
      <c r="F35" s="60"/>
      <c r="G35" s="60"/>
      <c r="H35" s="60"/>
      <c r="I35" s="61"/>
      <c r="J35" s="71">
        <v>308285.84999999998</v>
      </c>
      <c r="K35" s="63"/>
      <c r="L35" s="71">
        <v>188321.4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1501.6</v>
      </c>
      <c r="K36" s="63"/>
      <c r="L36" s="71">
        <v>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0</v>
      </c>
      <c r="K37" s="63"/>
      <c r="L37" s="71">
        <v>5.4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1176080.25</v>
      </c>
      <c r="K38" s="63"/>
      <c r="L38" s="71">
        <v>1761987.7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23962798.75</v>
      </c>
      <c r="K160" s="63"/>
      <c r="L160" s="71">
        <v>24077727.100000001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-67915.13</v>
      </c>
      <c r="K161" s="63"/>
      <c r="L161" s="71">
        <v>-106752.68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-171265.15</v>
      </c>
      <c r="K162" s="63"/>
      <c r="L162" s="71">
        <v>-132544.15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2730754.75</v>
      </c>
      <c r="K163" s="63"/>
      <c r="L163" s="71">
        <v>2618446.9500000002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-38167.199999999997</v>
      </c>
      <c r="K164" s="63"/>
      <c r="L164" s="71">
        <v>-44450.400000000001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-2730754.75</v>
      </c>
      <c r="K165" s="63"/>
      <c r="L165" s="71">
        <v>-2620948.9500000002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23685451.270000003</v>
      </c>
      <c r="K166" s="63"/>
      <c r="L166" s="62">
        <v>23791477.870000005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-19487157.149999999</v>
      </c>
      <c r="K167" s="63"/>
      <c r="L167" s="71">
        <v>-19679985.370000001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3608788.45</v>
      </c>
      <c r="K168" s="63"/>
      <c r="L168" s="71">
        <v>3546497.7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-2240.6999999999998</v>
      </c>
      <c r="K169" s="63"/>
      <c r="L169" s="71">
        <v>-1868.38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3606547.75</v>
      </c>
      <c r="K170" s="63"/>
      <c r="L170" s="62">
        <v>3544629.3200000003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-15880609.399999999</v>
      </c>
      <c r="K171" s="63"/>
      <c r="L171" s="62">
        <v>-16135356.050000001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-16708.2</v>
      </c>
      <c r="K172" s="63"/>
      <c r="L172" s="71">
        <v>-17431.95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-253982.22</v>
      </c>
      <c r="K173" s="63"/>
      <c r="L173" s="71">
        <v>-268854.14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0</v>
      </c>
      <c r="K174" s="63"/>
      <c r="L174" s="71">
        <v>69996.850000000006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1320000</v>
      </c>
      <c r="K175" s="63"/>
      <c r="L175" s="71">
        <v>50000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183</v>
      </c>
      <c r="G176" s="60"/>
      <c r="H176" s="60"/>
      <c r="I176" s="61"/>
      <c r="J176" s="71">
        <v>-1700000</v>
      </c>
      <c r="K176" s="63"/>
      <c r="L176" s="71">
        <v>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201</v>
      </c>
      <c r="G177" s="60"/>
      <c r="H177" s="60"/>
      <c r="I177" s="61"/>
      <c r="J177" s="71">
        <v>0</v>
      </c>
      <c r="K177" s="63"/>
      <c r="L177" s="71">
        <v>105.3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134</v>
      </c>
      <c r="G178" s="60"/>
      <c r="H178" s="60"/>
      <c r="I178" s="61"/>
      <c r="J178" s="71">
        <v>-2734017.3</v>
      </c>
      <c r="K178" s="63"/>
      <c r="L178" s="71">
        <v>-3166141.9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135</v>
      </c>
      <c r="G179" s="60"/>
      <c r="H179" s="60"/>
      <c r="I179" s="61"/>
      <c r="J179" s="71">
        <v>660000</v>
      </c>
      <c r="K179" s="63"/>
      <c r="L179" s="71">
        <v>-60000</v>
      </c>
      <c r="M179" s="8"/>
      <c r="N179" s="8"/>
      <c r="O179" s="8"/>
    </row>
    <row r="180" spans="3:15" ht="15" x14ac:dyDescent="0.2">
      <c r="C180" s="59" t="s">
        <v>136</v>
      </c>
      <c r="D180" s="60"/>
      <c r="E180" s="60"/>
      <c r="F180" s="60"/>
      <c r="G180" s="60"/>
      <c r="H180" s="60"/>
      <c r="I180" s="61"/>
      <c r="J180" s="62">
        <v>-18605317.119999997</v>
      </c>
      <c r="K180" s="63"/>
      <c r="L180" s="62">
        <v>-19527681.890000001</v>
      </c>
      <c r="M180" s="8"/>
      <c r="N180" s="8"/>
      <c r="O180" s="8"/>
    </row>
    <row r="181" spans="3:15" ht="15" x14ac:dyDescent="0.2">
      <c r="C181" s="59" t="s">
        <v>137</v>
      </c>
      <c r="D181" s="60"/>
      <c r="E181" s="60"/>
      <c r="F181" s="60"/>
      <c r="G181" s="60"/>
      <c r="H181" s="60"/>
      <c r="I181" s="61"/>
      <c r="J181" s="62">
        <v>5080134.150000006</v>
      </c>
      <c r="K181" s="63"/>
      <c r="L181" s="62">
        <v>4263795.9800000042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138</v>
      </c>
      <c r="G182" s="60"/>
      <c r="H182" s="60"/>
      <c r="I182" s="61"/>
      <c r="J182" s="71">
        <v>-1394778.5</v>
      </c>
      <c r="K182" s="63"/>
      <c r="L182" s="71">
        <v>-1176818.3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-483000.26</v>
      </c>
      <c r="K183" s="63"/>
      <c r="L183" s="71">
        <v>-391986.82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-161234.13</v>
      </c>
      <c r="K184" s="63"/>
      <c r="L184" s="71">
        <v>-150112.39000000001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-150</v>
      </c>
      <c r="K185" s="63"/>
      <c r="L185" s="71">
        <v>-300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-70108.72</v>
      </c>
      <c r="K186" s="63"/>
      <c r="L186" s="71">
        <v>-54912.15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-2109271.6100000003</v>
      </c>
      <c r="K187" s="63"/>
      <c r="L187" s="62">
        <v>-1774129.6600000001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-20714588.729999997</v>
      </c>
      <c r="K188" s="63"/>
      <c r="L188" s="62">
        <v>-21301811.550000001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2970862.5400000056</v>
      </c>
      <c r="K189" s="63"/>
      <c r="L189" s="62">
        <v>2489666.320000004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157150.84</v>
      </c>
      <c r="K190" s="63"/>
      <c r="L190" s="71">
        <v>249315.15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-31160.959999999999</v>
      </c>
      <c r="K191" s="63"/>
      <c r="L191" s="71">
        <v>-22785.01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928759.47</v>
      </c>
      <c r="K192" s="63"/>
      <c r="L192" s="71">
        <v>-400166.69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1054749.3500000001</v>
      </c>
      <c r="K193" s="63"/>
      <c r="L193" s="62">
        <v>-173636.55000000002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191</v>
      </c>
      <c r="G194" s="60"/>
      <c r="H194" s="60"/>
      <c r="I194" s="61"/>
      <c r="J194" s="71">
        <v>187227.91</v>
      </c>
      <c r="K194" s="63"/>
      <c r="L194" s="71">
        <v>7079.15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200</v>
      </c>
      <c r="G195" s="60"/>
      <c r="H195" s="60"/>
      <c r="I195" s="61"/>
      <c r="J195" s="71">
        <v>-108788.51</v>
      </c>
      <c r="K195" s="63"/>
      <c r="L195" s="71">
        <v>-83702.7</v>
      </c>
      <c r="M195" s="8"/>
      <c r="N195" s="8"/>
      <c r="O195" s="8"/>
    </row>
    <row r="196" spans="3:15" ht="15" x14ac:dyDescent="0.2">
      <c r="C196" s="59" t="s">
        <v>150</v>
      </c>
      <c r="D196" s="60"/>
      <c r="E196" s="60"/>
      <c r="F196" s="60"/>
      <c r="G196" s="60"/>
      <c r="H196" s="60"/>
      <c r="I196" s="61"/>
      <c r="J196" s="62">
        <v>1133188.75</v>
      </c>
      <c r="K196" s="63"/>
      <c r="L196" s="62">
        <v>-250260.10000000003</v>
      </c>
      <c r="M196" s="8"/>
      <c r="N196" s="8"/>
      <c r="O196" s="8"/>
    </row>
    <row r="197" spans="3:15" ht="15" x14ac:dyDescent="0.2">
      <c r="C197" s="59" t="s">
        <v>151</v>
      </c>
      <c r="D197" s="60"/>
      <c r="E197" s="60"/>
      <c r="F197" s="60"/>
      <c r="G197" s="60"/>
      <c r="H197" s="60"/>
      <c r="I197" s="61"/>
      <c r="J197" s="62">
        <v>4104051.2900000066</v>
      </c>
      <c r="K197" s="63"/>
      <c r="L197" s="62">
        <v>2239406.2200000044</v>
      </c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143266.29999999999</v>
      </c>
      <c r="K312" s="63"/>
      <c r="L312" s="71">
        <v>133662.15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-465.5</v>
      </c>
      <c r="K313" s="63"/>
      <c r="L313" s="71">
        <v>-442.5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-47277.85</v>
      </c>
      <c r="K314" s="63"/>
      <c r="L314" s="71">
        <v>-44108.55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95522.949999999983</v>
      </c>
      <c r="K315" s="63"/>
      <c r="L315" s="62">
        <v>89111.099999999977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-141097.94999999998</v>
      </c>
      <c r="K316" s="63"/>
      <c r="L316" s="71">
        <v>-179213.8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170</v>
      </c>
      <c r="G317" s="60"/>
      <c r="H317" s="60"/>
      <c r="I317" s="61"/>
      <c r="J317" s="71">
        <v>46562.3</v>
      </c>
      <c r="K317" s="63"/>
      <c r="L317" s="71">
        <v>59140.55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30000</v>
      </c>
      <c r="K318" s="63"/>
      <c r="L318" s="71">
        <v>-20000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-64535.64999999998</v>
      </c>
      <c r="K319" s="63"/>
      <c r="L319" s="62">
        <v>-140073.25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30987.300000000003</v>
      </c>
      <c r="K320" s="63"/>
      <c r="L320" s="62">
        <v>-50962.150000000023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-6984</v>
      </c>
      <c r="K321" s="63"/>
      <c r="L321" s="71">
        <v>-6984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-3297</v>
      </c>
      <c r="K322" s="63"/>
      <c r="L322" s="71">
        <v>-3297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-10281</v>
      </c>
      <c r="K323" s="63"/>
      <c r="L323" s="62">
        <v>-10281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-74816.64999999998</v>
      </c>
      <c r="K324" s="63"/>
      <c r="L324" s="62">
        <v>-150354.25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20706.300000000003</v>
      </c>
      <c r="K325" s="63"/>
      <c r="L325" s="62">
        <v>-61243.150000000023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20300.099999999999</v>
      </c>
      <c r="K326" s="63"/>
      <c r="L326" s="71">
        <v>20300.099999999999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-170</v>
      </c>
      <c r="K327" s="63"/>
      <c r="L327" s="71">
        <v>-170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-1500</v>
      </c>
      <c r="K328" s="63"/>
      <c r="L328" s="71">
        <v>-1500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18630.099999999999</v>
      </c>
      <c r="K329" s="63"/>
      <c r="L329" s="62">
        <v>18630.099999999999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18630.099999999999</v>
      </c>
      <c r="K330" s="63"/>
      <c r="L330" s="62">
        <v>18630.099999999999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39336.400000000001</v>
      </c>
      <c r="K331" s="63"/>
      <c r="L331" s="62">
        <v>-42613.050000000025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2821047462.9000001</v>
      </c>
      <c r="K8" s="63"/>
      <c r="L8" s="62">
        <v>2751717016.7000008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2057285575.9099998</v>
      </c>
      <c r="K9" s="63"/>
      <c r="L9" s="71">
        <v>1954563290.4099998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2057285575.9099998</v>
      </c>
      <c r="K10" s="63"/>
      <c r="L10" s="71">
        <v>1954563290.4099998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35467023.000000015</v>
      </c>
      <c r="K11" s="63"/>
      <c r="L11" s="71">
        <v>28824594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9101772</v>
      </c>
      <c r="K12" s="63"/>
      <c r="L12" s="71">
        <v>11575672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359433789.49000001</v>
      </c>
      <c r="K13" s="63"/>
      <c r="L13" s="71">
        <v>518829771.56999999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240941724.10999995</v>
      </c>
      <c r="K14" s="63"/>
      <c r="L14" s="71">
        <v>202669571.73000002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206859139.83999997</v>
      </c>
      <c r="K15" s="63"/>
      <c r="L15" s="71">
        <v>194032590.13000003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1777510.75</v>
      </c>
      <c r="K16" s="63"/>
      <c r="L16" s="71">
        <v>672871.5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192</v>
      </c>
      <c r="F17" s="60"/>
      <c r="G17" s="60"/>
      <c r="H17" s="60"/>
      <c r="I17" s="61"/>
      <c r="J17" s="71">
        <v>1083766.1299999999</v>
      </c>
      <c r="K17" s="63"/>
      <c r="L17" s="71">
        <v>1633317.32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13835943.73</v>
      </c>
      <c r="K18" s="63"/>
      <c r="L18" s="71">
        <v>46369512.899999999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93</v>
      </c>
      <c r="F19" s="60"/>
      <c r="G19" s="60"/>
      <c r="H19" s="60"/>
      <c r="I19" s="61"/>
      <c r="J19" s="71">
        <v>17385363.66</v>
      </c>
      <c r="K19" s="63"/>
      <c r="L19" s="71">
        <v>-40038720.119999997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94</v>
      </c>
      <c r="E20" s="60"/>
      <c r="F20" s="60"/>
      <c r="G20" s="60"/>
      <c r="H20" s="60"/>
      <c r="I20" s="61"/>
      <c r="J20" s="71">
        <v>118813819.14</v>
      </c>
      <c r="K20" s="63"/>
      <c r="L20" s="71">
        <v>35241983.539999999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95</v>
      </c>
      <c r="E21" s="60"/>
      <c r="F21" s="60"/>
      <c r="G21" s="60"/>
      <c r="H21" s="60"/>
      <c r="I21" s="61"/>
      <c r="J21" s="71">
        <v>3759.25</v>
      </c>
      <c r="K21" s="63"/>
      <c r="L21" s="71">
        <v>12133.45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 t="s">
        <v>96</v>
      </c>
      <c r="D22" s="60"/>
      <c r="E22" s="60"/>
      <c r="F22" s="60"/>
      <c r="G22" s="60"/>
      <c r="H22" s="60"/>
      <c r="I22" s="61"/>
      <c r="J22" s="62">
        <v>2821047462.9000006</v>
      </c>
      <c r="K22" s="63"/>
      <c r="L22" s="62">
        <v>2751717016.6999998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97</v>
      </c>
      <c r="E23" s="60"/>
      <c r="F23" s="60"/>
      <c r="G23" s="60"/>
      <c r="H23" s="60"/>
      <c r="I23" s="61"/>
      <c r="J23" s="71">
        <v>1369027496.4100001</v>
      </c>
      <c r="K23" s="63"/>
      <c r="L23" s="71">
        <v>1151986885.47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98</v>
      </c>
      <c r="F24" s="60"/>
      <c r="G24" s="60"/>
      <c r="H24" s="60"/>
      <c r="I24" s="61"/>
      <c r="J24" s="71">
        <v>70000000</v>
      </c>
      <c r="K24" s="63"/>
      <c r="L24" s="71">
        <v>70000000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99</v>
      </c>
      <c r="F25" s="60"/>
      <c r="G25" s="60"/>
      <c r="H25" s="60"/>
      <c r="I25" s="61"/>
      <c r="J25" s="71">
        <v>1299027496.4100001</v>
      </c>
      <c r="K25" s="63"/>
      <c r="L25" s="71">
        <v>1081986885.47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100</v>
      </c>
      <c r="G26" s="60"/>
      <c r="H26" s="60"/>
      <c r="I26" s="61"/>
      <c r="J26" s="71">
        <v>989458696.14999998</v>
      </c>
      <c r="K26" s="63"/>
      <c r="L26" s="71">
        <v>754669706.86000001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101</v>
      </c>
      <c r="G27" s="60"/>
      <c r="H27" s="60"/>
      <c r="I27" s="61"/>
      <c r="J27" s="71">
        <v>141398289.74000001</v>
      </c>
      <c r="K27" s="63"/>
      <c r="L27" s="71">
        <v>148852266.03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102</v>
      </c>
      <c r="G28" s="60"/>
      <c r="H28" s="60"/>
      <c r="I28" s="61"/>
      <c r="J28" s="71">
        <v>168170510.52000001</v>
      </c>
      <c r="K28" s="63"/>
      <c r="L28" s="71">
        <v>178464912.58000001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105</v>
      </c>
      <c r="E29" s="60"/>
      <c r="F29" s="60"/>
      <c r="G29" s="60"/>
      <c r="H29" s="60"/>
      <c r="I29" s="61"/>
      <c r="J29" s="71">
        <v>1452019966.49</v>
      </c>
      <c r="K29" s="63"/>
      <c r="L29" s="71">
        <v>1599730131.23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106</v>
      </c>
      <c r="F30" s="60"/>
      <c r="G30" s="60"/>
      <c r="H30" s="60"/>
      <c r="I30" s="61"/>
      <c r="J30" s="71">
        <v>621448649.63999999</v>
      </c>
      <c r="K30" s="63"/>
      <c r="L30" s="71">
        <v>701688212.85000002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107</v>
      </c>
      <c r="G31" s="60"/>
      <c r="H31" s="60"/>
      <c r="I31" s="61"/>
      <c r="J31" s="71">
        <v>34293674</v>
      </c>
      <c r="K31" s="63"/>
      <c r="L31" s="71">
        <v>32627796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540930088.63999999</v>
      </c>
      <c r="K32" s="63"/>
      <c r="L32" s="71">
        <v>630213331.85000002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110</v>
      </c>
      <c r="G33" s="60"/>
      <c r="H33" s="60"/>
      <c r="I33" s="61"/>
      <c r="J33" s="71">
        <v>46224887</v>
      </c>
      <c r="K33" s="63"/>
      <c r="L33" s="71">
        <v>38847085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39667829.560000002</v>
      </c>
      <c r="K34" s="63"/>
      <c r="L34" s="71">
        <v>40576480.009999998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181</v>
      </c>
      <c r="G35" s="60"/>
      <c r="H35" s="60"/>
      <c r="I35" s="61"/>
      <c r="J35" s="71">
        <v>39667829.560000002</v>
      </c>
      <c r="K35" s="63"/>
      <c r="L35" s="71">
        <v>40576480.009999998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112</v>
      </c>
      <c r="F36" s="60"/>
      <c r="G36" s="60"/>
      <c r="H36" s="60"/>
      <c r="I36" s="61"/>
      <c r="J36" s="71">
        <v>32122872.920000002</v>
      </c>
      <c r="K36" s="63"/>
      <c r="L36" s="71">
        <v>34991447.350000001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164</v>
      </c>
      <c r="F37" s="60"/>
      <c r="G37" s="60"/>
      <c r="H37" s="60"/>
      <c r="I37" s="61"/>
      <c r="J37" s="71">
        <v>87186239.950000003</v>
      </c>
      <c r="K37" s="63"/>
      <c r="L37" s="71">
        <v>53381931.25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113</v>
      </c>
      <c r="F38" s="60"/>
      <c r="G38" s="60"/>
      <c r="H38" s="60"/>
      <c r="I38" s="61"/>
      <c r="J38" s="71">
        <v>201117633.84</v>
      </c>
      <c r="K38" s="63"/>
      <c r="L38" s="71">
        <v>140333813.66999999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165</v>
      </c>
      <c r="F39" s="60"/>
      <c r="G39" s="60"/>
      <c r="H39" s="60"/>
      <c r="I39" s="61"/>
      <c r="J39" s="71">
        <v>87827692.549999997</v>
      </c>
      <c r="K39" s="63"/>
      <c r="L39" s="71">
        <v>203705128.16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166</v>
      </c>
      <c r="F40" s="60"/>
      <c r="G40" s="60"/>
      <c r="H40" s="60"/>
      <c r="I40" s="61"/>
      <c r="J40" s="71">
        <v>2279298.5</v>
      </c>
      <c r="K40" s="63"/>
      <c r="L40" s="71">
        <v>1924731.7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114</v>
      </c>
      <c r="F41" s="60"/>
      <c r="G41" s="60"/>
      <c r="H41" s="60"/>
      <c r="I41" s="61"/>
      <c r="J41" s="71">
        <v>1213243.29</v>
      </c>
      <c r="K41" s="63"/>
      <c r="L41" s="71">
        <v>1136085.43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176</v>
      </c>
      <c r="F42" s="60"/>
      <c r="G42" s="60"/>
      <c r="H42" s="60"/>
      <c r="I42" s="61"/>
      <c r="J42" s="71">
        <v>26596371.890000001</v>
      </c>
      <c r="K42" s="63"/>
      <c r="L42" s="71">
        <v>20631718.52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182</v>
      </c>
      <c r="F43" s="60"/>
      <c r="G43" s="60"/>
      <c r="H43" s="60"/>
      <c r="I43" s="61"/>
      <c r="J43" s="71">
        <v>1482126.73</v>
      </c>
      <c r="K43" s="63"/>
      <c r="L43" s="71">
        <v>1450739.1600000001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115</v>
      </c>
      <c r="F44" s="60"/>
      <c r="G44" s="60"/>
      <c r="H44" s="60"/>
      <c r="I44" s="61"/>
      <c r="J44" s="71">
        <v>13465567.789999999</v>
      </c>
      <c r="K44" s="63"/>
      <c r="L44" s="71">
        <v>5432566.5700000003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116</v>
      </c>
      <c r="F45" s="60"/>
      <c r="G45" s="60"/>
      <c r="H45" s="60"/>
      <c r="I45" s="61"/>
      <c r="J45" s="71">
        <v>323023292.10000002</v>
      </c>
      <c r="K45" s="63"/>
      <c r="L45" s="71">
        <v>378328694.80000001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117</v>
      </c>
      <c r="F46" s="60"/>
      <c r="G46" s="60"/>
      <c r="H46" s="60"/>
      <c r="I46" s="61"/>
      <c r="J46" s="71">
        <v>14589147.73</v>
      </c>
      <c r="K46" s="63"/>
      <c r="L46" s="71">
        <v>16148581.76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3275478737.8600001</v>
      </c>
      <c r="K160" s="63"/>
      <c r="L160" s="71">
        <v>3104566706.8400002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-13090471.4</v>
      </c>
      <c r="K161" s="63"/>
      <c r="L161" s="71">
        <v>-19648241.010000002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533231876.64999998</v>
      </c>
      <c r="K162" s="63"/>
      <c r="L162" s="71">
        <v>494254204.88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-3271536.22</v>
      </c>
      <c r="K163" s="63"/>
      <c r="L163" s="71">
        <v>-3539971.38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-533231876.64999998</v>
      </c>
      <c r="K164" s="63"/>
      <c r="L164" s="71">
        <v>-494254204.88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3259116730.2400002</v>
      </c>
      <c r="K165" s="63"/>
      <c r="L165" s="62">
        <v>3081378494.4499998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-4076940326.7800002</v>
      </c>
      <c r="K166" s="63"/>
      <c r="L166" s="71">
        <v>-3816437267.52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484244214.14999998</v>
      </c>
      <c r="K167" s="63"/>
      <c r="L167" s="71">
        <v>449452943.94999999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-2367469.36</v>
      </c>
      <c r="K168" s="63"/>
      <c r="L168" s="71">
        <v>-3260568.83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481876744.78999996</v>
      </c>
      <c r="K169" s="63"/>
      <c r="L169" s="62">
        <v>446192375.12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-3595063581.9900002</v>
      </c>
      <c r="K170" s="63"/>
      <c r="L170" s="62">
        <v>-3370244892.4000001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-13242789.68</v>
      </c>
      <c r="K171" s="63"/>
      <c r="L171" s="71">
        <v>-9407420.8000000007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-709138.5</v>
      </c>
      <c r="K172" s="63"/>
      <c r="L172" s="71">
        <v>-699917.48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-3906370.93</v>
      </c>
      <c r="K173" s="63"/>
      <c r="L173" s="71">
        <v>-4617527.49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89283243.209999993</v>
      </c>
      <c r="K174" s="63"/>
      <c r="L174" s="71">
        <v>-114979215.15000001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718082800</v>
      </c>
      <c r="K175" s="63"/>
      <c r="L175" s="71">
        <v>717944210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-159418235</v>
      </c>
      <c r="K176" s="63"/>
      <c r="L176" s="71">
        <v>-48181987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-2964974072.8899999</v>
      </c>
      <c r="K177" s="63"/>
      <c r="L177" s="62">
        <v>-2830186750.3200002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294142657.35000038</v>
      </c>
      <c r="K178" s="63"/>
      <c r="L178" s="62">
        <v>251191744.12999964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-381311791.32999998</v>
      </c>
      <c r="K179" s="63"/>
      <c r="L179" s="71">
        <v>-352671184.29000002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177</v>
      </c>
      <c r="G180" s="60"/>
      <c r="H180" s="60"/>
      <c r="I180" s="61"/>
      <c r="J180" s="71">
        <v>-1067724.3600000001</v>
      </c>
      <c r="K180" s="63"/>
      <c r="L180" s="71">
        <v>-806237.39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217605075.91</v>
      </c>
      <c r="K181" s="63"/>
      <c r="L181" s="71">
        <v>157024529.02000001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-6696188.54</v>
      </c>
      <c r="K182" s="63"/>
      <c r="L182" s="71">
        <v>-7458072.29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-10621801.84</v>
      </c>
      <c r="K183" s="63"/>
      <c r="L183" s="71">
        <v>-7083683.2199999997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-7317763.6200000001</v>
      </c>
      <c r="K184" s="63"/>
      <c r="L184" s="71">
        <v>15203678.73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-189410193.78</v>
      </c>
      <c r="K185" s="63"/>
      <c r="L185" s="62">
        <v>-195790969.44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-3154384266.6700001</v>
      </c>
      <c r="K186" s="63"/>
      <c r="L186" s="62">
        <v>-3025977719.7600002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104732463.57000038</v>
      </c>
      <c r="K187" s="63"/>
      <c r="L187" s="62">
        <v>55400774.68999964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6694687.0599999996</v>
      </c>
      <c r="K188" s="63"/>
      <c r="L188" s="71">
        <v>6392035.7999999998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-3937422.57</v>
      </c>
      <c r="K189" s="63"/>
      <c r="L189" s="71">
        <v>-2662349.16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127081089.73999999</v>
      </c>
      <c r="K190" s="63"/>
      <c r="L190" s="71">
        <v>-41798257.229999997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129838354.22999999</v>
      </c>
      <c r="K191" s="63"/>
      <c r="L191" s="62">
        <v>-38068570.589999996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191</v>
      </c>
      <c r="G192" s="60"/>
      <c r="H192" s="60"/>
      <c r="I192" s="61"/>
      <c r="J192" s="71">
        <v>274410.83</v>
      </c>
      <c r="K192" s="63"/>
      <c r="L192" s="71">
        <v>154946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200</v>
      </c>
      <c r="G193" s="60"/>
      <c r="H193" s="60"/>
      <c r="I193" s="61"/>
      <c r="J193" s="71">
        <v>-56239.34</v>
      </c>
      <c r="K193" s="63"/>
      <c r="L193" s="71">
        <v>-91601.42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130056525.71999998</v>
      </c>
      <c r="K194" s="63"/>
      <c r="L194" s="62">
        <v>-38005226.009999998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234788989.29000038</v>
      </c>
      <c r="K195" s="63"/>
      <c r="L195" s="62">
        <v>17395548.679999642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61181631.700000003</v>
      </c>
      <c r="K312" s="63"/>
      <c r="L312" s="71">
        <v>71379895.510000005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-7545333.6500000004</v>
      </c>
      <c r="K313" s="63"/>
      <c r="L313" s="71">
        <v>-8378942.4900000002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53636298.050000004</v>
      </c>
      <c r="K314" s="63"/>
      <c r="L314" s="62">
        <v>63000953.020000003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-53532155.049999997</v>
      </c>
      <c r="K315" s="63"/>
      <c r="L315" s="71">
        <v>-55482384.790000007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-417382.44</v>
      </c>
      <c r="K316" s="63"/>
      <c r="L316" s="71">
        <v>-537599.35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-1665878</v>
      </c>
      <c r="K317" s="63"/>
      <c r="L317" s="71">
        <v>18730247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-55615415.489999995</v>
      </c>
      <c r="K318" s="63"/>
      <c r="L318" s="62">
        <v>-37289737.140000008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-1979117.4399999902</v>
      </c>
      <c r="K319" s="63"/>
      <c r="L319" s="62">
        <v>25711215.879999995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-5141882.9499999993</v>
      </c>
      <c r="K320" s="63"/>
      <c r="L320" s="71">
        <v>-19999015.209999997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177</v>
      </c>
      <c r="G321" s="60"/>
      <c r="H321" s="60"/>
      <c r="I321" s="61"/>
      <c r="J321" s="71">
        <v>0</v>
      </c>
      <c r="K321" s="63"/>
      <c r="L321" s="71">
        <v>-45719.509999999995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-4546637.88</v>
      </c>
      <c r="K322" s="63"/>
      <c r="L322" s="71">
        <v>8904430.1999999993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-45470.47</v>
      </c>
      <c r="K323" s="63"/>
      <c r="L323" s="71">
        <v>-422926.81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141</v>
      </c>
      <c r="G324" s="60"/>
      <c r="H324" s="60"/>
      <c r="I324" s="61"/>
      <c r="J324" s="71">
        <v>-59879.29</v>
      </c>
      <c r="K324" s="63"/>
      <c r="L324" s="71">
        <v>-401696.24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-956191.39</v>
      </c>
      <c r="K325" s="63"/>
      <c r="L325" s="71">
        <v>862158.9</v>
      </c>
      <c r="M325" s="8"/>
      <c r="N325" s="8"/>
      <c r="O325" s="8"/>
    </row>
    <row r="326" spans="3:15" ht="14.45" customHeight="1" x14ac:dyDescent="0.2">
      <c r="C326" s="59" t="s">
        <v>143</v>
      </c>
      <c r="D326" s="60"/>
      <c r="E326" s="60"/>
      <c r="F326" s="60"/>
      <c r="G326" s="60"/>
      <c r="H326" s="60"/>
      <c r="I326" s="61"/>
      <c r="J326" s="62">
        <v>-10750061.980000002</v>
      </c>
      <c r="K326" s="63"/>
      <c r="L326" s="62">
        <v>-11102768.670000002</v>
      </c>
      <c r="M326" s="8"/>
      <c r="N326" s="8"/>
      <c r="O326" s="8"/>
    </row>
    <row r="327" spans="3:15" ht="14.45" customHeight="1" x14ac:dyDescent="0.2">
      <c r="C327" s="59" t="s">
        <v>144</v>
      </c>
      <c r="D327" s="60"/>
      <c r="E327" s="60"/>
      <c r="F327" s="60"/>
      <c r="G327" s="60"/>
      <c r="H327" s="60"/>
      <c r="I327" s="61"/>
      <c r="J327" s="62">
        <v>-66365477.469999999</v>
      </c>
      <c r="K327" s="63"/>
      <c r="L327" s="62">
        <v>-48392505.81000001</v>
      </c>
      <c r="M327" s="8"/>
      <c r="N327" s="8"/>
      <c r="O327" s="8"/>
    </row>
    <row r="328" spans="3:15" ht="14.45" customHeight="1" x14ac:dyDescent="0.2">
      <c r="C328" s="59" t="s">
        <v>145</v>
      </c>
      <c r="D328" s="60"/>
      <c r="E328" s="60"/>
      <c r="F328" s="60"/>
      <c r="G328" s="60"/>
      <c r="H328" s="60"/>
      <c r="I328" s="61"/>
      <c r="J328" s="62">
        <v>-12729179.419999992</v>
      </c>
      <c r="K328" s="63"/>
      <c r="L328" s="62">
        <v>14608447.209999993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146</v>
      </c>
      <c r="G329" s="60"/>
      <c r="H329" s="60"/>
      <c r="I329" s="61"/>
      <c r="J329" s="71">
        <v>125330.69</v>
      </c>
      <c r="K329" s="63"/>
      <c r="L329" s="71">
        <v>149092.43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147</v>
      </c>
      <c r="G330" s="60"/>
      <c r="H330" s="60"/>
      <c r="I330" s="61"/>
      <c r="J330" s="71">
        <v>-73712.17</v>
      </c>
      <c r="K330" s="63"/>
      <c r="L330" s="71">
        <v>-62098.54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148</v>
      </c>
      <c r="G331" s="60"/>
      <c r="H331" s="60"/>
      <c r="I331" s="61"/>
      <c r="J331" s="71">
        <v>2379074.4700000002</v>
      </c>
      <c r="K331" s="63"/>
      <c r="L331" s="71">
        <v>-974932.65</v>
      </c>
      <c r="M331" s="8"/>
      <c r="N331" s="8"/>
      <c r="O331" s="8"/>
    </row>
    <row r="332" spans="3:15" ht="14.45" customHeight="1" x14ac:dyDescent="0.2">
      <c r="C332" s="59" t="s">
        <v>149</v>
      </c>
      <c r="D332" s="60"/>
      <c r="E332" s="60"/>
      <c r="F332" s="60"/>
      <c r="G332" s="60"/>
      <c r="H332" s="60"/>
      <c r="I332" s="61"/>
      <c r="J332" s="62">
        <v>2430692.9900000002</v>
      </c>
      <c r="K332" s="63"/>
      <c r="L332" s="62">
        <v>-887938.76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191</v>
      </c>
      <c r="G333" s="60"/>
      <c r="H333" s="60"/>
      <c r="I333" s="61"/>
      <c r="J333" s="71">
        <v>5137.2199999999993</v>
      </c>
      <c r="K333" s="63"/>
      <c r="L333" s="71">
        <v>3614.06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200</v>
      </c>
      <c r="G334" s="60"/>
      <c r="H334" s="60"/>
      <c r="I334" s="61"/>
      <c r="J334" s="71">
        <v>-1052.8499999999999</v>
      </c>
      <c r="K334" s="63"/>
      <c r="L334" s="71">
        <v>-2136.5699999999997</v>
      </c>
      <c r="M334" s="8"/>
      <c r="N334" s="8"/>
      <c r="O334" s="8"/>
    </row>
    <row r="335" spans="3:15" ht="14.45" customHeight="1" x14ac:dyDescent="0.2">
      <c r="C335" s="59" t="s">
        <v>150</v>
      </c>
      <c r="D335" s="60"/>
      <c r="E335" s="60"/>
      <c r="F335" s="60"/>
      <c r="G335" s="60"/>
      <c r="H335" s="60"/>
      <c r="I335" s="61"/>
      <c r="J335" s="62">
        <v>2434777.3600000003</v>
      </c>
      <c r="K335" s="63"/>
      <c r="L335" s="62">
        <v>-886461.27</v>
      </c>
      <c r="M335" s="8"/>
      <c r="N335" s="8"/>
      <c r="O335" s="8"/>
    </row>
    <row r="336" spans="3:15" ht="14.45" customHeight="1" x14ac:dyDescent="0.2">
      <c r="C336" s="59" t="s">
        <v>151</v>
      </c>
      <c r="D336" s="60"/>
      <c r="E336" s="60"/>
      <c r="F336" s="60"/>
      <c r="G336" s="60"/>
      <c r="H336" s="60"/>
      <c r="I336" s="61"/>
      <c r="J336" s="62">
        <v>-10294402.059999993</v>
      </c>
      <c r="K336" s="63"/>
      <c r="L336" s="62">
        <v>13721985.939999994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556141388.75</v>
      </c>
      <c r="K8" s="63"/>
      <c r="L8" s="62">
        <v>542166128.83000004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369257607.63999999</v>
      </c>
      <c r="K9" s="63"/>
      <c r="L9" s="71">
        <v>338665810.71000004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369257607.63999999</v>
      </c>
      <c r="K10" s="63"/>
      <c r="L10" s="71">
        <v>338665810.71000004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1380023.84</v>
      </c>
      <c r="K11" s="63"/>
      <c r="L11" s="71">
        <v>1802426.3299999998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74853522.939999998</v>
      </c>
      <c r="K12" s="63"/>
      <c r="L12" s="71">
        <v>78494995.319999993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67842679.349999994</v>
      </c>
      <c r="K13" s="63"/>
      <c r="L13" s="71">
        <v>72847661.719999999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6979408.5899999999</v>
      </c>
      <c r="K14" s="63"/>
      <c r="L14" s="71">
        <v>5616831.0999999996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31435</v>
      </c>
      <c r="K15" s="63"/>
      <c r="L15" s="71">
        <v>30502.5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11394107.189999999</v>
      </c>
      <c r="K16" s="63"/>
      <c r="L16" s="71">
        <v>20177600.989999998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99256127.140000001</v>
      </c>
      <c r="K17" s="63"/>
      <c r="L17" s="71">
        <v>103025295.48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556141388.75</v>
      </c>
      <c r="K18" s="63"/>
      <c r="L18" s="62">
        <v>542166128.83000004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253016845.65000001</v>
      </c>
      <c r="K19" s="63"/>
      <c r="L19" s="71">
        <v>201565310.49000001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252916845.65000001</v>
      </c>
      <c r="K21" s="63"/>
      <c r="L21" s="71">
        <v>201465310.49000001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241408446.78999999</v>
      </c>
      <c r="K22" s="63"/>
      <c r="L22" s="71">
        <v>190619991.86000001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4261281.3899999997</v>
      </c>
      <c r="K23" s="63"/>
      <c r="L23" s="71">
        <v>3608456.65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7247117.4699999997</v>
      </c>
      <c r="K24" s="63"/>
      <c r="L24" s="71">
        <v>7236861.9800000004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303124543.10000002</v>
      </c>
      <c r="K25" s="63"/>
      <c r="L25" s="71">
        <v>340600818.34000003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152200000</v>
      </c>
      <c r="K26" s="63"/>
      <c r="L26" s="71">
        <v>172800000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250000</v>
      </c>
      <c r="K27" s="63"/>
      <c r="L27" s="71">
        <v>250000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320000</v>
      </c>
      <c r="K28" s="63"/>
      <c r="L28" s="71">
        <v>320000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148630000</v>
      </c>
      <c r="K29" s="63"/>
      <c r="L29" s="71">
        <v>169230000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3000000</v>
      </c>
      <c r="K30" s="63"/>
      <c r="L30" s="71">
        <v>3000000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1801655.71</v>
      </c>
      <c r="K31" s="63"/>
      <c r="L31" s="71">
        <v>1857691.25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8679818.3000000007</v>
      </c>
      <c r="K32" s="63"/>
      <c r="L32" s="71">
        <v>7308524.2999999998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120597496.7</v>
      </c>
      <c r="K33" s="63"/>
      <c r="L33" s="71">
        <v>121617848.26000001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1192911.1299999999</v>
      </c>
      <c r="K34" s="63"/>
      <c r="L34" s="71">
        <v>3668206.61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2110521.75</v>
      </c>
      <c r="K35" s="63"/>
      <c r="L35" s="71">
        <v>1881226.95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14051.29</v>
      </c>
      <c r="K36" s="63"/>
      <c r="L36" s="71">
        <v>65108.95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11178.4</v>
      </c>
      <c r="K37" s="63"/>
      <c r="L37" s="71">
        <v>8340286.9199999999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16516909.82</v>
      </c>
      <c r="K38" s="63"/>
      <c r="L38" s="71">
        <v>23061925.100000001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732840823.45000005</v>
      </c>
      <c r="K160" s="63"/>
      <c r="L160" s="71">
        <v>726101431.45000005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-3341084.32</v>
      </c>
      <c r="K161" s="63"/>
      <c r="L161" s="71">
        <v>-3791141.81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112907799.2</v>
      </c>
      <c r="K162" s="63"/>
      <c r="L162" s="71">
        <v>106124164.59999999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127754.54</v>
      </c>
      <c r="K163" s="63"/>
      <c r="L163" s="71">
        <v>132562.12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-839848</v>
      </c>
      <c r="K164" s="63"/>
      <c r="L164" s="71">
        <v>-816971.2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-113030854.84999999</v>
      </c>
      <c r="K165" s="63"/>
      <c r="L165" s="71">
        <v>-106252421.5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728664590.01999998</v>
      </c>
      <c r="K166" s="63"/>
      <c r="L166" s="62">
        <v>721497623.66000009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-793637028.41999996</v>
      </c>
      <c r="K167" s="63"/>
      <c r="L167" s="71">
        <v>-772678969.63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108365443.14</v>
      </c>
      <c r="K168" s="63"/>
      <c r="L168" s="71">
        <v>108169774.87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-67613.490000000005</v>
      </c>
      <c r="K169" s="63"/>
      <c r="L169" s="71">
        <v>-57296.71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108297829.65000001</v>
      </c>
      <c r="K170" s="63"/>
      <c r="L170" s="62">
        <v>108112478.16000001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-685339198.76999998</v>
      </c>
      <c r="K171" s="63"/>
      <c r="L171" s="62">
        <v>-664566491.47000003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-2189070.9900000002</v>
      </c>
      <c r="K172" s="63"/>
      <c r="L172" s="71">
        <v>-1936860.33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2860725.33</v>
      </c>
      <c r="K173" s="63"/>
      <c r="L173" s="71">
        <v>2170936.31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20600000</v>
      </c>
      <c r="K174" s="63"/>
      <c r="L174" s="71">
        <v>5400000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-18668985</v>
      </c>
      <c r="K175" s="63"/>
      <c r="L175" s="71">
        <v>-4799201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6541953</v>
      </c>
      <c r="K176" s="63"/>
      <c r="L176" s="71">
        <v>-17300000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-676194576.42999995</v>
      </c>
      <c r="K177" s="63"/>
      <c r="L177" s="62">
        <v>-681031616.49000013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52470013.590000033</v>
      </c>
      <c r="K178" s="63"/>
      <c r="L178" s="62">
        <v>40466007.169999957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177</v>
      </c>
      <c r="G179" s="60"/>
      <c r="H179" s="60"/>
      <c r="I179" s="61"/>
      <c r="J179" s="71">
        <v>-18150</v>
      </c>
      <c r="K179" s="63"/>
      <c r="L179" s="71">
        <v>-101212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-32476322.390000001</v>
      </c>
      <c r="K180" s="63"/>
      <c r="L180" s="71">
        <v>-31897833.670000002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-95687.84</v>
      </c>
      <c r="K181" s="63"/>
      <c r="L181" s="71">
        <v>-95325.61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-210362.32</v>
      </c>
      <c r="K182" s="63"/>
      <c r="L182" s="71">
        <v>-472937.62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-32800522.550000001</v>
      </c>
      <c r="K183" s="63"/>
      <c r="L183" s="62">
        <v>-32567308.900000002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-708995098.9799999</v>
      </c>
      <c r="K184" s="63"/>
      <c r="L184" s="62">
        <v>-713598925.3900001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19669491.040000033</v>
      </c>
      <c r="K185" s="63"/>
      <c r="L185" s="62">
        <v>7898698.2699999548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61992.68</v>
      </c>
      <c r="K186" s="63"/>
      <c r="L186" s="71">
        <v>553.19000000000005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-88169.02</v>
      </c>
      <c r="K187" s="63"/>
      <c r="L187" s="71">
        <v>-355611.42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31145140.739999998</v>
      </c>
      <c r="K188" s="63"/>
      <c r="L188" s="71">
        <v>-7346809.0199999996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31118964.399999999</v>
      </c>
      <c r="K189" s="63"/>
      <c r="L189" s="62">
        <v>-7701867.25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31118964.399999999</v>
      </c>
      <c r="K190" s="63"/>
      <c r="L190" s="62">
        <v>-7701867.25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50788455.440000027</v>
      </c>
      <c r="K191" s="63"/>
      <c r="L191" s="62">
        <v>196831.01999995485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178040.4</v>
      </c>
      <c r="K312" s="63"/>
      <c r="L312" s="71">
        <v>209099.2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-811.7</v>
      </c>
      <c r="K313" s="63"/>
      <c r="L313" s="71">
        <v>-1091.75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123</v>
      </c>
      <c r="G314" s="60"/>
      <c r="H314" s="60"/>
      <c r="I314" s="61"/>
      <c r="J314" s="71">
        <v>-202.9</v>
      </c>
      <c r="K314" s="63"/>
      <c r="L314" s="71">
        <v>-234.02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177025.8</v>
      </c>
      <c r="K315" s="63"/>
      <c r="L315" s="62">
        <v>207773.43000000002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-166732.85</v>
      </c>
      <c r="K316" s="63"/>
      <c r="L316" s="71">
        <v>-112996.6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371.06</v>
      </c>
      <c r="K317" s="63"/>
      <c r="L317" s="71">
        <v>154.66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0</v>
      </c>
      <c r="K318" s="63"/>
      <c r="L318" s="71">
        <v>-200000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-166361.79</v>
      </c>
      <c r="K319" s="63"/>
      <c r="L319" s="62">
        <v>-312841.94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10664.00999999998</v>
      </c>
      <c r="K320" s="63"/>
      <c r="L320" s="62">
        <v>-105068.50999999998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-7945.5</v>
      </c>
      <c r="K321" s="63"/>
      <c r="L321" s="71">
        <v>-9351.1299999999992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-23.24</v>
      </c>
      <c r="K322" s="63"/>
      <c r="L322" s="71">
        <v>-27.45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-7968.74</v>
      </c>
      <c r="K323" s="63"/>
      <c r="L323" s="62">
        <v>-9378.58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-174330.53</v>
      </c>
      <c r="K324" s="63"/>
      <c r="L324" s="62">
        <v>-322220.52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2695.2699999999804</v>
      </c>
      <c r="K325" s="63"/>
      <c r="L325" s="62">
        <v>-114447.08999999998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15.06</v>
      </c>
      <c r="K326" s="63"/>
      <c r="L326" s="71">
        <v>0.16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-21.42</v>
      </c>
      <c r="K327" s="63"/>
      <c r="L327" s="71">
        <v>-102.4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7566.57</v>
      </c>
      <c r="K328" s="63"/>
      <c r="L328" s="71">
        <v>-2115.6999999999998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7560.21</v>
      </c>
      <c r="K329" s="63"/>
      <c r="L329" s="62">
        <v>-2217.9399999999996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7560.21</v>
      </c>
      <c r="K330" s="63"/>
      <c r="L330" s="62">
        <v>-2217.9399999999996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10255.479999999981</v>
      </c>
      <c r="K331" s="63"/>
      <c r="L331" s="62">
        <v>-116665.02999999998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18891616.300000004</v>
      </c>
      <c r="K8" s="63"/>
      <c r="L8" s="62">
        <v>19611495.859999999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11744191.280000001</v>
      </c>
      <c r="K9" s="63"/>
      <c r="L9" s="71">
        <v>14205391.440000001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11744191.280000001</v>
      </c>
      <c r="K10" s="63"/>
      <c r="L10" s="71">
        <v>14205391.440000001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2</v>
      </c>
      <c r="K11" s="63"/>
      <c r="L11" s="71">
        <v>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11000.96</v>
      </c>
      <c r="K12" s="63"/>
      <c r="L12" s="71">
        <v>94006.35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1373394.38</v>
      </c>
      <c r="K13" s="63"/>
      <c r="L13" s="71">
        <v>1427775.03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1191821.8799999999</v>
      </c>
      <c r="K14" s="63"/>
      <c r="L14" s="71">
        <v>1311652.55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167241.04999999999</v>
      </c>
      <c r="K15" s="63"/>
      <c r="L15" s="71">
        <v>102274.45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14331.45</v>
      </c>
      <c r="K16" s="63"/>
      <c r="L16" s="71">
        <v>13848.03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5763027.6799999997</v>
      </c>
      <c r="K17" s="63"/>
      <c r="L17" s="71">
        <v>3884321.04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18891616.300000001</v>
      </c>
      <c r="K18" s="63"/>
      <c r="L18" s="62">
        <v>19611495.859999999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11384529.84</v>
      </c>
      <c r="K19" s="63"/>
      <c r="L19" s="71">
        <v>11393955.130000001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11384529.84</v>
      </c>
      <c r="K20" s="63"/>
      <c r="L20" s="71">
        <v>11393955.130000001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10472464.9</v>
      </c>
      <c r="K21" s="63"/>
      <c r="L21" s="71">
        <v>10489132.189999999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912064.94</v>
      </c>
      <c r="K22" s="63"/>
      <c r="L22" s="71">
        <v>904822.94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7507086.46</v>
      </c>
      <c r="K23" s="63"/>
      <c r="L23" s="71">
        <v>8217540.7299999995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2696500</v>
      </c>
      <c r="K24" s="63"/>
      <c r="L24" s="71">
        <v>2421600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14500</v>
      </c>
      <c r="K25" s="63"/>
      <c r="L25" s="71">
        <v>10600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27000</v>
      </c>
      <c r="K26" s="63"/>
      <c r="L26" s="71">
        <v>26000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2655000</v>
      </c>
      <c r="K27" s="63"/>
      <c r="L27" s="71">
        <v>2385000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112</v>
      </c>
      <c r="F28" s="60"/>
      <c r="G28" s="60"/>
      <c r="H28" s="60"/>
      <c r="I28" s="61"/>
      <c r="J28" s="71">
        <v>209.5</v>
      </c>
      <c r="K28" s="63"/>
      <c r="L28" s="71">
        <v>12362.1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113</v>
      </c>
      <c r="F29" s="60"/>
      <c r="G29" s="60"/>
      <c r="H29" s="60"/>
      <c r="I29" s="61"/>
      <c r="J29" s="71">
        <v>3364934.7</v>
      </c>
      <c r="K29" s="63"/>
      <c r="L29" s="71">
        <v>3333767.45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166</v>
      </c>
      <c r="F30" s="60"/>
      <c r="G30" s="60"/>
      <c r="H30" s="60"/>
      <c r="I30" s="61"/>
      <c r="J30" s="71">
        <v>-1632.25</v>
      </c>
      <c r="K30" s="63"/>
      <c r="L30" s="71">
        <v>57559.95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176</v>
      </c>
      <c r="F31" s="60"/>
      <c r="G31" s="60"/>
      <c r="H31" s="60"/>
      <c r="I31" s="61"/>
      <c r="J31" s="71">
        <v>19269.8</v>
      </c>
      <c r="K31" s="63"/>
      <c r="L31" s="71">
        <v>19423.3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1427804.71</v>
      </c>
      <c r="K32" s="63"/>
      <c r="L32" s="71">
        <v>2372827.9300000002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14798707.25</v>
      </c>
      <c r="K160" s="63"/>
      <c r="L160" s="71">
        <v>13719798.1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-7518.1</v>
      </c>
      <c r="K161" s="63"/>
      <c r="L161" s="71">
        <v>-3153.7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-158360.35999999999</v>
      </c>
      <c r="K162" s="63"/>
      <c r="L162" s="71">
        <v>-144439.32999999999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1172641.8</v>
      </c>
      <c r="K163" s="63"/>
      <c r="L163" s="71">
        <v>1182406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-21129.599999999999</v>
      </c>
      <c r="K164" s="63"/>
      <c r="L164" s="71">
        <v>-20302.8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-1172641.8</v>
      </c>
      <c r="K165" s="63"/>
      <c r="L165" s="71">
        <v>-1182406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14611699.190000001</v>
      </c>
      <c r="K166" s="63"/>
      <c r="L166" s="62">
        <v>13551902.27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-14221368.35</v>
      </c>
      <c r="K167" s="63"/>
      <c r="L167" s="71">
        <v>-12873392.4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2334562.35</v>
      </c>
      <c r="K168" s="63"/>
      <c r="L168" s="71">
        <v>2152652.75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-3015.27</v>
      </c>
      <c r="K169" s="63"/>
      <c r="L169" s="71">
        <v>-599.66999999999996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2331547.08</v>
      </c>
      <c r="K170" s="63"/>
      <c r="L170" s="62">
        <v>2152053.08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-11889821.27</v>
      </c>
      <c r="K171" s="63"/>
      <c r="L171" s="62">
        <v>-10721339.32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-72119.75</v>
      </c>
      <c r="K172" s="63"/>
      <c r="L172" s="71">
        <v>-70918.25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-65819.899999999994</v>
      </c>
      <c r="K173" s="63"/>
      <c r="L173" s="71">
        <v>-43563.73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266747.05</v>
      </c>
      <c r="K174" s="63"/>
      <c r="L174" s="71">
        <v>226526.95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-270000</v>
      </c>
      <c r="K175" s="63"/>
      <c r="L175" s="71">
        <v>-239000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-3615504.8</v>
      </c>
      <c r="K176" s="63"/>
      <c r="L176" s="71">
        <v>-2177153.65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948000</v>
      </c>
      <c r="K177" s="63"/>
      <c r="L177" s="71">
        <v>-1333000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-14698518.669999998</v>
      </c>
      <c r="K178" s="63"/>
      <c r="L178" s="62">
        <v>-14358448.000000002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-86819.479999996722</v>
      </c>
      <c r="K179" s="63"/>
      <c r="L179" s="62">
        <v>-806545.73000000231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-447101.2</v>
      </c>
      <c r="K180" s="63"/>
      <c r="L180" s="71">
        <v>-391794.25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-123461</v>
      </c>
      <c r="K181" s="63"/>
      <c r="L181" s="71">
        <v>-122391.7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-594.5</v>
      </c>
      <c r="K182" s="63"/>
      <c r="L182" s="71">
        <v>0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-571156.69999999995</v>
      </c>
      <c r="K183" s="63"/>
      <c r="L183" s="62">
        <v>-514185.95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-15269675.369999997</v>
      </c>
      <c r="K184" s="63"/>
      <c r="L184" s="62">
        <v>-14872633.950000001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-657976.17999999668</v>
      </c>
      <c r="K185" s="63"/>
      <c r="L185" s="62">
        <v>-1320731.6800000023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4699.6899999999996</v>
      </c>
      <c r="K186" s="63"/>
      <c r="L186" s="71">
        <v>1424.16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-30907.98</v>
      </c>
      <c r="K187" s="63"/>
      <c r="L187" s="71">
        <v>-28486.2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472222.97</v>
      </c>
      <c r="K188" s="63"/>
      <c r="L188" s="71">
        <v>-371334.29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446014.68</v>
      </c>
      <c r="K189" s="63"/>
      <c r="L189" s="62">
        <v>-398396.32999999996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191</v>
      </c>
      <c r="G190" s="60"/>
      <c r="H190" s="60"/>
      <c r="I190" s="61"/>
      <c r="J190" s="71">
        <v>200335.25</v>
      </c>
      <c r="K190" s="63"/>
      <c r="L190" s="71">
        <v>194822.85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200</v>
      </c>
      <c r="G191" s="60"/>
      <c r="H191" s="60"/>
      <c r="I191" s="61"/>
      <c r="J191" s="71">
        <v>-5041.04</v>
      </c>
      <c r="K191" s="63"/>
      <c r="L191" s="71">
        <v>-21240.400000000001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641308.89</v>
      </c>
      <c r="K192" s="63"/>
      <c r="L192" s="62">
        <v>-224813.87999999995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-16667.28999999669</v>
      </c>
      <c r="K193" s="63"/>
      <c r="L193" s="62">
        <v>-1545545.5600000022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139073.04999999999</v>
      </c>
      <c r="K312" s="63"/>
      <c r="L312" s="71">
        <v>134080.25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0</v>
      </c>
      <c r="K313" s="63"/>
      <c r="L313" s="71">
        <v>-60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-55629.2</v>
      </c>
      <c r="K314" s="63"/>
      <c r="L314" s="71">
        <v>-53632.1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83443.849999999991</v>
      </c>
      <c r="K315" s="63"/>
      <c r="L315" s="62">
        <v>80388.149999999994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-143923.5</v>
      </c>
      <c r="K316" s="63"/>
      <c r="L316" s="71">
        <v>-104797.8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170</v>
      </c>
      <c r="G317" s="60"/>
      <c r="H317" s="60"/>
      <c r="I317" s="61"/>
      <c r="J317" s="71">
        <v>71961.75</v>
      </c>
      <c r="K317" s="63"/>
      <c r="L317" s="71">
        <v>52398.9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-4900</v>
      </c>
      <c r="K318" s="63"/>
      <c r="L318" s="71">
        <v>5300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-76861.75</v>
      </c>
      <c r="K319" s="63"/>
      <c r="L319" s="62">
        <v>-47098.9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6582.0999999999913</v>
      </c>
      <c r="K320" s="63"/>
      <c r="L320" s="62">
        <v>33289.249999999993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-4201</v>
      </c>
      <c r="K321" s="63"/>
      <c r="L321" s="71">
        <v>-3829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-1160.3</v>
      </c>
      <c r="K322" s="63"/>
      <c r="L322" s="71">
        <v>-1196.1000000000001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-5.5</v>
      </c>
      <c r="K323" s="63"/>
      <c r="L323" s="71">
        <v>0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-5366.8</v>
      </c>
      <c r="K324" s="63"/>
      <c r="L324" s="62">
        <v>-5025.1000000000004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-82228.55</v>
      </c>
      <c r="K325" s="63"/>
      <c r="L325" s="62">
        <v>-52124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1215.2999999999911</v>
      </c>
      <c r="K326" s="63"/>
      <c r="L326" s="62">
        <v>28264.149999999994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146</v>
      </c>
      <c r="G327" s="60"/>
      <c r="H327" s="60"/>
      <c r="I327" s="61"/>
      <c r="J327" s="71">
        <v>44.1</v>
      </c>
      <c r="K327" s="63"/>
      <c r="L327" s="71">
        <v>13.9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147</v>
      </c>
      <c r="G328" s="60"/>
      <c r="H328" s="60"/>
      <c r="I328" s="61"/>
      <c r="J328" s="71">
        <v>-290.5</v>
      </c>
      <c r="K328" s="63"/>
      <c r="L328" s="71">
        <v>-278.40000000000003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148</v>
      </c>
      <c r="G329" s="60"/>
      <c r="H329" s="60"/>
      <c r="I329" s="61"/>
      <c r="J329" s="71">
        <v>4437.8</v>
      </c>
      <c r="K329" s="63"/>
      <c r="L329" s="71">
        <v>-3629</v>
      </c>
      <c r="M329" s="8"/>
      <c r="N329" s="8"/>
      <c r="O329" s="8"/>
    </row>
    <row r="330" spans="3:15" ht="14.45" customHeight="1" x14ac:dyDescent="0.2">
      <c r="C330" s="59" t="s">
        <v>149</v>
      </c>
      <c r="D330" s="60"/>
      <c r="E330" s="60"/>
      <c r="F330" s="60"/>
      <c r="G330" s="60"/>
      <c r="H330" s="60"/>
      <c r="I330" s="61"/>
      <c r="J330" s="62">
        <v>4191.3999999999996</v>
      </c>
      <c r="K330" s="63"/>
      <c r="L330" s="62">
        <v>-3893.5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191</v>
      </c>
      <c r="G331" s="60"/>
      <c r="H331" s="60"/>
      <c r="I331" s="61"/>
      <c r="J331" s="71">
        <v>1882.7</v>
      </c>
      <c r="K331" s="63"/>
      <c r="L331" s="71">
        <v>1903.9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200</v>
      </c>
      <c r="G332" s="60"/>
      <c r="H332" s="60"/>
      <c r="I332" s="61"/>
      <c r="J332" s="71">
        <v>-47.400000000000006</v>
      </c>
      <c r="K332" s="63"/>
      <c r="L332" s="71">
        <v>-207.60000000000002</v>
      </c>
      <c r="M332" s="8"/>
      <c r="N332" s="8"/>
      <c r="O332" s="8"/>
    </row>
    <row r="333" spans="3:15" ht="14.45" customHeight="1" x14ac:dyDescent="0.2">
      <c r="C333" s="59" t="s">
        <v>150</v>
      </c>
      <c r="D333" s="60"/>
      <c r="E333" s="60"/>
      <c r="F333" s="60"/>
      <c r="G333" s="60"/>
      <c r="H333" s="60"/>
      <c r="I333" s="61"/>
      <c r="J333" s="62">
        <v>6026.7</v>
      </c>
      <c r="K333" s="63"/>
      <c r="L333" s="62">
        <v>-2197.1999999999998</v>
      </c>
      <c r="M333" s="8"/>
      <c r="N333" s="8"/>
      <c r="O333" s="8"/>
    </row>
    <row r="334" spans="3:15" ht="14.45" customHeight="1" x14ac:dyDescent="0.2">
      <c r="C334" s="59" t="s">
        <v>151</v>
      </c>
      <c r="D334" s="60"/>
      <c r="E334" s="60"/>
      <c r="F334" s="60"/>
      <c r="G334" s="60"/>
      <c r="H334" s="60"/>
      <c r="I334" s="61"/>
      <c r="J334" s="62">
        <v>7241.9999999999909</v>
      </c>
      <c r="K334" s="63"/>
      <c r="L334" s="62">
        <v>26066.949999999993</v>
      </c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23013816.060000006</v>
      </c>
      <c r="K8" s="63"/>
      <c r="L8" s="62">
        <v>19991279.370000001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16748732.520000001</v>
      </c>
      <c r="K9" s="63"/>
      <c r="L9" s="71">
        <v>13489888.59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16748732.520000001</v>
      </c>
      <c r="K10" s="63"/>
      <c r="L10" s="71">
        <v>13489888.59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374745.1</v>
      </c>
      <c r="K11" s="63"/>
      <c r="L11" s="71">
        <v>395125.00000000006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3382872.03</v>
      </c>
      <c r="K12" s="63"/>
      <c r="L12" s="71">
        <v>4158555.8000000003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831663.70000000019</v>
      </c>
      <c r="K13" s="63"/>
      <c r="L13" s="71">
        <v>864132.67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724126.87000000011</v>
      </c>
      <c r="K14" s="63"/>
      <c r="L14" s="71">
        <v>730502.70000000007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69502.38</v>
      </c>
      <c r="K15" s="63"/>
      <c r="L15" s="71">
        <v>91698.86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38034.449999999997</v>
      </c>
      <c r="K16" s="63"/>
      <c r="L16" s="71">
        <v>41931.11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1675802.71</v>
      </c>
      <c r="K17" s="63"/>
      <c r="L17" s="71">
        <v>1083577.31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23013816.060000002</v>
      </c>
      <c r="K18" s="63"/>
      <c r="L18" s="62">
        <v>19991279.370000001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15234460.67</v>
      </c>
      <c r="K19" s="63"/>
      <c r="L19" s="71">
        <v>12101439.33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15234460.67</v>
      </c>
      <c r="K20" s="63"/>
      <c r="L20" s="71">
        <v>12101439.33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14440389.880000001</v>
      </c>
      <c r="K21" s="63"/>
      <c r="L21" s="71">
        <v>11294782.390000001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794070.79</v>
      </c>
      <c r="K22" s="63"/>
      <c r="L22" s="71">
        <v>806656.94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7779355.3900000006</v>
      </c>
      <c r="K23" s="63"/>
      <c r="L23" s="71">
        <v>7889840.04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4750000</v>
      </c>
      <c r="K24" s="63"/>
      <c r="L24" s="71">
        <v>5120000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10000</v>
      </c>
      <c r="K25" s="63"/>
      <c r="L25" s="71">
        <v>10000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10000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4730000</v>
      </c>
      <c r="K27" s="63"/>
      <c r="L27" s="71">
        <v>5100000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180</v>
      </c>
      <c r="F28" s="60"/>
      <c r="G28" s="60"/>
      <c r="H28" s="60"/>
      <c r="I28" s="61"/>
      <c r="J28" s="71">
        <v>43400</v>
      </c>
      <c r="K28" s="63"/>
      <c r="L28" s="71">
        <v>27425.1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181</v>
      </c>
      <c r="G29" s="60"/>
      <c r="H29" s="60"/>
      <c r="I29" s="61"/>
      <c r="J29" s="71">
        <v>43400</v>
      </c>
      <c r="K29" s="63"/>
      <c r="L29" s="71">
        <v>27425.1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7862.25</v>
      </c>
      <c r="K30" s="63"/>
      <c r="L30" s="71">
        <v>24723.95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164</v>
      </c>
      <c r="F31" s="60"/>
      <c r="G31" s="60"/>
      <c r="H31" s="60"/>
      <c r="I31" s="61"/>
      <c r="J31" s="71">
        <v>1043913.01</v>
      </c>
      <c r="K31" s="63"/>
      <c r="L31" s="71">
        <v>678455.55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113</v>
      </c>
      <c r="F32" s="60"/>
      <c r="G32" s="60"/>
      <c r="H32" s="60"/>
      <c r="I32" s="61"/>
      <c r="J32" s="71">
        <v>1673784.23</v>
      </c>
      <c r="K32" s="63"/>
      <c r="L32" s="71">
        <v>1643759.95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165</v>
      </c>
      <c r="F33" s="60"/>
      <c r="G33" s="60"/>
      <c r="H33" s="60"/>
      <c r="I33" s="61"/>
      <c r="J33" s="71">
        <v>5553.65</v>
      </c>
      <c r="K33" s="63"/>
      <c r="L33" s="71">
        <v>48451.4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166</v>
      </c>
      <c r="F34" s="60"/>
      <c r="G34" s="60"/>
      <c r="H34" s="60"/>
      <c r="I34" s="61"/>
      <c r="J34" s="71">
        <v>5068.22</v>
      </c>
      <c r="K34" s="63"/>
      <c r="L34" s="71">
        <v>3188.05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84854</v>
      </c>
      <c r="K35" s="63"/>
      <c r="L35" s="71">
        <v>88489.78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114920.03</v>
      </c>
      <c r="K36" s="63"/>
      <c r="L36" s="71">
        <v>215346.26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50000</v>
      </c>
      <c r="K37" s="63"/>
      <c r="L37" s="71">
        <v>40000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21399194.870000001</v>
      </c>
      <c r="K160" s="63"/>
      <c r="L160" s="71">
        <v>22678152.48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-14727.77</v>
      </c>
      <c r="K161" s="63"/>
      <c r="L161" s="71">
        <v>-30599.919999999998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-83199.75</v>
      </c>
      <c r="K162" s="63"/>
      <c r="L162" s="71">
        <v>-129265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2875828.7</v>
      </c>
      <c r="K163" s="63"/>
      <c r="L163" s="71">
        <v>3106335.25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106448.94</v>
      </c>
      <c r="K164" s="63"/>
      <c r="L164" s="71">
        <v>90692.21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-27360</v>
      </c>
      <c r="K165" s="63"/>
      <c r="L165" s="71">
        <v>-27379.200000000001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-2875828.7</v>
      </c>
      <c r="K166" s="63"/>
      <c r="L166" s="71">
        <v>-3106335.25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21380356.290000003</v>
      </c>
      <c r="K167" s="63"/>
      <c r="L167" s="62">
        <v>22581600.57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-28211024.300000001</v>
      </c>
      <c r="K168" s="63"/>
      <c r="L168" s="71">
        <v>-26584188.350000001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3359059.05</v>
      </c>
      <c r="K169" s="63"/>
      <c r="L169" s="71">
        <v>3346850.1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3359059.05</v>
      </c>
      <c r="K170" s="63"/>
      <c r="L170" s="62">
        <v>3346850.1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-24851965.25</v>
      </c>
      <c r="K171" s="63"/>
      <c r="L171" s="62">
        <v>-23237338.25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-89963.28</v>
      </c>
      <c r="K172" s="63"/>
      <c r="L172" s="71">
        <v>-174761.15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370000</v>
      </c>
      <c r="K173" s="63"/>
      <c r="L173" s="71">
        <v>300000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7012795</v>
      </c>
      <c r="K174" s="63"/>
      <c r="L174" s="71">
        <v>8297789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-776244</v>
      </c>
      <c r="K175" s="63"/>
      <c r="L175" s="71">
        <v>-2164088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-18335377.530000001</v>
      </c>
      <c r="K176" s="63"/>
      <c r="L176" s="62">
        <v>-16978398.399999999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3044978.7600000016</v>
      </c>
      <c r="K177" s="63"/>
      <c r="L177" s="62">
        <v>5603202.1700000018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-1225306.78</v>
      </c>
      <c r="K178" s="63"/>
      <c r="L178" s="71">
        <v>-1249594.74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-43158.17</v>
      </c>
      <c r="K179" s="63"/>
      <c r="L179" s="71">
        <v>-41426.65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-52773.2</v>
      </c>
      <c r="K180" s="63"/>
      <c r="L180" s="71">
        <v>-49877.75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-58429.7</v>
      </c>
      <c r="K181" s="63"/>
      <c r="L181" s="71">
        <v>-17308.25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-1379667.8499999999</v>
      </c>
      <c r="K182" s="63"/>
      <c r="L182" s="62">
        <v>-1358207.39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-19715045.380000003</v>
      </c>
      <c r="K183" s="63"/>
      <c r="L183" s="62">
        <v>-18336605.789999999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1665310.9100000018</v>
      </c>
      <c r="K184" s="63"/>
      <c r="L184" s="62">
        <v>4244994.7800000021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0</v>
      </c>
      <c r="K185" s="63"/>
      <c r="L185" s="71">
        <v>231.2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148</v>
      </c>
      <c r="G186" s="60"/>
      <c r="H186" s="60"/>
      <c r="I186" s="61"/>
      <c r="J186" s="71">
        <v>1480296.58</v>
      </c>
      <c r="K186" s="63"/>
      <c r="L186" s="71">
        <v>-320537.46999999997</v>
      </c>
      <c r="M186" s="8"/>
      <c r="N186" s="8"/>
      <c r="O186" s="8"/>
    </row>
    <row r="187" spans="3:15" ht="15" x14ac:dyDescent="0.2">
      <c r="C187" s="59" t="s">
        <v>149</v>
      </c>
      <c r="D187" s="60"/>
      <c r="E187" s="60"/>
      <c r="F187" s="60"/>
      <c r="G187" s="60"/>
      <c r="H187" s="60"/>
      <c r="I187" s="61"/>
      <c r="J187" s="62">
        <v>1480296.58</v>
      </c>
      <c r="K187" s="63"/>
      <c r="L187" s="62">
        <v>-320306.26999999996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191</v>
      </c>
      <c r="G188" s="60"/>
      <c r="H188" s="60"/>
      <c r="I188" s="61"/>
      <c r="J188" s="71">
        <v>0</v>
      </c>
      <c r="K188" s="63"/>
      <c r="L188" s="71">
        <v>17995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1480296.58</v>
      </c>
      <c r="K189" s="63"/>
      <c r="L189" s="62">
        <v>-302311.26999999996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3145607.4900000021</v>
      </c>
      <c r="K190" s="63"/>
      <c r="L190" s="62">
        <v>3942683.5100000021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53990.200000000004</v>
      </c>
      <c r="K312" s="63"/>
      <c r="L312" s="71">
        <v>54215.4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53990.200000000004</v>
      </c>
      <c r="K313" s="63"/>
      <c r="L313" s="62">
        <v>54215.4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-46814.15</v>
      </c>
      <c r="K314" s="63"/>
      <c r="L314" s="71">
        <v>0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132</v>
      </c>
      <c r="G315" s="60"/>
      <c r="H315" s="60"/>
      <c r="I315" s="61"/>
      <c r="J315" s="71">
        <v>-908.7</v>
      </c>
      <c r="K315" s="63"/>
      <c r="L315" s="71">
        <v>-1765.25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-47722.85</v>
      </c>
      <c r="K316" s="63"/>
      <c r="L316" s="62">
        <v>-1765.25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6267.3500000000058</v>
      </c>
      <c r="K317" s="63"/>
      <c r="L317" s="62">
        <v>52450.15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-12376.85</v>
      </c>
      <c r="K318" s="63"/>
      <c r="L318" s="71">
        <v>-12622.15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-9088.15</v>
      </c>
      <c r="K319" s="63"/>
      <c r="L319" s="71">
        <v>-9966.9499999999989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140</v>
      </c>
      <c r="G320" s="60"/>
      <c r="H320" s="60"/>
      <c r="I320" s="61"/>
      <c r="J320" s="71">
        <v>-533.05000000000007</v>
      </c>
      <c r="K320" s="63"/>
      <c r="L320" s="71">
        <v>-503.8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-590.20000000000005</v>
      </c>
      <c r="K321" s="63"/>
      <c r="L321" s="71">
        <v>-174.85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-22588.25</v>
      </c>
      <c r="K322" s="63"/>
      <c r="L322" s="62">
        <v>-23267.750000000004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-70311.100000000006</v>
      </c>
      <c r="K323" s="63"/>
      <c r="L323" s="62">
        <v>-25033.000000000004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-16320.899999999994</v>
      </c>
      <c r="K324" s="63"/>
      <c r="L324" s="62">
        <v>29182.399999999998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146</v>
      </c>
      <c r="G325" s="60"/>
      <c r="H325" s="60"/>
      <c r="I325" s="61"/>
      <c r="J325" s="71">
        <v>0</v>
      </c>
      <c r="K325" s="63"/>
      <c r="L325" s="71">
        <v>0.55000000000000004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148</v>
      </c>
      <c r="G326" s="60"/>
      <c r="H326" s="60"/>
      <c r="I326" s="61"/>
      <c r="J326" s="71">
        <v>3734.75</v>
      </c>
      <c r="K326" s="63"/>
      <c r="L326" s="71">
        <v>-766.3</v>
      </c>
      <c r="M326" s="8"/>
      <c r="N326" s="8"/>
      <c r="O326" s="8"/>
    </row>
    <row r="327" spans="3:15" ht="14.45" customHeight="1" x14ac:dyDescent="0.2">
      <c r="C327" s="59" t="s">
        <v>149</v>
      </c>
      <c r="D327" s="60"/>
      <c r="E327" s="60"/>
      <c r="F327" s="60"/>
      <c r="G327" s="60"/>
      <c r="H327" s="60"/>
      <c r="I327" s="61"/>
      <c r="J327" s="62">
        <v>3734.75</v>
      </c>
      <c r="K327" s="63"/>
      <c r="L327" s="62">
        <v>-765.75</v>
      </c>
      <c r="M327" s="8"/>
      <c r="N327" s="8"/>
      <c r="O327" s="8"/>
    </row>
    <row r="328" spans="3:15" ht="14.45" customHeight="1" x14ac:dyDescent="0.2">
      <c r="C328" s="59" t="s">
        <v>150</v>
      </c>
      <c r="D328" s="60"/>
      <c r="E328" s="60"/>
      <c r="F328" s="60"/>
      <c r="G328" s="60"/>
      <c r="H328" s="60"/>
      <c r="I328" s="61"/>
      <c r="J328" s="62">
        <v>3734.75</v>
      </c>
      <c r="K328" s="63"/>
      <c r="L328" s="62">
        <v>-765.75</v>
      </c>
      <c r="M328" s="8"/>
      <c r="N328" s="8"/>
      <c r="O328" s="8"/>
    </row>
    <row r="329" spans="3:15" ht="14.45" customHeight="1" x14ac:dyDescent="0.2">
      <c r="C329" s="59" t="s">
        <v>151</v>
      </c>
      <c r="D329" s="60"/>
      <c r="E329" s="60"/>
      <c r="F329" s="60"/>
      <c r="G329" s="60"/>
      <c r="H329" s="60"/>
      <c r="I329" s="61"/>
      <c r="J329" s="62">
        <v>-12586.149999999994</v>
      </c>
      <c r="K329" s="63"/>
      <c r="L329" s="62">
        <v>28416.649999999998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44338098.939999998</v>
      </c>
      <c r="K8" s="63"/>
      <c r="L8" s="62">
        <v>37478733.380000003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33027640.5</v>
      </c>
      <c r="K9" s="63"/>
      <c r="L9" s="71">
        <v>27161743.740000002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33027640.5</v>
      </c>
      <c r="K10" s="63"/>
      <c r="L10" s="71">
        <v>27161743.740000002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1721596.5799999998</v>
      </c>
      <c r="K11" s="63"/>
      <c r="L11" s="71">
        <v>689724.53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5627581.6600000001</v>
      </c>
      <c r="K12" s="63"/>
      <c r="L12" s="71">
        <v>5662989.6200000001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5486245.1100000003</v>
      </c>
      <c r="K13" s="63"/>
      <c r="L13" s="71">
        <v>5529376.4000000004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53351.759999999995</v>
      </c>
      <c r="K14" s="63"/>
      <c r="L14" s="71">
        <v>56679.13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87984.79</v>
      </c>
      <c r="K15" s="63"/>
      <c r="L15" s="71">
        <v>76934.09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864240.91</v>
      </c>
      <c r="K16" s="63"/>
      <c r="L16" s="71">
        <v>22512.2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3097039.29</v>
      </c>
      <c r="K17" s="63"/>
      <c r="L17" s="71">
        <v>3941763.29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44338098.940000005</v>
      </c>
      <c r="K18" s="63"/>
      <c r="L18" s="62">
        <v>37478733.379999995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21158214.670000002</v>
      </c>
      <c r="K19" s="63"/>
      <c r="L19" s="71">
        <v>19579439.52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21058214.670000002</v>
      </c>
      <c r="K21" s="63"/>
      <c r="L21" s="71">
        <v>19479439.52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19733792.460000001</v>
      </c>
      <c r="K22" s="63"/>
      <c r="L22" s="71">
        <v>18031160.420000002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1324422.21</v>
      </c>
      <c r="K23" s="63"/>
      <c r="L23" s="71">
        <v>1448279.1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23179884.27</v>
      </c>
      <c r="K24" s="63"/>
      <c r="L24" s="71">
        <v>17899293.859999999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10988453</v>
      </c>
      <c r="K25" s="63"/>
      <c r="L25" s="71">
        <v>10512224.02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14763</v>
      </c>
      <c r="K26" s="63"/>
      <c r="L26" s="71">
        <v>7272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62000</v>
      </c>
      <c r="K27" s="63"/>
      <c r="L27" s="71">
        <v>72000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10911690</v>
      </c>
      <c r="K28" s="63"/>
      <c r="L28" s="71">
        <v>9905881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179</v>
      </c>
      <c r="G29" s="60"/>
      <c r="H29" s="60"/>
      <c r="I29" s="61"/>
      <c r="J29" s="71">
        <v>0</v>
      </c>
      <c r="K29" s="63"/>
      <c r="L29" s="71">
        <v>527071.02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88954.950000000012</v>
      </c>
      <c r="K30" s="63"/>
      <c r="L30" s="71">
        <v>25668.15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164</v>
      </c>
      <c r="F31" s="60"/>
      <c r="G31" s="60"/>
      <c r="H31" s="60"/>
      <c r="I31" s="61"/>
      <c r="J31" s="71">
        <v>2292159</v>
      </c>
      <c r="K31" s="63"/>
      <c r="L31" s="71">
        <v>1740477.55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113</v>
      </c>
      <c r="F32" s="60"/>
      <c r="G32" s="60"/>
      <c r="H32" s="60"/>
      <c r="I32" s="61"/>
      <c r="J32" s="71">
        <v>4503150.93</v>
      </c>
      <c r="K32" s="63"/>
      <c r="L32" s="71">
        <v>2646188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176</v>
      </c>
      <c r="F33" s="60"/>
      <c r="G33" s="60"/>
      <c r="H33" s="60"/>
      <c r="I33" s="61"/>
      <c r="J33" s="71">
        <v>253027.79</v>
      </c>
      <c r="K33" s="63"/>
      <c r="L33" s="71">
        <v>118470.18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166317.69</v>
      </c>
      <c r="K34" s="63"/>
      <c r="L34" s="71">
        <v>104323.1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116</v>
      </c>
      <c r="F35" s="60"/>
      <c r="G35" s="60"/>
      <c r="H35" s="60"/>
      <c r="I35" s="61"/>
      <c r="J35" s="71">
        <v>1653548.91</v>
      </c>
      <c r="K35" s="63"/>
      <c r="L35" s="71">
        <v>1756801.86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3234272</v>
      </c>
      <c r="K36" s="63"/>
      <c r="L36" s="71">
        <v>995141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54650864.549999997</v>
      </c>
      <c r="K160" s="63"/>
      <c r="L160" s="71">
        <v>47705674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-252326.12</v>
      </c>
      <c r="K161" s="63"/>
      <c r="L161" s="71">
        <v>295419.11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59920.2</v>
      </c>
      <c r="K162" s="63"/>
      <c r="L162" s="71">
        <v>-222312.65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8208993.0499999998</v>
      </c>
      <c r="K163" s="63"/>
      <c r="L163" s="71">
        <v>6380446.3499999996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77929.78</v>
      </c>
      <c r="K164" s="63"/>
      <c r="L164" s="71">
        <v>63626.74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-8208993.0499999998</v>
      </c>
      <c r="K165" s="63"/>
      <c r="L165" s="71">
        <v>-6380446.3499999996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54536388.410000004</v>
      </c>
      <c r="K166" s="63"/>
      <c r="L166" s="62">
        <v>47842407.200000003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-56356861.600000001</v>
      </c>
      <c r="K167" s="63"/>
      <c r="L167" s="71">
        <v>-48864481.140000001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7819438.6500000004</v>
      </c>
      <c r="K168" s="63"/>
      <c r="L168" s="71">
        <v>6742878.3499999996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-115782.35</v>
      </c>
      <c r="K169" s="63"/>
      <c r="L169" s="71">
        <v>-157271.37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7703656.3000000007</v>
      </c>
      <c r="K170" s="63"/>
      <c r="L170" s="62">
        <v>6585606.9799999995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-48653205.299999997</v>
      </c>
      <c r="K171" s="63"/>
      <c r="L171" s="62">
        <v>-42278874.160000004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-17708.46</v>
      </c>
      <c r="K172" s="63"/>
      <c r="L172" s="71">
        <v>-56112.25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-1005809</v>
      </c>
      <c r="K173" s="63"/>
      <c r="L173" s="71">
        <v>623745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183</v>
      </c>
      <c r="G174" s="60"/>
      <c r="H174" s="60"/>
      <c r="I174" s="61"/>
      <c r="J174" s="71">
        <v>45931.02</v>
      </c>
      <c r="K174" s="63"/>
      <c r="L174" s="71">
        <v>-527071.02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682820</v>
      </c>
      <c r="K175" s="63"/>
      <c r="L175" s="71">
        <v>4971436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-2241313</v>
      </c>
      <c r="K176" s="63"/>
      <c r="L176" s="71">
        <v>-3523118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-51189284.740000002</v>
      </c>
      <c r="K177" s="63"/>
      <c r="L177" s="62">
        <v>-40789994.43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3347103.6699999985</v>
      </c>
      <c r="K178" s="63"/>
      <c r="L178" s="62">
        <v>7052412.770000007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-2981718.12</v>
      </c>
      <c r="K179" s="63"/>
      <c r="L179" s="71">
        <v>-2797881.78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-133404.82999999999</v>
      </c>
      <c r="K180" s="63"/>
      <c r="L180" s="71">
        <v>-104379.65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-176250</v>
      </c>
      <c r="K181" s="63"/>
      <c r="L181" s="71">
        <v>-216200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-3291372.95</v>
      </c>
      <c r="K182" s="63"/>
      <c r="L182" s="62">
        <v>-3118461.4299999997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-54480657.690000005</v>
      </c>
      <c r="K183" s="63"/>
      <c r="L183" s="62">
        <v>-43908455.859999999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55730.71999999832</v>
      </c>
      <c r="K184" s="63"/>
      <c r="L184" s="62">
        <v>3933951.3400000068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0</v>
      </c>
      <c r="K185" s="63"/>
      <c r="L185" s="71">
        <v>22.8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-13987.57</v>
      </c>
      <c r="K186" s="63"/>
      <c r="L186" s="71">
        <v>-64886.34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1660788.16</v>
      </c>
      <c r="K187" s="63"/>
      <c r="L187" s="71">
        <v>-650225.81000000006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1646800.5899999999</v>
      </c>
      <c r="K188" s="63"/>
      <c r="L188" s="62">
        <v>-715089.35000000009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191</v>
      </c>
      <c r="G189" s="60"/>
      <c r="H189" s="60"/>
      <c r="I189" s="61"/>
      <c r="J189" s="71">
        <v>100.73</v>
      </c>
      <c r="K189" s="63"/>
      <c r="L189" s="71">
        <v>10269.959999999999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1646901.3199999998</v>
      </c>
      <c r="K190" s="63"/>
      <c r="L190" s="62">
        <v>-704819.39000000013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1702632.0399999982</v>
      </c>
      <c r="K191" s="63"/>
      <c r="L191" s="62">
        <v>3229131.9500000067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61338.16</v>
      </c>
      <c r="K312" s="63"/>
      <c r="L312" s="71">
        <v>71530.720000000001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-330.4</v>
      </c>
      <c r="K313" s="63"/>
      <c r="L313" s="71">
        <v>-369.32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61007.76</v>
      </c>
      <c r="K314" s="63"/>
      <c r="L314" s="62">
        <v>71161.399999999994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-37015</v>
      </c>
      <c r="K315" s="63"/>
      <c r="L315" s="71">
        <v>-30319.599999999999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-358.65</v>
      </c>
      <c r="K316" s="63"/>
      <c r="L316" s="71">
        <v>-300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2509</v>
      </c>
      <c r="K317" s="63"/>
      <c r="L317" s="71">
        <v>2728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-34864.65</v>
      </c>
      <c r="K318" s="63"/>
      <c r="L318" s="62">
        <v>-27891.599999999999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26143.11</v>
      </c>
      <c r="K319" s="63"/>
      <c r="L319" s="62">
        <v>43269.799999999996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-150000</v>
      </c>
      <c r="K320" s="63"/>
      <c r="L320" s="71">
        <v>-150000</v>
      </c>
      <c r="M320" s="8"/>
      <c r="N320" s="8"/>
      <c r="O320" s="8"/>
    </row>
    <row r="321" spans="3:15" ht="14.45" customHeight="1" x14ac:dyDescent="0.2">
      <c r="C321" s="59" t="s">
        <v>143</v>
      </c>
      <c r="D321" s="60"/>
      <c r="E321" s="60"/>
      <c r="F321" s="60"/>
      <c r="G321" s="60"/>
      <c r="H321" s="60"/>
      <c r="I321" s="61"/>
      <c r="J321" s="62">
        <v>-150000</v>
      </c>
      <c r="K321" s="63"/>
      <c r="L321" s="62">
        <v>-150000</v>
      </c>
      <c r="M321" s="8"/>
      <c r="N321" s="8"/>
      <c r="O321" s="8"/>
    </row>
    <row r="322" spans="3:15" ht="14.45" customHeight="1" x14ac:dyDescent="0.2">
      <c r="C322" s="59" t="s">
        <v>144</v>
      </c>
      <c r="D322" s="60"/>
      <c r="E322" s="60"/>
      <c r="F322" s="60"/>
      <c r="G322" s="60"/>
      <c r="H322" s="60"/>
      <c r="I322" s="61"/>
      <c r="J322" s="62">
        <v>-184864.65</v>
      </c>
      <c r="K322" s="63"/>
      <c r="L322" s="62">
        <v>-177891.6</v>
      </c>
      <c r="M322" s="8"/>
      <c r="N322" s="8"/>
      <c r="O322" s="8"/>
    </row>
    <row r="323" spans="3:15" ht="14.45" customHeight="1" x14ac:dyDescent="0.2">
      <c r="C323" s="59" t="s">
        <v>145</v>
      </c>
      <c r="D323" s="60"/>
      <c r="E323" s="60"/>
      <c r="F323" s="60"/>
      <c r="G323" s="60"/>
      <c r="H323" s="60"/>
      <c r="I323" s="61"/>
      <c r="J323" s="62">
        <v>-123856.89</v>
      </c>
      <c r="K323" s="63"/>
      <c r="L323" s="62">
        <v>-106730.20000000001</v>
      </c>
      <c r="M323" s="8"/>
      <c r="N323" s="8"/>
      <c r="O323" s="8"/>
    </row>
    <row r="324" spans="3:15" ht="14.45" customHeight="1" x14ac:dyDescent="0.2">
      <c r="C324" s="59" t="s">
        <v>151</v>
      </c>
      <c r="D324" s="60"/>
      <c r="E324" s="60"/>
      <c r="F324" s="60"/>
      <c r="G324" s="60"/>
      <c r="H324" s="60"/>
      <c r="I324" s="61"/>
      <c r="J324" s="62">
        <v>-123856.89</v>
      </c>
      <c r="K324" s="63"/>
      <c r="L324" s="62">
        <v>-106730.20000000001</v>
      </c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871437996</v>
      </c>
      <c r="K8" s="63"/>
      <c r="L8" s="62">
        <v>762640967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571263740</v>
      </c>
      <c r="K9" s="63"/>
      <c r="L9" s="71">
        <v>448702624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571263740</v>
      </c>
      <c r="K10" s="63"/>
      <c r="L10" s="71">
        <v>448702624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4011539</v>
      </c>
      <c r="K11" s="63"/>
      <c r="L11" s="71">
        <v>3206784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15886239</v>
      </c>
      <c r="K12" s="63"/>
      <c r="L12" s="71">
        <v>17425612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84416522</v>
      </c>
      <c r="K13" s="63"/>
      <c r="L13" s="71">
        <v>112308827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71428988</v>
      </c>
      <c r="K14" s="63"/>
      <c r="L14" s="71">
        <v>67909792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57733564</v>
      </c>
      <c r="K15" s="63"/>
      <c r="L15" s="71">
        <v>54455502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6391713</v>
      </c>
      <c r="K16" s="63"/>
      <c r="L16" s="71">
        <v>5643044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7303711</v>
      </c>
      <c r="K17" s="63"/>
      <c r="L17" s="71">
        <v>7811246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94</v>
      </c>
      <c r="E18" s="60"/>
      <c r="F18" s="60"/>
      <c r="G18" s="60"/>
      <c r="H18" s="60"/>
      <c r="I18" s="61"/>
      <c r="J18" s="71">
        <v>20381629</v>
      </c>
      <c r="K18" s="63"/>
      <c r="L18" s="71">
        <v>27841554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104049339</v>
      </c>
      <c r="K19" s="63"/>
      <c r="L19" s="71">
        <v>85245774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871437996</v>
      </c>
      <c r="K20" s="63"/>
      <c r="L20" s="62">
        <v>762640967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326954319</v>
      </c>
      <c r="K21" s="63"/>
      <c r="L21" s="71">
        <v>257808447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98</v>
      </c>
      <c r="F22" s="60"/>
      <c r="G22" s="60"/>
      <c r="H22" s="60"/>
      <c r="I22" s="61"/>
      <c r="J22" s="71">
        <v>100000</v>
      </c>
      <c r="K22" s="63"/>
      <c r="L22" s="71">
        <v>100000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326854319</v>
      </c>
      <c r="K23" s="63"/>
      <c r="L23" s="71">
        <v>257708447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310483636</v>
      </c>
      <c r="K24" s="63"/>
      <c r="L24" s="71">
        <v>243803548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101</v>
      </c>
      <c r="G25" s="60"/>
      <c r="H25" s="60"/>
      <c r="I25" s="61"/>
      <c r="J25" s="71">
        <v>4154515</v>
      </c>
      <c r="K25" s="63"/>
      <c r="L25" s="71">
        <v>1815731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102</v>
      </c>
      <c r="G26" s="60"/>
      <c r="H26" s="60"/>
      <c r="I26" s="61"/>
      <c r="J26" s="71">
        <v>12216168</v>
      </c>
      <c r="K26" s="63"/>
      <c r="L26" s="71">
        <v>12089168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544483677</v>
      </c>
      <c r="K27" s="63"/>
      <c r="L27" s="71">
        <v>504832520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387021000</v>
      </c>
      <c r="K28" s="63"/>
      <c r="L28" s="71">
        <v>375813000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18000</v>
      </c>
      <c r="K29" s="63"/>
      <c r="L29" s="71">
        <v>21000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338000</v>
      </c>
      <c r="K30" s="63"/>
      <c r="L30" s="71">
        <v>375000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381100000</v>
      </c>
      <c r="K31" s="63"/>
      <c r="L31" s="71">
        <v>369900000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5565000</v>
      </c>
      <c r="K32" s="63"/>
      <c r="L32" s="71">
        <v>5517000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19800000</v>
      </c>
      <c r="K33" s="63"/>
      <c r="L33" s="71">
        <v>2700000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19800000</v>
      </c>
      <c r="K34" s="63"/>
      <c r="L34" s="71">
        <v>2700000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113</v>
      </c>
      <c r="F35" s="60"/>
      <c r="G35" s="60"/>
      <c r="H35" s="60"/>
      <c r="I35" s="61"/>
      <c r="J35" s="71">
        <v>115576130</v>
      </c>
      <c r="K35" s="63"/>
      <c r="L35" s="71">
        <v>106909470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97781</v>
      </c>
      <c r="K36" s="63"/>
      <c r="L36" s="71">
        <v>93809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12365785</v>
      </c>
      <c r="K37" s="63"/>
      <c r="L37" s="71">
        <v>12189181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116</v>
      </c>
      <c r="F38" s="60"/>
      <c r="G38" s="60"/>
      <c r="H38" s="60"/>
      <c r="I38" s="61"/>
      <c r="J38" s="71">
        <v>788289</v>
      </c>
      <c r="K38" s="63"/>
      <c r="L38" s="71">
        <v>294842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117</v>
      </c>
      <c r="F39" s="60"/>
      <c r="G39" s="60"/>
      <c r="H39" s="60"/>
      <c r="I39" s="61"/>
      <c r="J39" s="71">
        <v>8834692</v>
      </c>
      <c r="K39" s="63"/>
      <c r="L39" s="71">
        <v>6832218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1537425754</v>
      </c>
      <c r="K160" s="63"/>
      <c r="L160" s="71">
        <v>1520088691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-6687988</v>
      </c>
      <c r="K161" s="63"/>
      <c r="L161" s="71">
        <v>-6418724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1500000</v>
      </c>
      <c r="K162" s="63"/>
      <c r="L162" s="71">
        <v>-1498600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180338974</v>
      </c>
      <c r="K163" s="63"/>
      <c r="L163" s="71">
        <v>177540260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200703</v>
      </c>
      <c r="K164" s="63"/>
      <c r="L164" s="71">
        <v>194149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-1762411</v>
      </c>
      <c r="K165" s="63"/>
      <c r="L165" s="71">
        <v>-1855334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-180338974</v>
      </c>
      <c r="K166" s="63"/>
      <c r="L166" s="71">
        <v>-177540260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1530676058</v>
      </c>
      <c r="K167" s="63"/>
      <c r="L167" s="62">
        <v>1510510182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-1785334350</v>
      </c>
      <c r="K168" s="63"/>
      <c r="L168" s="71">
        <v>-1748542762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219907706</v>
      </c>
      <c r="K169" s="63"/>
      <c r="L169" s="71">
        <v>217523345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168</v>
      </c>
      <c r="G170" s="60"/>
      <c r="H170" s="60"/>
      <c r="I170" s="61"/>
      <c r="J170" s="71">
        <v>-465920</v>
      </c>
      <c r="K170" s="63"/>
      <c r="L170" s="71">
        <v>-532060</v>
      </c>
      <c r="M170" s="8"/>
      <c r="N170" s="8"/>
      <c r="O170" s="8"/>
    </row>
    <row r="171" spans="3:15" ht="15" x14ac:dyDescent="0.2">
      <c r="C171" s="59" t="s">
        <v>129</v>
      </c>
      <c r="D171" s="60"/>
      <c r="E171" s="60"/>
      <c r="F171" s="60"/>
      <c r="G171" s="60"/>
      <c r="H171" s="60"/>
      <c r="I171" s="61"/>
      <c r="J171" s="62">
        <v>219441786</v>
      </c>
      <c r="K171" s="63"/>
      <c r="L171" s="62">
        <v>216991285</v>
      </c>
      <c r="M171" s="8"/>
      <c r="N171" s="8"/>
      <c r="O171" s="8"/>
    </row>
    <row r="172" spans="3:15" ht="15" x14ac:dyDescent="0.2">
      <c r="C172" s="59" t="s">
        <v>130</v>
      </c>
      <c r="D172" s="60"/>
      <c r="E172" s="60"/>
      <c r="F172" s="60"/>
      <c r="G172" s="60"/>
      <c r="H172" s="60"/>
      <c r="I172" s="61"/>
      <c r="J172" s="62">
        <v>-1565892564</v>
      </c>
      <c r="K172" s="63"/>
      <c r="L172" s="62">
        <v>-1531551477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169</v>
      </c>
      <c r="G173" s="60"/>
      <c r="H173" s="60"/>
      <c r="I173" s="61"/>
      <c r="J173" s="71">
        <v>-1511460</v>
      </c>
      <c r="K173" s="63"/>
      <c r="L173" s="71">
        <v>-1735604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131</v>
      </c>
      <c r="G174" s="60"/>
      <c r="H174" s="60"/>
      <c r="I174" s="61"/>
      <c r="J174" s="71">
        <v>-1232548</v>
      </c>
      <c r="K174" s="63"/>
      <c r="L174" s="71">
        <v>-1035776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132</v>
      </c>
      <c r="G175" s="60"/>
      <c r="H175" s="60"/>
      <c r="I175" s="61"/>
      <c r="J175" s="71">
        <v>6264788</v>
      </c>
      <c r="K175" s="63"/>
      <c r="L175" s="71">
        <v>4846617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170</v>
      </c>
      <c r="G176" s="60"/>
      <c r="H176" s="60"/>
      <c r="I176" s="61"/>
      <c r="J176" s="71">
        <v>810</v>
      </c>
      <c r="K176" s="63"/>
      <c r="L176" s="71">
        <v>80905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133</v>
      </c>
      <c r="G177" s="60"/>
      <c r="H177" s="60"/>
      <c r="I177" s="61"/>
      <c r="J177" s="71">
        <v>-11200000</v>
      </c>
      <c r="K177" s="63"/>
      <c r="L177" s="71">
        <v>7900000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134</v>
      </c>
      <c r="G178" s="60"/>
      <c r="H178" s="60"/>
      <c r="I178" s="61"/>
      <c r="J178" s="71">
        <v>194066063</v>
      </c>
      <c r="K178" s="63"/>
      <c r="L178" s="71">
        <v>168493164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135</v>
      </c>
      <c r="G179" s="60"/>
      <c r="H179" s="60"/>
      <c r="I179" s="61"/>
      <c r="J179" s="71">
        <v>-27900000</v>
      </c>
      <c r="K179" s="63"/>
      <c r="L179" s="71">
        <v>-4400000</v>
      </c>
      <c r="M179" s="8"/>
      <c r="N179" s="8"/>
      <c r="O179" s="8"/>
    </row>
    <row r="180" spans="3:15" ht="15" x14ac:dyDescent="0.2">
      <c r="C180" s="59" t="s">
        <v>136</v>
      </c>
      <c r="D180" s="60"/>
      <c r="E180" s="60"/>
      <c r="F180" s="60"/>
      <c r="G180" s="60"/>
      <c r="H180" s="60"/>
      <c r="I180" s="61"/>
      <c r="J180" s="62">
        <v>-1407404911</v>
      </c>
      <c r="K180" s="63"/>
      <c r="L180" s="62">
        <v>-1357402171</v>
      </c>
      <c r="M180" s="8"/>
      <c r="N180" s="8"/>
      <c r="O180" s="8"/>
    </row>
    <row r="181" spans="3:15" ht="15" x14ac:dyDescent="0.2">
      <c r="C181" s="59" t="s">
        <v>137</v>
      </c>
      <c r="D181" s="60"/>
      <c r="E181" s="60"/>
      <c r="F181" s="60"/>
      <c r="G181" s="60"/>
      <c r="H181" s="60"/>
      <c r="I181" s="61"/>
      <c r="J181" s="62">
        <v>123271147</v>
      </c>
      <c r="K181" s="63"/>
      <c r="L181" s="62">
        <v>153108011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138</v>
      </c>
      <c r="G182" s="60"/>
      <c r="H182" s="60"/>
      <c r="I182" s="61"/>
      <c r="J182" s="71">
        <v>-39087396</v>
      </c>
      <c r="K182" s="63"/>
      <c r="L182" s="71">
        <v>-36299581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177</v>
      </c>
      <c r="G183" s="60"/>
      <c r="H183" s="60"/>
      <c r="I183" s="61"/>
      <c r="J183" s="71">
        <v>-752735</v>
      </c>
      <c r="K183" s="63"/>
      <c r="L183" s="71">
        <v>-1063004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139</v>
      </c>
      <c r="G184" s="60"/>
      <c r="H184" s="60"/>
      <c r="I184" s="61"/>
      <c r="J184" s="71">
        <v>-36925920</v>
      </c>
      <c r="K184" s="63"/>
      <c r="L184" s="71">
        <v>-34109580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140</v>
      </c>
      <c r="G185" s="60"/>
      <c r="H185" s="60"/>
      <c r="I185" s="61"/>
      <c r="J185" s="71">
        <v>-6564541</v>
      </c>
      <c r="K185" s="63"/>
      <c r="L185" s="71">
        <v>-7049290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141</v>
      </c>
      <c r="G186" s="60"/>
      <c r="H186" s="60"/>
      <c r="I186" s="61"/>
      <c r="J186" s="71">
        <v>-365478</v>
      </c>
      <c r="K186" s="63"/>
      <c r="L186" s="71">
        <v>-286301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142</v>
      </c>
      <c r="G187" s="60"/>
      <c r="H187" s="60"/>
      <c r="I187" s="61"/>
      <c r="J187" s="71">
        <v>-1964023</v>
      </c>
      <c r="K187" s="63"/>
      <c r="L187" s="71">
        <v>-1451041</v>
      </c>
      <c r="M187" s="8"/>
      <c r="N187" s="8"/>
      <c r="O187" s="8"/>
    </row>
    <row r="188" spans="3:15" ht="15" x14ac:dyDescent="0.2">
      <c r="C188" s="59" t="s">
        <v>143</v>
      </c>
      <c r="D188" s="60"/>
      <c r="E188" s="60"/>
      <c r="F188" s="60"/>
      <c r="G188" s="60"/>
      <c r="H188" s="60"/>
      <c r="I188" s="61"/>
      <c r="J188" s="62">
        <v>-85660093</v>
      </c>
      <c r="K188" s="63"/>
      <c r="L188" s="62">
        <v>-80258797</v>
      </c>
      <c r="M188" s="8"/>
      <c r="N188" s="8"/>
      <c r="O188" s="8"/>
    </row>
    <row r="189" spans="3:15" ht="15" x14ac:dyDescent="0.2">
      <c r="C189" s="59" t="s">
        <v>144</v>
      </c>
      <c r="D189" s="60"/>
      <c r="E189" s="60"/>
      <c r="F189" s="60"/>
      <c r="G189" s="60"/>
      <c r="H189" s="60"/>
      <c r="I189" s="61"/>
      <c r="J189" s="62">
        <v>-1493065004</v>
      </c>
      <c r="K189" s="63"/>
      <c r="L189" s="62">
        <v>-1437660968</v>
      </c>
      <c r="M189" s="8"/>
      <c r="N189" s="8"/>
      <c r="O189" s="8"/>
    </row>
    <row r="190" spans="3:15" ht="15" x14ac:dyDescent="0.2">
      <c r="C190" s="59" t="s">
        <v>145</v>
      </c>
      <c r="D190" s="60"/>
      <c r="E190" s="60"/>
      <c r="F190" s="60"/>
      <c r="G190" s="60"/>
      <c r="H190" s="60"/>
      <c r="I190" s="61"/>
      <c r="J190" s="62">
        <v>37611054</v>
      </c>
      <c r="K190" s="63"/>
      <c r="L190" s="62">
        <v>72849214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146</v>
      </c>
      <c r="G191" s="60"/>
      <c r="H191" s="60"/>
      <c r="I191" s="61"/>
      <c r="J191" s="71">
        <v>1224559</v>
      </c>
      <c r="K191" s="63"/>
      <c r="L191" s="71">
        <v>1144309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147</v>
      </c>
      <c r="G192" s="60"/>
      <c r="H192" s="60"/>
      <c r="I192" s="61"/>
      <c r="J192" s="71">
        <v>-277546</v>
      </c>
      <c r="K192" s="63"/>
      <c r="L192" s="71">
        <v>-333583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148</v>
      </c>
      <c r="G193" s="60"/>
      <c r="H193" s="60"/>
      <c r="I193" s="61"/>
      <c r="J193" s="71">
        <v>45346614</v>
      </c>
      <c r="K193" s="63"/>
      <c r="L193" s="71">
        <v>-17203360</v>
      </c>
      <c r="M193" s="8"/>
      <c r="N193" s="8"/>
      <c r="O193" s="8"/>
    </row>
    <row r="194" spans="3:15" ht="15" x14ac:dyDescent="0.2">
      <c r="C194" s="59" t="s">
        <v>149</v>
      </c>
      <c r="D194" s="60"/>
      <c r="E194" s="60"/>
      <c r="F194" s="60"/>
      <c r="G194" s="60"/>
      <c r="H194" s="60"/>
      <c r="I194" s="61"/>
      <c r="J194" s="62">
        <v>46293627</v>
      </c>
      <c r="K194" s="63"/>
      <c r="L194" s="62">
        <v>-16392634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191</v>
      </c>
      <c r="G195" s="60"/>
      <c r="H195" s="60"/>
      <c r="I195" s="61"/>
      <c r="J195" s="71">
        <v>320994</v>
      </c>
      <c r="K195" s="63"/>
      <c r="L195" s="71">
        <v>140117</v>
      </c>
      <c r="M195" s="8"/>
      <c r="N195" s="8"/>
      <c r="O195" s="8"/>
    </row>
    <row r="196" spans="3:15" ht="15" x14ac:dyDescent="0.2">
      <c r="C196" s="59"/>
      <c r="D196" s="60"/>
      <c r="E196" s="60"/>
      <c r="F196" s="60" t="s">
        <v>200</v>
      </c>
      <c r="G196" s="60"/>
      <c r="H196" s="60"/>
      <c r="I196" s="61"/>
      <c r="J196" s="71">
        <v>-17545587</v>
      </c>
      <c r="K196" s="63"/>
      <c r="L196" s="71">
        <v>-2936555</v>
      </c>
      <c r="M196" s="8"/>
      <c r="N196" s="8"/>
      <c r="O196" s="8"/>
    </row>
    <row r="197" spans="3:15" ht="15" x14ac:dyDescent="0.2">
      <c r="C197" s="59" t="s">
        <v>150</v>
      </c>
      <c r="D197" s="60"/>
      <c r="E197" s="60"/>
      <c r="F197" s="60"/>
      <c r="G197" s="60"/>
      <c r="H197" s="60"/>
      <c r="I197" s="61"/>
      <c r="J197" s="62">
        <v>29069034</v>
      </c>
      <c r="K197" s="63"/>
      <c r="L197" s="62">
        <v>-19189072</v>
      </c>
      <c r="M197" s="8"/>
      <c r="N197" s="8"/>
      <c r="O197" s="8"/>
    </row>
    <row r="198" spans="3:15" ht="15" x14ac:dyDescent="0.2">
      <c r="C198" s="59" t="s">
        <v>151</v>
      </c>
      <c r="D198" s="60"/>
      <c r="E198" s="60"/>
      <c r="F198" s="60"/>
      <c r="G198" s="60"/>
      <c r="H198" s="60"/>
      <c r="I198" s="61"/>
      <c r="J198" s="62">
        <v>66680088</v>
      </c>
      <c r="K198" s="63"/>
      <c r="L198" s="62">
        <v>53660142</v>
      </c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277197</v>
      </c>
      <c r="K312" s="63"/>
      <c r="L312" s="71">
        <v>319199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277197</v>
      </c>
      <c r="K313" s="63"/>
      <c r="L313" s="62">
        <v>319199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-169197</v>
      </c>
      <c r="K314" s="63"/>
      <c r="L314" s="71">
        <v>-145853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40000</v>
      </c>
      <c r="K315" s="63"/>
      <c r="L315" s="71">
        <v>8000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-129197</v>
      </c>
      <c r="K316" s="63"/>
      <c r="L316" s="62">
        <v>-137853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148000</v>
      </c>
      <c r="K317" s="63"/>
      <c r="L317" s="62">
        <v>181346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-8550</v>
      </c>
      <c r="K318" s="63"/>
      <c r="L318" s="71">
        <v>-8550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-10450</v>
      </c>
      <c r="K319" s="63"/>
      <c r="L319" s="71">
        <v>-10450</v>
      </c>
      <c r="M319" s="8"/>
      <c r="N319" s="8"/>
      <c r="O319" s="8"/>
    </row>
    <row r="320" spans="2:15" ht="14.45" customHeight="1" x14ac:dyDescent="0.2">
      <c r="C320" s="59" t="s">
        <v>143</v>
      </c>
      <c r="D320" s="60"/>
      <c r="E320" s="60"/>
      <c r="F320" s="60"/>
      <c r="G320" s="60"/>
      <c r="H320" s="60"/>
      <c r="I320" s="61"/>
      <c r="J320" s="62">
        <v>-19000</v>
      </c>
      <c r="K320" s="63"/>
      <c r="L320" s="62">
        <v>-19000</v>
      </c>
      <c r="M320" s="8"/>
      <c r="N320" s="8"/>
      <c r="O320" s="8"/>
    </row>
    <row r="321" spans="3:15" ht="14.45" customHeight="1" x14ac:dyDescent="0.2">
      <c r="C321" s="59" t="s">
        <v>144</v>
      </c>
      <c r="D321" s="60"/>
      <c r="E321" s="60"/>
      <c r="F321" s="60"/>
      <c r="G321" s="60"/>
      <c r="H321" s="60"/>
      <c r="I321" s="61"/>
      <c r="J321" s="62">
        <v>-148197</v>
      </c>
      <c r="K321" s="63"/>
      <c r="L321" s="62">
        <v>-156853</v>
      </c>
      <c r="M321" s="8"/>
      <c r="N321" s="8"/>
      <c r="O321" s="8"/>
    </row>
    <row r="322" spans="3:15" ht="14.45" customHeight="1" x14ac:dyDescent="0.2">
      <c r="C322" s="59" t="s">
        <v>145</v>
      </c>
      <c r="D322" s="60"/>
      <c r="E322" s="60"/>
      <c r="F322" s="60"/>
      <c r="G322" s="60"/>
      <c r="H322" s="60"/>
      <c r="I322" s="61"/>
      <c r="J322" s="62">
        <v>129000</v>
      </c>
      <c r="K322" s="63"/>
      <c r="L322" s="62">
        <v>162346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148</v>
      </c>
      <c r="G323" s="60"/>
      <c r="H323" s="60"/>
      <c r="I323" s="61"/>
      <c r="J323" s="71">
        <v>-2000</v>
      </c>
      <c r="K323" s="63"/>
      <c r="L323" s="71">
        <v>-6000</v>
      </c>
      <c r="M323" s="8"/>
      <c r="N323" s="8"/>
      <c r="O323" s="8"/>
    </row>
    <row r="324" spans="3:15" ht="14.45" customHeight="1" x14ac:dyDescent="0.2">
      <c r="C324" s="59" t="s">
        <v>149</v>
      </c>
      <c r="D324" s="60"/>
      <c r="E324" s="60"/>
      <c r="F324" s="60"/>
      <c r="G324" s="60"/>
      <c r="H324" s="60"/>
      <c r="I324" s="61"/>
      <c r="J324" s="62">
        <v>-2000</v>
      </c>
      <c r="K324" s="63"/>
      <c r="L324" s="62">
        <v>-6000</v>
      </c>
      <c r="M324" s="8"/>
      <c r="N324" s="8"/>
      <c r="O324" s="8"/>
    </row>
    <row r="325" spans="3:15" ht="14.45" customHeight="1" x14ac:dyDescent="0.2">
      <c r="C325" s="59" t="s">
        <v>150</v>
      </c>
      <c r="D325" s="60"/>
      <c r="E325" s="60"/>
      <c r="F325" s="60"/>
      <c r="G325" s="60"/>
      <c r="H325" s="60"/>
      <c r="I325" s="61"/>
      <c r="J325" s="62">
        <v>-2000</v>
      </c>
      <c r="K325" s="63"/>
      <c r="L325" s="62">
        <v>-6000</v>
      </c>
      <c r="M325" s="8"/>
      <c r="N325" s="8"/>
      <c r="O325" s="8"/>
    </row>
    <row r="326" spans="3:15" ht="14.45" customHeight="1" x14ac:dyDescent="0.2">
      <c r="C326" s="59" t="s">
        <v>151</v>
      </c>
      <c r="D326" s="60"/>
      <c r="E326" s="60"/>
      <c r="F326" s="60"/>
      <c r="G326" s="60"/>
      <c r="H326" s="60"/>
      <c r="I326" s="61"/>
      <c r="J326" s="62">
        <v>127000</v>
      </c>
      <c r="K326" s="63"/>
      <c r="L326" s="62">
        <v>156346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2312441.62</v>
      </c>
      <c r="K8" s="63"/>
      <c r="L8" s="62">
        <v>2176581.35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1274000</v>
      </c>
      <c r="K9" s="63"/>
      <c r="L9" s="71">
        <v>1304849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1274000</v>
      </c>
      <c r="K10" s="63"/>
      <c r="L10" s="71">
        <v>1304849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59023.3</v>
      </c>
      <c r="K11" s="63"/>
      <c r="L11" s="71">
        <v>500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7802.32</v>
      </c>
      <c r="K12" s="63"/>
      <c r="L12" s="71">
        <v>8084.86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92</v>
      </c>
      <c r="F13" s="60"/>
      <c r="G13" s="60"/>
      <c r="H13" s="60"/>
      <c r="I13" s="61"/>
      <c r="J13" s="71">
        <v>7802.32</v>
      </c>
      <c r="K13" s="63"/>
      <c r="L13" s="71">
        <v>8084.86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95</v>
      </c>
      <c r="E14" s="60"/>
      <c r="F14" s="60"/>
      <c r="G14" s="60"/>
      <c r="H14" s="60"/>
      <c r="I14" s="61"/>
      <c r="J14" s="71">
        <v>971616</v>
      </c>
      <c r="K14" s="63"/>
      <c r="L14" s="71">
        <v>863147.49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 t="s">
        <v>96</v>
      </c>
      <c r="D15" s="60"/>
      <c r="E15" s="60"/>
      <c r="F15" s="60"/>
      <c r="G15" s="60"/>
      <c r="H15" s="60"/>
      <c r="I15" s="61"/>
      <c r="J15" s="62">
        <v>2312441.62</v>
      </c>
      <c r="K15" s="63"/>
      <c r="L15" s="62">
        <v>2176581.35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97</v>
      </c>
      <c r="E16" s="60"/>
      <c r="F16" s="60"/>
      <c r="G16" s="60"/>
      <c r="H16" s="60"/>
      <c r="I16" s="61"/>
      <c r="J16" s="71">
        <v>1596733.77</v>
      </c>
      <c r="K16" s="63"/>
      <c r="L16" s="71">
        <v>2026457.05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99</v>
      </c>
      <c r="F17" s="60"/>
      <c r="G17" s="60"/>
      <c r="H17" s="60"/>
      <c r="I17" s="61"/>
      <c r="J17" s="71">
        <v>1596733.77</v>
      </c>
      <c r="K17" s="63"/>
      <c r="L17" s="71">
        <v>2026457.05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/>
      <c r="F18" s="60" t="s">
        <v>102</v>
      </c>
      <c r="G18" s="60"/>
      <c r="H18" s="60"/>
      <c r="I18" s="61"/>
      <c r="J18" s="71">
        <v>1596733.77</v>
      </c>
      <c r="K18" s="63"/>
      <c r="L18" s="71">
        <v>2026457.05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105</v>
      </c>
      <c r="E19" s="60"/>
      <c r="F19" s="60"/>
      <c r="G19" s="60"/>
      <c r="H19" s="60"/>
      <c r="I19" s="61"/>
      <c r="J19" s="71">
        <v>715707.85</v>
      </c>
      <c r="K19" s="63"/>
      <c r="L19" s="71">
        <v>150124.29999999999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106</v>
      </c>
      <c r="F20" s="60"/>
      <c r="G20" s="60"/>
      <c r="H20" s="60"/>
      <c r="I20" s="61"/>
      <c r="J20" s="71">
        <v>560448</v>
      </c>
      <c r="K20" s="63"/>
      <c r="L20" s="71">
        <v>61142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107</v>
      </c>
      <c r="G21" s="60"/>
      <c r="H21" s="60"/>
      <c r="I21" s="61"/>
      <c r="J21" s="71">
        <v>560448</v>
      </c>
      <c r="K21" s="63"/>
      <c r="L21" s="71">
        <v>61142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112</v>
      </c>
      <c r="F22" s="60"/>
      <c r="G22" s="60"/>
      <c r="H22" s="60"/>
      <c r="I22" s="61"/>
      <c r="J22" s="71">
        <v>53825.599999999999</v>
      </c>
      <c r="K22" s="63"/>
      <c r="L22" s="71">
        <v>68982.3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117</v>
      </c>
      <c r="F23" s="60"/>
      <c r="G23" s="60"/>
      <c r="H23" s="60"/>
      <c r="I23" s="61"/>
      <c r="J23" s="71">
        <v>101434.25</v>
      </c>
      <c r="K23" s="63"/>
      <c r="L23" s="71">
        <v>20000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9"/>
      <c r="D24" s="60"/>
      <c r="E24" s="60"/>
      <c r="F24" s="60"/>
      <c r="G24" s="60"/>
      <c r="H24" s="60"/>
      <c r="I24" s="61"/>
      <c r="J24" s="71"/>
      <c r="K24" s="63"/>
      <c r="L24" s="71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9"/>
      <c r="D25" s="60"/>
      <c r="E25" s="60"/>
      <c r="F25" s="60"/>
      <c r="G25" s="60"/>
      <c r="H25" s="60"/>
      <c r="I25" s="61"/>
      <c r="J25" s="71"/>
      <c r="K25" s="63"/>
      <c r="L25" s="71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9"/>
      <c r="D26" s="60"/>
      <c r="E26" s="60"/>
      <c r="F26" s="60"/>
      <c r="G26" s="60"/>
      <c r="H26" s="60"/>
      <c r="I26" s="61"/>
      <c r="J26" s="71"/>
      <c r="K26" s="63"/>
      <c r="L26" s="71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2412422.75</v>
      </c>
      <c r="K312" s="63"/>
      <c r="L312" s="71">
        <v>2954552.75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2412422.75</v>
      </c>
      <c r="K313" s="63"/>
      <c r="L313" s="62">
        <v>2954552.75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-2270317.15</v>
      </c>
      <c r="K314" s="63"/>
      <c r="L314" s="71">
        <v>-2989606.75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-499306</v>
      </c>
      <c r="K315" s="63"/>
      <c r="L315" s="71">
        <v>-9487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-2769623.15</v>
      </c>
      <c r="K316" s="63"/>
      <c r="L316" s="62">
        <v>-2999093.75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-357200.39999999991</v>
      </c>
      <c r="K317" s="63"/>
      <c r="L317" s="62">
        <v>-44541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-56458.18</v>
      </c>
      <c r="K318" s="63"/>
      <c r="L318" s="71">
        <v>-104041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-106101.87</v>
      </c>
      <c r="K319" s="63"/>
      <c r="L319" s="71">
        <v>-57861.01</v>
      </c>
      <c r="M319" s="8"/>
      <c r="N319" s="8"/>
      <c r="O319" s="8"/>
    </row>
    <row r="320" spans="2:15" ht="14.45" customHeight="1" x14ac:dyDescent="0.2">
      <c r="C320" s="59" t="s">
        <v>143</v>
      </c>
      <c r="D320" s="60"/>
      <c r="E320" s="60"/>
      <c r="F320" s="60"/>
      <c r="G320" s="60"/>
      <c r="H320" s="60"/>
      <c r="I320" s="61"/>
      <c r="J320" s="62">
        <v>-162560.04999999999</v>
      </c>
      <c r="K320" s="63"/>
      <c r="L320" s="62">
        <v>-161902.01</v>
      </c>
      <c r="M320" s="8"/>
      <c r="N320" s="8"/>
      <c r="O320" s="8"/>
    </row>
    <row r="321" spans="3:15" ht="14.45" customHeight="1" x14ac:dyDescent="0.2">
      <c r="C321" s="59" t="s">
        <v>144</v>
      </c>
      <c r="D321" s="60"/>
      <c r="E321" s="60"/>
      <c r="F321" s="60"/>
      <c r="G321" s="60"/>
      <c r="H321" s="60"/>
      <c r="I321" s="61"/>
      <c r="J321" s="62">
        <v>-2932183.1999999997</v>
      </c>
      <c r="K321" s="63"/>
      <c r="L321" s="62">
        <v>-3160995.76</v>
      </c>
      <c r="M321" s="8"/>
      <c r="N321" s="8"/>
      <c r="O321" s="8"/>
    </row>
    <row r="322" spans="3:15" ht="14.45" customHeight="1" x14ac:dyDescent="0.2">
      <c r="C322" s="59" t="s">
        <v>145</v>
      </c>
      <c r="D322" s="60"/>
      <c r="E322" s="60"/>
      <c r="F322" s="60"/>
      <c r="G322" s="60"/>
      <c r="H322" s="60"/>
      <c r="I322" s="61"/>
      <c r="J322" s="62">
        <v>-519760.4499999999</v>
      </c>
      <c r="K322" s="63"/>
      <c r="L322" s="62">
        <v>-206443.01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146</v>
      </c>
      <c r="G323" s="60"/>
      <c r="H323" s="60"/>
      <c r="I323" s="61"/>
      <c r="J323" s="71">
        <v>5595.73</v>
      </c>
      <c r="K323" s="63"/>
      <c r="L323" s="71">
        <v>6359.2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148</v>
      </c>
      <c r="G324" s="60"/>
      <c r="H324" s="60"/>
      <c r="I324" s="61"/>
      <c r="J324" s="71">
        <v>84441.44</v>
      </c>
      <c r="K324" s="63"/>
      <c r="L324" s="71">
        <v>-19381.36</v>
      </c>
      <c r="M324" s="8"/>
      <c r="N324" s="8"/>
      <c r="O324" s="8"/>
    </row>
    <row r="325" spans="3:15" ht="14.45" customHeight="1" x14ac:dyDescent="0.2">
      <c r="C325" s="59" t="s">
        <v>149</v>
      </c>
      <c r="D325" s="60"/>
      <c r="E325" s="60"/>
      <c r="F325" s="60"/>
      <c r="G325" s="60"/>
      <c r="H325" s="60"/>
      <c r="I325" s="61"/>
      <c r="J325" s="62">
        <v>90037.17</v>
      </c>
      <c r="K325" s="63"/>
      <c r="L325" s="62">
        <v>-13022.16</v>
      </c>
      <c r="M325" s="8"/>
      <c r="N325" s="8"/>
      <c r="O325" s="8"/>
    </row>
    <row r="326" spans="3:15" ht="14.45" customHeight="1" x14ac:dyDescent="0.2">
      <c r="C326" s="59" t="s">
        <v>150</v>
      </c>
      <c r="D326" s="60"/>
      <c r="E326" s="60"/>
      <c r="F326" s="60"/>
      <c r="G326" s="60"/>
      <c r="H326" s="60"/>
      <c r="I326" s="61"/>
      <c r="J326" s="62">
        <v>90037.17</v>
      </c>
      <c r="K326" s="63"/>
      <c r="L326" s="62">
        <v>-13022.16</v>
      </c>
      <c r="M326" s="8"/>
      <c r="N326" s="8"/>
      <c r="O326" s="8"/>
    </row>
    <row r="327" spans="3:15" ht="14.45" customHeight="1" x14ac:dyDescent="0.2">
      <c r="C327" s="59" t="s">
        <v>151</v>
      </c>
      <c r="D327" s="60"/>
      <c r="E327" s="60"/>
      <c r="F327" s="60"/>
      <c r="G327" s="60"/>
      <c r="H327" s="60"/>
      <c r="I327" s="61"/>
      <c r="J327" s="62">
        <v>-429723.27999999991</v>
      </c>
      <c r="K327" s="63"/>
      <c r="L327" s="62">
        <v>-219465.17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357741748.03000009</v>
      </c>
      <c r="K8" s="63"/>
      <c r="L8" s="62">
        <v>320887037.05999988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322244698.38</v>
      </c>
      <c r="K9" s="63"/>
      <c r="L9" s="71">
        <v>287571227.31999999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124757286.44</v>
      </c>
      <c r="K10" s="63"/>
      <c r="L10" s="71">
        <v>97630451.25999999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197487411.94</v>
      </c>
      <c r="K11" s="63"/>
      <c r="L11" s="71">
        <v>189940776.06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1787299.45</v>
      </c>
      <c r="K12" s="63"/>
      <c r="L12" s="71">
        <v>1310294.5999999999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422321.34</v>
      </c>
      <c r="K13" s="63"/>
      <c r="L13" s="71">
        <v>266295.83999999997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4867373.5799999991</v>
      </c>
      <c r="K14" s="63"/>
      <c r="L14" s="71">
        <v>8851815.9299999997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6901826.1100000013</v>
      </c>
      <c r="K15" s="63"/>
      <c r="L15" s="71">
        <v>5030875.41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5857777.6400000006</v>
      </c>
      <c r="K16" s="63"/>
      <c r="L16" s="71">
        <v>4349342.9000000004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159</v>
      </c>
      <c r="F17" s="60"/>
      <c r="G17" s="60"/>
      <c r="H17" s="60"/>
      <c r="I17" s="61"/>
      <c r="J17" s="71">
        <v>596094.48</v>
      </c>
      <c r="K17" s="63"/>
      <c r="L17" s="71">
        <v>427496.27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447953.99</v>
      </c>
      <c r="K18" s="63"/>
      <c r="L18" s="71">
        <v>254036.24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21518229.170000002</v>
      </c>
      <c r="K19" s="63"/>
      <c r="L19" s="71">
        <v>17856527.960000001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357741748.02999991</v>
      </c>
      <c r="K20" s="63"/>
      <c r="L20" s="62">
        <v>320887037.06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117009016.16</v>
      </c>
      <c r="K21" s="63"/>
      <c r="L21" s="71">
        <v>93742278.819999993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117009016.16</v>
      </c>
      <c r="K22" s="63"/>
      <c r="L22" s="71">
        <v>93742278.819999993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82670024.200000003</v>
      </c>
      <c r="K23" s="63"/>
      <c r="L23" s="71">
        <v>63213157.119999997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101</v>
      </c>
      <c r="G24" s="60"/>
      <c r="H24" s="60"/>
      <c r="I24" s="61"/>
      <c r="J24" s="71">
        <v>9547632.6099999994</v>
      </c>
      <c r="K24" s="63"/>
      <c r="L24" s="71">
        <v>8304890.3600000003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8813023.6699999999</v>
      </c>
      <c r="K25" s="63"/>
      <c r="L25" s="71">
        <v>7334231.8300000001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160</v>
      </c>
      <c r="G26" s="60"/>
      <c r="H26" s="60"/>
      <c r="I26" s="61"/>
      <c r="J26" s="71">
        <v>15978335.68</v>
      </c>
      <c r="K26" s="63"/>
      <c r="L26" s="71">
        <v>14889999.51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240732731.87000003</v>
      </c>
      <c r="K27" s="63"/>
      <c r="L27" s="71">
        <v>227144758.24000001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195510600</v>
      </c>
      <c r="K28" s="63"/>
      <c r="L28" s="71">
        <v>183667500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1826000</v>
      </c>
      <c r="K29" s="63"/>
      <c r="L29" s="71">
        <v>2122000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204000</v>
      </c>
      <c r="K30" s="63"/>
      <c r="L30" s="71">
        <v>209000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27644000</v>
      </c>
      <c r="K31" s="63"/>
      <c r="L31" s="71">
        <v>29714000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2112000</v>
      </c>
      <c r="K32" s="63"/>
      <c r="L32" s="71">
        <v>2856000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161</v>
      </c>
      <c r="G33" s="60"/>
      <c r="H33" s="60"/>
      <c r="I33" s="61"/>
      <c r="J33" s="71">
        <v>163724600</v>
      </c>
      <c r="K33" s="63"/>
      <c r="L33" s="71">
        <v>148766500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162</v>
      </c>
      <c r="F34" s="60"/>
      <c r="G34" s="60"/>
      <c r="H34" s="60"/>
      <c r="I34" s="61"/>
      <c r="J34" s="71">
        <v>21100000</v>
      </c>
      <c r="K34" s="63"/>
      <c r="L34" s="71">
        <v>15500000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163</v>
      </c>
      <c r="F35" s="60"/>
      <c r="G35" s="60"/>
      <c r="H35" s="60"/>
      <c r="I35" s="61"/>
      <c r="J35" s="71">
        <v>6000000</v>
      </c>
      <c r="K35" s="63"/>
      <c r="L35" s="71">
        <v>6000000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112</v>
      </c>
      <c r="F36" s="60"/>
      <c r="G36" s="60"/>
      <c r="H36" s="60"/>
      <c r="I36" s="61"/>
      <c r="J36" s="71">
        <v>3093964.7999999998</v>
      </c>
      <c r="K36" s="63"/>
      <c r="L36" s="71">
        <v>3632541.6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164</v>
      </c>
      <c r="F37" s="60"/>
      <c r="G37" s="60"/>
      <c r="H37" s="60"/>
      <c r="I37" s="61"/>
      <c r="J37" s="71">
        <v>1359197.3</v>
      </c>
      <c r="K37" s="63"/>
      <c r="L37" s="71">
        <v>5391672.1399999997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113</v>
      </c>
      <c r="F38" s="60"/>
      <c r="G38" s="60"/>
      <c r="H38" s="60"/>
      <c r="I38" s="61"/>
      <c r="J38" s="71">
        <v>8452184.9000000004</v>
      </c>
      <c r="K38" s="63"/>
      <c r="L38" s="71">
        <v>7852149.25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165</v>
      </c>
      <c r="F39" s="60"/>
      <c r="G39" s="60"/>
      <c r="H39" s="60"/>
      <c r="I39" s="61"/>
      <c r="J39" s="71">
        <v>3111158.26</v>
      </c>
      <c r="K39" s="63"/>
      <c r="L39" s="71">
        <v>2943464.8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166</v>
      </c>
      <c r="F40" s="60"/>
      <c r="G40" s="60"/>
      <c r="H40" s="60"/>
      <c r="I40" s="61"/>
      <c r="J40" s="71">
        <v>-15244.85</v>
      </c>
      <c r="K40" s="63"/>
      <c r="L40" s="71">
        <v>-7658.45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607466</v>
      </c>
      <c r="K41" s="63"/>
      <c r="L41" s="71">
        <v>525603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1513405.46</v>
      </c>
      <c r="K42" s="63"/>
      <c r="L42" s="71">
        <v>1639485.9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147722175.80000001</v>
      </c>
      <c r="K160" s="63"/>
      <c r="L160" s="71">
        <v>147662393.69999999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-163576.21</v>
      </c>
      <c r="K161" s="63"/>
      <c r="L161" s="71">
        <v>-184302.36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-654529.52</v>
      </c>
      <c r="K162" s="63"/>
      <c r="L162" s="71">
        <v>-780936.67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19813840.41</v>
      </c>
      <c r="K163" s="63"/>
      <c r="L163" s="71">
        <v>18859032.550000001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-245217.73</v>
      </c>
      <c r="K164" s="63"/>
      <c r="L164" s="71">
        <v>-247254.31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-19813840.41</v>
      </c>
      <c r="K165" s="63"/>
      <c r="L165" s="71">
        <v>-18859032.550000001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146658852.34</v>
      </c>
      <c r="K166" s="63"/>
      <c r="L166" s="62">
        <v>146449900.35999998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-166251131.55000001</v>
      </c>
      <c r="K167" s="63"/>
      <c r="L167" s="71">
        <v>-160290096.90000001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24198916.350000001</v>
      </c>
      <c r="K168" s="63"/>
      <c r="L168" s="71">
        <v>23980871.600000001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-61432.26</v>
      </c>
      <c r="K169" s="63"/>
      <c r="L169" s="71">
        <v>-69233.820000000007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24137484.09</v>
      </c>
      <c r="K170" s="63"/>
      <c r="L170" s="62">
        <v>23911637.780000001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-142113647.46000001</v>
      </c>
      <c r="K171" s="63"/>
      <c r="L171" s="62">
        <v>-136378459.12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-383136.96</v>
      </c>
      <c r="K172" s="63"/>
      <c r="L172" s="71">
        <v>-309530.78000000003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-128982.48</v>
      </c>
      <c r="K173" s="63"/>
      <c r="L173" s="71">
        <v>-122055.94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-157538.29</v>
      </c>
      <c r="K174" s="63"/>
      <c r="L174" s="71">
        <v>194281.88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701926.3</v>
      </c>
      <c r="K175" s="63"/>
      <c r="L175" s="71">
        <v>301946.7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2070000</v>
      </c>
      <c r="K176" s="63"/>
      <c r="L176" s="71">
        <v>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13764496.08</v>
      </c>
      <c r="K177" s="63"/>
      <c r="L177" s="71">
        <v>11558510.800000001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-4016565.09</v>
      </c>
      <c r="K178" s="63"/>
      <c r="L178" s="71">
        <v>3539767.21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-130263447.89999999</v>
      </c>
      <c r="K179" s="63"/>
      <c r="L179" s="62">
        <v>-121215539.25000003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16395404.440000013</v>
      </c>
      <c r="K180" s="63"/>
      <c r="L180" s="62">
        <v>25234361.109999955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-2966091.58</v>
      </c>
      <c r="K181" s="63"/>
      <c r="L181" s="71">
        <v>-2796529.26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-3462297.23</v>
      </c>
      <c r="K182" s="63"/>
      <c r="L182" s="71">
        <v>-3168699.46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-418000.83</v>
      </c>
      <c r="K183" s="63"/>
      <c r="L183" s="71">
        <v>-329845.39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-52472.2</v>
      </c>
      <c r="K184" s="63"/>
      <c r="L184" s="71">
        <v>-62187.91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142</v>
      </c>
      <c r="G185" s="60"/>
      <c r="H185" s="60"/>
      <c r="I185" s="61"/>
      <c r="J185" s="71">
        <v>-408172.79</v>
      </c>
      <c r="K185" s="63"/>
      <c r="L185" s="71">
        <v>-145759.29999999999</v>
      </c>
      <c r="M185" s="8"/>
      <c r="N185" s="8"/>
      <c r="O185" s="8"/>
    </row>
    <row r="186" spans="3:15" ht="15" x14ac:dyDescent="0.2">
      <c r="C186" s="59" t="s">
        <v>143</v>
      </c>
      <c r="D186" s="60"/>
      <c r="E186" s="60"/>
      <c r="F186" s="60"/>
      <c r="G186" s="60"/>
      <c r="H186" s="60"/>
      <c r="I186" s="61"/>
      <c r="J186" s="62">
        <v>-7307034.6300000008</v>
      </c>
      <c r="K186" s="63"/>
      <c r="L186" s="62">
        <v>-6503021.3199999994</v>
      </c>
      <c r="M186" s="8"/>
      <c r="N186" s="8"/>
      <c r="O186" s="8"/>
    </row>
    <row r="187" spans="3:15" ht="15" x14ac:dyDescent="0.2">
      <c r="C187" s="59" t="s">
        <v>144</v>
      </c>
      <c r="D187" s="60"/>
      <c r="E187" s="60"/>
      <c r="F187" s="60"/>
      <c r="G187" s="60"/>
      <c r="H187" s="60"/>
      <c r="I187" s="61"/>
      <c r="J187" s="62">
        <v>-137570482.53</v>
      </c>
      <c r="K187" s="63"/>
      <c r="L187" s="62">
        <v>-127718560.57000002</v>
      </c>
      <c r="M187" s="8"/>
      <c r="N187" s="8"/>
      <c r="O187" s="8"/>
    </row>
    <row r="188" spans="3:15" ht="15" x14ac:dyDescent="0.2">
      <c r="C188" s="59" t="s">
        <v>145</v>
      </c>
      <c r="D188" s="60"/>
      <c r="E188" s="60"/>
      <c r="F188" s="60"/>
      <c r="G188" s="60"/>
      <c r="H188" s="60"/>
      <c r="I188" s="61"/>
      <c r="J188" s="62">
        <v>9088369.8100000117</v>
      </c>
      <c r="K188" s="63"/>
      <c r="L188" s="62">
        <v>18731339.789999954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146</v>
      </c>
      <c r="G189" s="60"/>
      <c r="H189" s="60"/>
      <c r="I189" s="61"/>
      <c r="J189" s="71">
        <v>172944.22</v>
      </c>
      <c r="K189" s="63"/>
      <c r="L189" s="71">
        <v>227691.21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10195553.050000001</v>
      </c>
      <c r="K190" s="63"/>
      <c r="L190" s="71">
        <v>-3773060.39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10368497.270000001</v>
      </c>
      <c r="K191" s="63"/>
      <c r="L191" s="62">
        <v>-3545369.18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10368497.270000001</v>
      </c>
      <c r="K192" s="63"/>
      <c r="L192" s="62">
        <v>-3545369.18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19456867.080000013</v>
      </c>
      <c r="K193" s="63"/>
      <c r="L193" s="62">
        <v>15185970.609999955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1565237.05</v>
      </c>
      <c r="K312" s="63"/>
      <c r="L312" s="71">
        <v>1519060.8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-327000</v>
      </c>
      <c r="K313" s="63"/>
      <c r="L313" s="71">
        <v>-312212.95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1238237.05</v>
      </c>
      <c r="K314" s="63"/>
      <c r="L314" s="62">
        <v>1206847.8500000001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-763280</v>
      </c>
      <c r="K315" s="63"/>
      <c r="L315" s="71">
        <v>-763988.3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301000</v>
      </c>
      <c r="K316" s="63"/>
      <c r="L316" s="71">
        <v>-37000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-462280</v>
      </c>
      <c r="K317" s="63"/>
      <c r="L317" s="62">
        <v>-800988.3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775957.05</v>
      </c>
      <c r="K318" s="63"/>
      <c r="L318" s="62">
        <v>405859.55000000005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-46640.880000000005</v>
      </c>
      <c r="K319" s="63"/>
      <c r="L319" s="71">
        <v>-44350.039999999994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-54443.56</v>
      </c>
      <c r="K320" s="63"/>
      <c r="L320" s="71">
        <v>-50252.27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-6572.9400000000005</v>
      </c>
      <c r="K321" s="63"/>
      <c r="L321" s="71">
        <v>-5231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-825.11</v>
      </c>
      <c r="K322" s="63"/>
      <c r="L322" s="71">
        <v>-986.24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142</v>
      </c>
      <c r="G323" s="60"/>
      <c r="H323" s="60"/>
      <c r="I323" s="61"/>
      <c r="J323" s="71">
        <v>-6418.3899999999994</v>
      </c>
      <c r="K323" s="63"/>
      <c r="L323" s="71">
        <v>-2311.59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-114900.88</v>
      </c>
      <c r="K324" s="63"/>
      <c r="L324" s="62">
        <v>-103131.14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-577180.88</v>
      </c>
      <c r="K325" s="63"/>
      <c r="L325" s="62">
        <v>-904119.44000000006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661056.17000000004</v>
      </c>
      <c r="K326" s="63"/>
      <c r="L326" s="62">
        <v>302728.41000000003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146</v>
      </c>
      <c r="G327" s="60"/>
      <c r="H327" s="60"/>
      <c r="I327" s="61"/>
      <c r="J327" s="71">
        <v>7420.49</v>
      </c>
      <c r="K327" s="63"/>
      <c r="L327" s="71">
        <v>7209.21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810315.17999999993</v>
      </c>
      <c r="K328" s="63"/>
      <c r="L328" s="71">
        <v>-368741.8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817735.66999999993</v>
      </c>
      <c r="K329" s="63"/>
      <c r="L329" s="62">
        <v>-361532.59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817735.66999999993</v>
      </c>
      <c r="K330" s="63"/>
      <c r="L330" s="62">
        <v>-361532.59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1478791.8399999999</v>
      </c>
      <c r="K331" s="63"/>
      <c r="L331" s="62">
        <v>-58804.179999999993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35647304.200000003</v>
      </c>
      <c r="K464" s="63"/>
      <c r="L464" s="71">
        <v>36426291.700000003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-2741407.82</v>
      </c>
      <c r="K465" s="63"/>
      <c r="L465" s="71">
        <v>-2705521.05</v>
      </c>
    </row>
    <row r="466" spans="3:12" s="8" customFormat="1" ht="14.45" customHeight="1" x14ac:dyDescent="0.2">
      <c r="C466" s="59" t="s">
        <v>126</v>
      </c>
      <c r="D466" s="60"/>
      <c r="E466" s="60"/>
      <c r="F466" s="60"/>
      <c r="G466" s="60"/>
      <c r="H466" s="60"/>
      <c r="I466" s="61"/>
      <c r="J466" s="62">
        <v>32905896.380000003</v>
      </c>
      <c r="K466" s="63"/>
      <c r="L466" s="62">
        <v>33720770.650000006</v>
      </c>
    </row>
    <row r="467" spans="3:12" s="8" customFormat="1" ht="14.45" customHeight="1" x14ac:dyDescent="0.2">
      <c r="C467" s="59"/>
      <c r="D467" s="60"/>
      <c r="E467" s="60"/>
      <c r="F467" s="60" t="s">
        <v>127</v>
      </c>
      <c r="G467" s="60"/>
      <c r="H467" s="60"/>
      <c r="I467" s="61"/>
      <c r="J467" s="71">
        <v>-25290797.649999999</v>
      </c>
      <c r="K467" s="63"/>
      <c r="L467" s="71">
        <v>-27350450.800000001</v>
      </c>
    </row>
    <row r="468" spans="3:12" s="8" customFormat="1" ht="14.45" customHeight="1" x14ac:dyDescent="0.2">
      <c r="C468" s="59"/>
      <c r="D468" s="60"/>
      <c r="E468" s="60"/>
      <c r="F468" s="60" t="s">
        <v>128</v>
      </c>
      <c r="G468" s="60"/>
      <c r="H468" s="60"/>
      <c r="I468" s="61"/>
      <c r="J468" s="71">
        <v>555776.6</v>
      </c>
      <c r="K468" s="63"/>
      <c r="L468" s="71">
        <v>550191.05000000005</v>
      </c>
    </row>
    <row r="469" spans="3:12" s="8" customFormat="1" ht="14.45" customHeight="1" x14ac:dyDescent="0.2">
      <c r="C469" s="59" t="s">
        <v>130</v>
      </c>
      <c r="D469" s="60"/>
      <c r="E469" s="60"/>
      <c r="F469" s="60"/>
      <c r="G469" s="60"/>
      <c r="H469" s="60"/>
      <c r="I469" s="61"/>
      <c r="J469" s="62">
        <v>-24735021.049999997</v>
      </c>
      <c r="K469" s="63"/>
      <c r="L469" s="62">
        <v>-26800259.75</v>
      </c>
    </row>
    <row r="470" spans="3:12" s="8" customFormat="1" ht="14.45" customHeight="1" x14ac:dyDescent="0.2">
      <c r="C470" s="59"/>
      <c r="D470" s="60"/>
      <c r="E470" s="60"/>
      <c r="F470" s="60" t="s">
        <v>132</v>
      </c>
      <c r="G470" s="60"/>
      <c r="H470" s="60"/>
      <c r="I470" s="61"/>
      <c r="J470" s="71">
        <v>-87709.75</v>
      </c>
      <c r="K470" s="63"/>
      <c r="L470" s="71">
        <v>-61242.9</v>
      </c>
    </row>
    <row r="471" spans="3:12" s="8" customFormat="1" ht="14.45" customHeight="1" x14ac:dyDescent="0.2">
      <c r="C471" s="59"/>
      <c r="D471" s="60"/>
      <c r="E471" s="60"/>
      <c r="F471" s="60" t="s">
        <v>133</v>
      </c>
      <c r="G471" s="60"/>
      <c r="H471" s="60"/>
      <c r="I471" s="61"/>
      <c r="J471" s="71">
        <v>-14958100</v>
      </c>
      <c r="K471" s="63"/>
      <c r="L471" s="71">
        <v>-1700000</v>
      </c>
    </row>
    <row r="472" spans="3:12" s="8" customFormat="1" ht="14.45" customHeight="1" x14ac:dyDescent="0.2">
      <c r="C472" s="59" t="s">
        <v>136</v>
      </c>
      <c r="D472" s="60"/>
      <c r="E472" s="60"/>
      <c r="F472" s="60"/>
      <c r="G472" s="60"/>
      <c r="H472" s="60"/>
      <c r="I472" s="61"/>
      <c r="J472" s="62">
        <v>-39780830.799999997</v>
      </c>
      <c r="K472" s="63"/>
      <c r="L472" s="62">
        <v>-28561502.649999999</v>
      </c>
    </row>
    <row r="473" spans="3:12" s="8" customFormat="1" ht="14.45" customHeight="1" x14ac:dyDescent="0.2">
      <c r="C473" s="59" t="s">
        <v>137</v>
      </c>
      <c r="D473" s="60"/>
      <c r="E473" s="60"/>
      <c r="F473" s="60"/>
      <c r="G473" s="60"/>
      <c r="H473" s="60"/>
      <c r="I473" s="61"/>
      <c r="J473" s="62">
        <v>-6874934.4199999943</v>
      </c>
      <c r="K473" s="63"/>
      <c r="L473" s="62">
        <v>5159268.0000000075</v>
      </c>
    </row>
    <row r="474" spans="3:12" s="8" customFormat="1" ht="14.45" customHeight="1" x14ac:dyDescent="0.2">
      <c r="C474" s="59"/>
      <c r="D474" s="60"/>
      <c r="E474" s="60"/>
      <c r="F474" s="60" t="s">
        <v>138</v>
      </c>
      <c r="G474" s="60"/>
      <c r="H474" s="60"/>
      <c r="I474" s="61"/>
      <c r="J474" s="71">
        <v>-1485743.31</v>
      </c>
      <c r="K474" s="63"/>
      <c r="L474" s="71">
        <v>-1440838.59</v>
      </c>
    </row>
    <row r="475" spans="3:12" s="8" customFormat="1" ht="14.45" customHeight="1" x14ac:dyDescent="0.2">
      <c r="C475" s="59"/>
      <c r="D475" s="60"/>
      <c r="E475" s="60"/>
      <c r="F475" s="60" t="s">
        <v>139</v>
      </c>
      <c r="G475" s="60"/>
      <c r="H475" s="60"/>
      <c r="I475" s="61"/>
      <c r="J475" s="71">
        <v>-1734297.4</v>
      </c>
      <c r="K475" s="63"/>
      <c r="L475" s="71">
        <v>-1632589.57</v>
      </c>
    </row>
    <row r="476" spans="3:12" s="8" customFormat="1" ht="14.45" customHeight="1" x14ac:dyDescent="0.2">
      <c r="C476" s="59"/>
      <c r="D476" s="60"/>
      <c r="E476" s="60"/>
      <c r="F476" s="60" t="s">
        <v>140</v>
      </c>
      <c r="G476" s="60"/>
      <c r="H476" s="60"/>
      <c r="I476" s="61"/>
      <c r="J476" s="71">
        <v>-209380.59</v>
      </c>
      <c r="K476" s="63"/>
      <c r="L476" s="71">
        <v>-169944.21</v>
      </c>
    </row>
    <row r="477" spans="3:12" s="8" customFormat="1" ht="14.45" customHeight="1" x14ac:dyDescent="0.2">
      <c r="C477" s="59"/>
      <c r="D477" s="60"/>
      <c r="E477" s="60"/>
      <c r="F477" s="60" t="s">
        <v>141</v>
      </c>
      <c r="G477" s="60"/>
      <c r="H477" s="60"/>
      <c r="I477" s="61"/>
      <c r="J477" s="71">
        <v>-26283.82</v>
      </c>
      <c r="K477" s="63"/>
      <c r="L477" s="71">
        <v>-32040.69</v>
      </c>
    </row>
    <row r="478" spans="3:12" s="8" customFormat="1" ht="14.45" customHeight="1" x14ac:dyDescent="0.2">
      <c r="C478" s="59"/>
      <c r="D478" s="60"/>
      <c r="E478" s="60"/>
      <c r="F478" s="60" t="s">
        <v>142</v>
      </c>
      <c r="G478" s="60"/>
      <c r="H478" s="60"/>
      <c r="I478" s="61"/>
      <c r="J478" s="71">
        <v>-204457.61</v>
      </c>
      <c r="K478" s="63"/>
      <c r="L478" s="71">
        <v>-75098.66</v>
      </c>
    </row>
    <row r="479" spans="3:12" ht="15" x14ac:dyDescent="0.2">
      <c r="C479" s="59" t="s">
        <v>143</v>
      </c>
      <c r="D479" s="60"/>
      <c r="E479" s="60"/>
      <c r="F479" s="60"/>
      <c r="G479" s="60"/>
      <c r="H479" s="60"/>
      <c r="I479" s="61"/>
      <c r="J479" s="62">
        <v>-3660162.7299999995</v>
      </c>
      <c r="K479" s="63"/>
      <c r="L479" s="62">
        <v>-3350511.72</v>
      </c>
    </row>
    <row r="480" spans="3:12" ht="15" x14ac:dyDescent="0.2">
      <c r="C480" s="59" t="s">
        <v>144</v>
      </c>
      <c r="D480" s="60"/>
      <c r="E480" s="60"/>
      <c r="F480" s="60"/>
      <c r="G480" s="60"/>
      <c r="H480" s="60"/>
      <c r="I480" s="61"/>
      <c r="J480" s="62">
        <v>-43440993.529999994</v>
      </c>
      <c r="K480" s="63"/>
      <c r="L480" s="62">
        <v>-31912014.369999997</v>
      </c>
    </row>
    <row r="481" spans="3:12" ht="15" x14ac:dyDescent="0.2">
      <c r="C481" s="59" t="s">
        <v>145</v>
      </c>
      <c r="D481" s="60"/>
      <c r="E481" s="60"/>
      <c r="F481" s="60"/>
      <c r="G481" s="60"/>
      <c r="H481" s="60"/>
      <c r="I481" s="61"/>
      <c r="J481" s="62">
        <v>-10535097.149999995</v>
      </c>
      <c r="K481" s="63"/>
      <c r="L481" s="62">
        <v>1808756.2800000072</v>
      </c>
    </row>
    <row r="482" spans="3:12" ht="15" x14ac:dyDescent="0.2">
      <c r="C482" s="59"/>
      <c r="D482" s="60"/>
      <c r="E482" s="60"/>
      <c r="F482" s="60" t="s">
        <v>171</v>
      </c>
      <c r="G482" s="60"/>
      <c r="H482" s="60"/>
      <c r="I482" s="61"/>
      <c r="J482" s="71">
        <v>364279.52</v>
      </c>
      <c r="K482" s="63"/>
      <c r="L482" s="71">
        <v>306140.39</v>
      </c>
    </row>
    <row r="483" spans="3:12" ht="15" x14ac:dyDescent="0.2">
      <c r="C483" s="59"/>
      <c r="D483" s="60"/>
      <c r="E483" s="60"/>
      <c r="F483" s="60" t="s">
        <v>172</v>
      </c>
      <c r="G483" s="60"/>
      <c r="H483" s="60"/>
      <c r="I483" s="61"/>
      <c r="J483" s="71">
        <v>11290628.699999999</v>
      </c>
      <c r="K483" s="63"/>
      <c r="L483" s="71">
        <v>-3167074.37</v>
      </c>
    </row>
    <row r="484" spans="3:12" ht="15" x14ac:dyDescent="0.2">
      <c r="C484" s="59" t="s">
        <v>149</v>
      </c>
      <c r="D484" s="60"/>
      <c r="E484" s="60"/>
      <c r="F484" s="60"/>
      <c r="G484" s="60"/>
      <c r="H484" s="60"/>
      <c r="I484" s="61"/>
      <c r="J484" s="62">
        <v>11654908.219999999</v>
      </c>
      <c r="K484" s="63"/>
      <c r="L484" s="62">
        <v>-2860933.98</v>
      </c>
    </row>
    <row r="485" spans="3:12" ht="15" x14ac:dyDescent="0.2">
      <c r="C485" s="59"/>
      <c r="D485" s="60"/>
      <c r="E485" s="60"/>
      <c r="F485" s="60" t="s">
        <v>173</v>
      </c>
      <c r="G485" s="60"/>
      <c r="H485" s="60"/>
      <c r="I485" s="61"/>
      <c r="J485" s="71">
        <v>-31474.9</v>
      </c>
      <c r="K485" s="63"/>
      <c r="L485" s="71">
        <v>-37666.5</v>
      </c>
    </row>
    <row r="486" spans="3:12" ht="15" x14ac:dyDescent="0.2">
      <c r="C486" s="59" t="s">
        <v>174</v>
      </c>
      <c r="D486" s="60"/>
      <c r="E486" s="60"/>
      <c r="F486" s="60"/>
      <c r="G486" s="60"/>
      <c r="H486" s="60"/>
      <c r="I486" s="61"/>
      <c r="J486" s="62">
        <v>11623433.319999998</v>
      </c>
      <c r="K486" s="63"/>
      <c r="L486" s="62">
        <v>-2898600.48</v>
      </c>
    </row>
    <row r="487" spans="3:12" ht="15" x14ac:dyDescent="0.2">
      <c r="C487" s="59" t="s">
        <v>175</v>
      </c>
      <c r="D487" s="60"/>
      <c r="E487" s="60"/>
      <c r="F487" s="60"/>
      <c r="G487" s="60"/>
      <c r="H487" s="60"/>
      <c r="I487" s="61"/>
      <c r="J487" s="62">
        <v>1088336.1700000037</v>
      </c>
      <c r="K487" s="63"/>
      <c r="L487" s="62">
        <v>-1089844.1999999927</v>
      </c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16297663.999999998</v>
      </c>
      <c r="K8" s="63"/>
      <c r="L8" s="62">
        <v>14264817.020000003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9566329.6099999994</v>
      </c>
      <c r="K9" s="63"/>
      <c r="L9" s="71">
        <v>8103878.96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9566329.6099999994</v>
      </c>
      <c r="K10" s="63"/>
      <c r="L10" s="71">
        <v>8103878.96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21250.15</v>
      </c>
      <c r="K11" s="63"/>
      <c r="L11" s="71">
        <v>4708.4499999999989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2795431.28</v>
      </c>
      <c r="K12" s="63"/>
      <c r="L12" s="71">
        <v>3585217.33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657996.96000000008</v>
      </c>
      <c r="K13" s="63"/>
      <c r="L13" s="71">
        <v>673211.02999999991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540150.30000000005</v>
      </c>
      <c r="K14" s="63"/>
      <c r="L14" s="71">
        <v>559356.44999999995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87584.98</v>
      </c>
      <c r="K15" s="63"/>
      <c r="L15" s="71">
        <v>47074.619999999995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21727.279999999999</v>
      </c>
      <c r="K16" s="63"/>
      <c r="L16" s="71">
        <v>58533.31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8534.4</v>
      </c>
      <c r="K17" s="63"/>
      <c r="L17" s="71">
        <v>8246.65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3256656</v>
      </c>
      <c r="K18" s="63"/>
      <c r="L18" s="71">
        <v>1897801.25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16297664</v>
      </c>
      <c r="K19" s="63"/>
      <c r="L19" s="62">
        <v>14264817.02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7996417.4699999997</v>
      </c>
      <c r="K20" s="63"/>
      <c r="L20" s="71">
        <v>5512502.6600000001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7996417.4699999997</v>
      </c>
      <c r="K21" s="63"/>
      <c r="L21" s="71">
        <v>5512502.6600000001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7576178.0800000001</v>
      </c>
      <c r="K22" s="63"/>
      <c r="L22" s="71">
        <v>5147930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420239.39</v>
      </c>
      <c r="K23" s="63"/>
      <c r="L23" s="71">
        <v>364572.66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8301246.5299999993</v>
      </c>
      <c r="K24" s="63"/>
      <c r="L24" s="71">
        <v>8752314.3599999994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4731160</v>
      </c>
      <c r="K25" s="63"/>
      <c r="L25" s="71">
        <v>5414550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27700</v>
      </c>
      <c r="K26" s="63"/>
      <c r="L26" s="71">
        <v>34550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53460</v>
      </c>
      <c r="K27" s="63"/>
      <c r="L27" s="71">
        <v>80000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4650000</v>
      </c>
      <c r="K28" s="63"/>
      <c r="L28" s="71">
        <v>5300000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112</v>
      </c>
      <c r="F29" s="60"/>
      <c r="G29" s="60"/>
      <c r="H29" s="60"/>
      <c r="I29" s="61"/>
      <c r="J29" s="71">
        <v>5998.35</v>
      </c>
      <c r="K29" s="63"/>
      <c r="L29" s="71">
        <v>6221.55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113</v>
      </c>
      <c r="F30" s="60"/>
      <c r="G30" s="60"/>
      <c r="H30" s="60"/>
      <c r="I30" s="61"/>
      <c r="J30" s="71">
        <v>2749205.5</v>
      </c>
      <c r="K30" s="63"/>
      <c r="L30" s="71">
        <v>3027119.5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165</v>
      </c>
      <c r="F31" s="60"/>
      <c r="G31" s="60"/>
      <c r="H31" s="60"/>
      <c r="I31" s="61"/>
      <c r="J31" s="71">
        <v>300066.3</v>
      </c>
      <c r="K31" s="63"/>
      <c r="L31" s="71">
        <v>106825.4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166</v>
      </c>
      <c r="F32" s="60"/>
      <c r="G32" s="60"/>
      <c r="H32" s="60"/>
      <c r="I32" s="61"/>
      <c r="J32" s="71">
        <v>85148.1</v>
      </c>
      <c r="K32" s="63"/>
      <c r="L32" s="71">
        <v>15427.35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176</v>
      </c>
      <c r="F33" s="60"/>
      <c r="G33" s="60"/>
      <c r="H33" s="60"/>
      <c r="I33" s="61"/>
      <c r="J33" s="71">
        <v>12452.3</v>
      </c>
      <c r="K33" s="63"/>
      <c r="L33" s="71">
        <v>20360.7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117</v>
      </c>
      <c r="F34" s="60"/>
      <c r="G34" s="60"/>
      <c r="H34" s="60"/>
      <c r="I34" s="61"/>
      <c r="J34" s="71">
        <v>417215.98</v>
      </c>
      <c r="K34" s="63"/>
      <c r="L34" s="71">
        <v>161809.85999999999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18044080.449999999</v>
      </c>
      <c r="K160" s="63"/>
      <c r="L160" s="71">
        <v>21085783.75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-61324.39</v>
      </c>
      <c r="K161" s="63"/>
      <c r="L161" s="71">
        <v>-76097.69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-303237.5</v>
      </c>
      <c r="K162" s="63"/>
      <c r="L162" s="71">
        <v>-125492.2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2179987.7999999998</v>
      </c>
      <c r="K163" s="63"/>
      <c r="L163" s="71">
        <v>2438656.25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-21360</v>
      </c>
      <c r="K164" s="63"/>
      <c r="L164" s="71">
        <v>-24660.25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-2179987.7999999998</v>
      </c>
      <c r="K165" s="63"/>
      <c r="L165" s="71">
        <v>-2438656.25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17658158.559999999</v>
      </c>
      <c r="K166" s="63"/>
      <c r="L166" s="62">
        <v>20859533.609999999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-22019888.899999999</v>
      </c>
      <c r="K167" s="63"/>
      <c r="L167" s="71">
        <v>-24633594.82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2779252.85</v>
      </c>
      <c r="K168" s="63"/>
      <c r="L168" s="71">
        <v>3287256.3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-2079.9499999999998</v>
      </c>
      <c r="K169" s="63"/>
      <c r="L169" s="71">
        <v>-946.78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2777172.9</v>
      </c>
      <c r="K170" s="63"/>
      <c r="L170" s="62">
        <v>3286309.52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-19242716</v>
      </c>
      <c r="K171" s="63"/>
      <c r="L171" s="62">
        <v>-21347285.300000001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-140968.5</v>
      </c>
      <c r="K172" s="63"/>
      <c r="L172" s="71">
        <v>-81364.3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-18353</v>
      </c>
      <c r="K173" s="63"/>
      <c r="L173" s="71">
        <v>-21642.400000000001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-145372.04999999999</v>
      </c>
      <c r="K174" s="63"/>
      <c r="L174" s="71">
        <v>-145447.70000000001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122893.65</v>
      </c>
      <c r="K175" s="63"/>
      <c r="L175" s="71">
        <v>19040.75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650000</v>
      </c>
      <c r="K176" s="63"/>
      <c r="L176" s="71">
        <v>1000000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4868922.25</v>
      </c>
      <c r="K177" s="63"/>
      <c r="L177" s="71">
        <v>2103497.35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-784574</v>
      </c>
      <c r="K178" s="63"/>
      <c r="L178" s="71">
        <v>1041135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-14690167.649999999</v>
      </c>
      <c r="K179" s="63"/>
      <c r="L179" s="62">
        <v>-17432066.599999998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2967990.91</v>
      </c>
      <c r="K180" s="63"/>
      <c r="L180" s="62">
        <v>3427467.0100000016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-839523.1</v>
      </c>
      <c r="K181" s="63"/>
      <c r="L181" s="71">
        <v>-991487.99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-372418.59</v>
      </c>
      <c r="K182" s="63"/>
      <c r="L182" s="71">
        <v>-394138.02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-26540.9</v>
      </c>
      <c r="K183" s="63"/>
      <c r="L183" s="71">
        <v>-32958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-3756.3</v>
      </c>
      <c r="K184" s="63"/>
      <c r="L184" s="71">
        <v>-3761.23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-1242238.8899999999</v>
      </c>
      <c r="K185" s="63"/>
      <c r="L185" s="62">
        <v>-1422345.24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-15932406.539999999</v>
      </c>
      <c r="K186" s="63"/>
      <c r="L186" s="62">
        <v>-18854411.839999996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1725752.0200000003</v>
      </c>
      <c r="K187" s="63"/>
      <c r="L187" s="62">
        <v>2005121.7700000016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196513.98</v>
      </c>
      <c r="K188" s="63"/>
      <c r="L188" s="71">
        <v>232221.03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-10550.79</v>
      </c>
      <c r="K189" s="63"/>
      <c r="L189" s="71">
        <v>-11695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516532.87</v>
      </c>
      <c r="K190" s="63"/>
      <c r="L190" s="71">
        <v>-290919.27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702496.06</v>
      </c>
      <c r="K191" s="63"/>
      <c r="L191" s="62">
        <v>-70393.24000000002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702496.06</v>
      </c>
      <c r="K192" s="63"/>
      <c r="L192" s="62">
        <v>-70393.24000000002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2428248.08</v>
      </c>
      <c r="K193" s="63"/>
      <c r="L193" s="62">
        <v>1934728.5300000017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34986.550000000003</v>
      </c>
      <c r="K312" s="63"/>
      <c r="L312" s="71">
        <v>51039.85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-25.2</v>
      </c>
      <c r="K313" s="63"/>
      <c r="L313" s="71">
        <v>-66.599999999999994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-9501.75</v>
      </c>
      <c r="K314" s="63"/>
      <c r="L314" s="71">
        <v>-15427.35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25459.600000000006</v>
      </c>
      <c r="K315" s="63"/>
      <c r="L315" s="62">
        <v>35545.9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33390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33390</v>
      </c>
      <c r="K317" s="63"/>
      <c r="L317" s="62">
        <v>0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58849.600000000006</v>
      </c>
      <c r="K318" s="63"/>
      <c r="L318" s="62">
        <v>35545.9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-3071.6</v>
      </c>
      <c r="K319" s="63"/>
      <c r="L319" s="71">
        <v>-4619.21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-1362.51</v>
      </c>
      <c r="K320" s="63"/>
      <c r="L320" s="71">
        <v>-1836.24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-97.15</v>
      </c>
      <c r="K321" s="63"/>
      <c r="L321" s="71">
        <v>-153.55000000000001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-13.7</v>
      </c>
      <c r="K322" s="63"/>
      <c r="L322" s="71">
        <v>-17.52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-4544.9599999999991</v>
      </c>
      <c r="K323" s="63"/>
      <c r="L323" s="62">
        <v>-6626.52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28845.040000000001</v>
      </c>
      <c r="K324" s="63"/>
      <c r="L324" s="62">
        <v>-6626.52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54304.640000000007</v>
      </c>
      <c r="K325" s="63"/>
      <c r="L325" s="62">
        <v>28919.38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381.03</v>
      </c>
      <c r="K326" s="63"/>
      <c r="L326" s="71">
        <v>562.11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-20.46</v>
      </c>
      <c r="K327" s="63"/>
      <c r="L327" s="71">
        <v>-28.31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1001.52</v>
      </c>
      <c r="K328" s="63"/>
      <c r="L328" s="71">
        <v>-704.23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1362.09</v>
      </c>
      <c r="K329" s="63"/>
      <c r="L329" s="62">
        <v>-170.42999999999995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1362.09</v>
      </c>
      <c r="K330" s="63"/>
      <c r="L330" s="62">
        <v>-170.42999999999995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55666.73</v>
      </c>
      <c r="K331" s="63"/>
      <c r="L331" s="62">
        <v>28748.95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25132472.359999999</v>
      </c>
      <c r="K8" s="63"/>
      <c r="L8" s="62">
        <v>23820447.559999995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22982000.759999998</v>
      </c>
      <c r="K9" s="63"/>
      <c r="L9" s="71">
        <v>20821958.050000001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22982000.759999998</v>
      </c>
      <c r="K10" s="63"/>
      <c r="L10" s="71">
        <v>20821958.050000001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1</v>
      </c>
      <c r="K11" s="63"/>
      <c r="L11" s="71">
        <v>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1754286.19</v>
      </c>
      <c r="K12" s="63"/>
      <c r="L12" s="71">
        <v>1715699.31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277718.25</v>
      </c>
      <c r="K13" s="63"/>
      <c r="L13" s="71">
        <v>108842.05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11264.95</v>
      </c>
      <c r="K14" s="63"/>
      <c r="L14" s="71">
        <v>10174.15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72264.25</v>
      </c>
      <c r="K15" s="63"/>
      <c r="L15" s="71">
        <v>230.15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194189.05</v>
      </c>
      <c r="K16" s="63"/>
      <c r="L16" s="71">
        <v>98437.75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118466.16</v>
      </c>
      <c r="K17" s="63"/>
      <c r="L17" s="71">
        <v>1173947.1499999999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25132472.359999996</v>
      </c>
      <c r="K18" s="63"/>
      <c r="L18" s="62">
        <v>23820447.560000002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22516701.329999998</v>
      </c>
      <c r="K19" s="63"/>
      <c r="L19" s="71">
        <v>20860120.559999999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22516701.329999998</v>
      </c>
      <c r="K20" s="63"/>
      <c r="L20" s="71">
        <v>20860120.559999999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22516701.329999998</v>
      </c>
      <c r="K21" s="63"/>
      <c r="L21" s="71">
        <v>20860120.559999999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105</v>
      </c>
      <c r="E22" s="60"/>
      <c r="F22" s="60"/>
      <c r="G22" s="60"/>
      <c r="H22" s="60"/>
      <c r="I22" s="61"/>
      <c r="J22" s="71">
        <v>2615771.0300000003</v>
      </c>
      <c r="K22" s="63"/>
      <c r="L22" s="71">
        <v>2960327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106</v>
      </c>
      <c r="F23" s="60"/>
      <c r="G23" s="60"/>
      <c r="H23" s="60"/>
      <c r="I23" s="61"/>
      <c r="J23" s="71">
        <v>2392000</v>
      </c>
      <c r="K23" s="63"/>
      <c r="L23" s="71">
        <v>2623000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109</v>
      </c>
      <c r="G24" s="60"/>
      <c r="H24" s="60"/>
      <c r="I24" s="61"/>
      <c r="J24" s="71">
        <v>1187000</v>
      </c>
      <c r="K24" s="63"/>
      <c r="L24" s="71">
        <v>1323000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179</v>
      </c>
      <c r="G25" s="60"/>
      <c r="H25" s="60"/>
      <c r="I25" s="61"/>
      <c r="J25" s="71">
        <v>1205000</v>
      </c>
      <c r="K25" s="63"/>
      <c r="L25" s="71">
        <v>1300000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112</v>
      </c>
      <c r="F26" s="60"/>
      <c r="G26" s="60"/>
      <c r="H26" s="60"/>
      <c r="I26" s="61"/>
      <c r="J26" s="71">
        <v>2335.9499999999998</v>
      </c>
      <c r="K26" s="63"/>
      <c r="L26" s="71">
        <v>1451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164</v>
      </c>
      <c r="F27" s="60"/>
      <c r="G27" s="60"/>
      <c r="H27" s="60"/>
      <c r="I27" s="61"/>
      <c r="J27" s="71">
        <v>0</v>
      </c>
      <c r="K27" s="63"/>
      <c r="L27" s="71">
        <v>9.1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113</v>
      </c>
      <c r="F28" s="60"/>
      <c r="G28" s="60"/>
      <c r="H28" s="60"/>
      <c r="I28" s="61"/>
      <c r="J28" s="71">
        <v>51425.25</v>
      </c>
      <c r="K28" s="63"/>
      <c r="L28" s="71">
        <v>64930.8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165</v>
      </c>
      <c r="F29" s="60"/>
      <c r="G29" s="60"/>
      <c r="H29" s="60"/>
      <c r="I29" s="61"/>
      <c r="J29" s="71">
        <v>8998.7000000000007</v>
      </c>
      <c r="K29" s="63"/>
      <c r="L29" s="71">
        <v>8931.7000000000007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176</v>
      </c>
      <c r="F30" s="60"/>
      <c r="G30" s="60"/>
      <c r="H30" s="60"/>
      <c r="I30" s="61"/>
      <c r="J30" s="71">
        <v>74462.3</v>
      </c>
      <c r="K30" s="63"/>
      <c r="L30" s="71">
        <v>80761.05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117</v>
      </c>
      <c r="F31" s="60"/>
      <c r="G31" s="60"/>
      <c r="H31" s="60"/>
      <c r="I31" s="61"/>
      <c r="J31" s="71">
        <v>86548.83</v>
      </c>
      <c r="K31" s="63"/>
      <c r="L31" s="71">
        <v>181243.35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2921274.8</v>
      </c>
      <c r="K160" s="63"/>
      <c r="L160" s="71">
        <v>3039542.6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-58011.05</v>
      </c>
      <c r="K161" s="63"/>
      <c r="L161" s="71">
        <v>-60386.85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-14314.25</v>
      </c>
      <c r="K162" s="63"/>
      <c r="L162" s="71">
        <v>-14893.75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1301239.3500000001</v>
      </c>
      <c r="K163" s="63"/>
      <c r="L163" s="71">
        <v>1369617.75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-2730</v>
      </c>
      <c r="K164" s="63"/>
      <c r="L164" s="71">
        <v>-3002.4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-1301239.3500000001</v>
      </c>
      <c r="K165" s="63"/>
      <c r="L165" s="71">
        <v>-1369617.75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2846219.5</v>
      </c>
      <c r="K166" s="63"/>
      <c r="L166" s="62">
        <v>2961259.5999999996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-5807171.9500000002</v>
      </c>
      <c r="K167" s="63"/>
      <c r="L167" s="71">
        <v>-5775725.25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427355.7</v>
      </c>
      <c r="K168" s="63"/>
      <c r="L168" s="71">
        <v>454550.9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9.1</v>
      </c>
      <c r="K169" s="63"/>
      <c r="L169" s="71">
        <v>0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427364.8</v>
      </c>
      <c r="K170" s="63"/>
      <c r="L170" s="62">
        <v>454550.9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-5379807.1500000004</v>
      </c>
      <c r="K171" s="63"/>
      <c r="L171" s="62">
        <v>-5321174.3499999996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23020.21</v>
      </c>
      <c r="K172" s="63"/>
      <c r="L172" s="71">
        <v>-4448.6499999999996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170</v>
      </c>
      <c r="G173" s="60"/>
      <c r="H173" s="60"/>
      <c r="I173" s="61"/>
      <c r="J173" s="71">
        <v>79689.149999999994</v>
      </c>
      <c r="K173" s="63"/>
      <c r="L173" s="71">
        <v>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136000</v>
      </c>
      <c r="K174" s="63"/>
      <c r="L174" s="71">
        <v>112000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183</v>
      </c>
      <c r="G175" s="60"/>
      <c r="H175" s="60"/>
      <c r="I175" s="61"/>
      <c r="J175" s="71">
        <v>-1154798</v>
      </c>
      <c r="K175" s="63"/>
      <c r="L175" s="71">
        <v>-1300000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3655757</v>
      </c>
      <c r="K176" s="63"/>
      <c r="L176" s="71">
        <v>3833045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40000</v>
      </c>
      <c r="K177" s="63"/>
      <c r="L177" s="71">
        <v>100000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-2600138.79</v>
      </c>
      <c r="K178" s="63"/>
      <c r="L178" s="62">
        <v>-2580578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246080.70999999996</v>
      </c>
      <c r="K179" s="63"/>
      <c r="L179" s="62">
        <v>380681.59999999963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-327608.24</v>
      </c>
      <c r="K180" s="63"/>
      <c r="L180" s="71">
        <v>-308353.25</v>
      </c>
      <c r="M180" s="8"/>
      <c r="N180" s="8"/>
      <c r="O180" s="8"/>
    </row>
    <row r="181" spans="3:15" ht="15" x14ac:dyDescent="0.2">
      <c r="C181" s="59" t="s">
        <v>143</v>
      </c>
      <c r="D181" s="60"/>
      <c r="E181" s="60"/>
      <c r="F181" s="60"/>
      <c r="G181" s="60"/>
      <c r="H181" s="60"/>
      <c r="I181" s="61"/>
      <c r="J181" s="62">
        <v>-327608.24</v>
      </c>
      <c r="K181" s="63"/>
      <c r="L181" s="62">
        <v>-308353.25</v>
      </c>
      <c r="M181" s="8"/>
      <c r="N181" s="8"/>
      <c r="O181" s="8"/>
    </row>
    <row r="182" spans="3:15" ht="15" x14ac:dyDescent="0.2">
      <c r="C182" s="59" t="s">
        <v>144</v>
      </c>
      <c r="D182" s="60"/>
      <c r="E182" s="60"/>
      <c r="F182" s="60"/>
      <c r="G182" s="60"/>
      <c r="H182" s="60"/>
      <c r="I182" s="61"/>
      <c r="J182" s="62">
        <v>-2927747.0300000003</v>
      </c>
      <c r="K182" s="63"/>
      <c r="L182" s="62">
        <v>-2888931.25</v>
      </c>
      <c r="M182" s="8"/>
      <c r="N182" s="8"/>
      <c r="O182" s="8"/>
    </row>
    <row r="183" spans="3:15" ht="15" x14ac:dyDescent="0.2">
      <c r="C183" s="59" t="s">
        <v>145</v>
      </c>
      <c r="D183" s="60"/>
      <c r="E183" s="60"/>
      <c r="F183" s="60"/>
      <c r="G183" s="60"/>
      <c r="H183" s="60"/>
      <c r="I183" s="61"/>
      <c r="J183" s="62">
        <v>-81527.530000000028</v>
      </c>
      <c r="K183" s="63"/>
      <c r="L183" s="62">
        <v>72328.349999999627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146</v>
      </c>
      <c r="G184" s="60"/>
      <c r="H184" s="60"/>
      <c r="I184" s="61"/>
      <c r="J184" s="71">
        <v>6014.7</v>
      </c>
      <c r="K184" s="63"/>
      <c r="L184" s="71">
        <v>0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147</v>
      </c>
      <c r="G185" s="60"/>
      <c r="H185" s="60"/>
      <c r="I185" s="61"/>
      <c r="J185" s="71">
        <v>-657.59</v>
      </c>
      <c r="K185" s="63"/>
      <c r="L185" s="71">
        <v>-323.10000000000002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148</v>
      </c>
      <c r="G186" s="60"/>
      <c r="H186" s="60"/>
      <c r="I186" s="61"/>
      <c r="J186" s="71">
        <v>1732751.19</v>
      </c>
      <c r="K186" s="63"/>
      <c r="L186" s="71">
        <v>-752574.81</v>
      </c>
      <c r="M186" s="8"/>
      <c r="N186" s="8"/>
      <c r="O186" s="8"/>
    </row>
    <row r="187" spans="3:15" ht="15" x14ac:dyDescent="0.2">
      <c r="C187" s="59" t="s">
        <v>149</v>
      </c>
      <c r="D187" s="60"/>
      <c r="E187" s="60"/>
      <c r="F187" s="60"/>
      <c r="G187" s="60"/>
      <c r="H187" s="60"/>
      <c r="I187" s="61"/>
      <c r="J187" s="62">
        <v>1738108.3</v>
      </c>
      <c r="K187" s="63"/>
      <c r="L187" s="62">
        <v>-752897.91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191</v>
      </c>
      <c r="G188" s="60"/>
      <c r="H188" s="60"/>
      <c r="I188" s="61"/>
      <c r="J188" s="71">
        <v>0</v>
      </c>
      <c r="K188" s="63"/>
      <c r="L188" s="71">
        <v>2734.06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1738108.3</v>
      </c>
      <c r="K189" s="63"/>
      <c r="L189" s="62">
        <v>-750163.85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1656580.77</v>
      </c>
      <c r="K190" s="63"/>
      <c r="L190" s="62">
        <v>-677835.50000000035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84397473</v>
      </c>
      <c r="K8" s="63"/>
      <c r="L8" s="62">
        <v>75797666.200000018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73527377</v>
      </c>
      <c r="K9" s="63"/>
      <c r="L9" s="71">
        <v>64558358.929999992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57215662</v>
      </c>
      <c r="K10" s="63"/>
      <c r="L10" s="71">
        <v>49533594.569999993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16311715</v>
      </c>
      <c r="K11" s="63"/>
      <c r="L11" s="71">
        <v>15024764.359999999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254790</v>
      </c>
      <c r="K12" s="63"/>
      <c r="L12" s="71">
        <v>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75136</v>
      </c>
      <c r="K13" s="63"/>
      <c r="L13" s="71">
        <v>6688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213008</v>
      </c>
      <c r="K14" s="63"/>
      <c r="L14" s="71">
        <v>228653.62000000002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3674838</v>
      </c>
      <c r="K15" s="63"/>
      <c r="L15" s="71">
        <v>3853729.6100000003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2982755</v>
      </c>
      <c r="K16" s="63"/>
      <c r="L16" s="71">
        <v>3185996.39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159</v>
      </c>
      <c r="F17" s="60"/>
      <c r="G17" s="60"/>
      <c r="H17" s="60"/>
      <c r="I17" s="61"/>
      <c r="J17" s="71">
        <v>502709</v>
      </c>
      <c r="K17" s="63"/>
      <c r="L17" s="71">
        <v>350203.45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169422</v>
      </c>
      <c r="K18" s="63"/>
      <c r="L18" s="71">
        <v>248642.87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93</v>
      </c>
      <c r="F19" s="60"/>
      <c r="G19" s="60"/>
      <c r="H19" s="60"/>
      <c r="I19" s="61"/>
      <c r="J19" s="71">
        <v>19952</v>
      </c>
      <c r="K19" s="63"/>
      <c r="L19" s="71">
        <v>68886.899999999994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95</v>
      </c>
      <c r="E20" s="60"/>
      <c r="F20" s="60"/>
      <c r="G20" s="60"/>
      <c r="H20" s="60"/>
      <c r="I20" s="61"/>
      <c r="J20" s="71">
        <v>6652324</v>
      </c>
      <c r="K20" s="63"/>
      <c r="L20" s="71">
        <v>7150236.04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96</v>
      </c>
      <c r="D21" s="60"/>
      <c r="E21" s="60"/>
      <c r="F21" s="60"/>
      <c r="G21" s="60"/>
      <c r="H21" s="60"/>
      <c r="I21" s="61"/>
      <c r="J21" s="62">
        <v>84397473</v>
      </c>
      <c r="K21" s="63"/>
      <c r="L21" s="62">
        <v>75797666.200000003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97</v>
      </c>
      <c r="E22" s="60"/>
      <c r="F22" s="60"/>
      <c r="G22" s="60"/>
      <c r="H22" s="60"/>
      <c r="I22" s="61"/>
      <c r="J22" s="71">
        <v>46805908</v>
      </c>
      <c r="K22" s="63"/>
      <c r="L22" s="71">
        <v>40395173.770000003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46805908</v>
      </c>
      <c r="K23" s="63"/>
      <c r="L23" s="71">
        <v>40395173.770000003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35574712</v>
      </c>
      <c r="K24" s="63"/>
      <c r="L24" s="71">
        <v>31326148.649999999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2547110</v>
      </c>
      <c r="K25" s="63"/>
      <c r="L25" s="71">
        <v>2233020.65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160</v>
      </c>
      <c r="G26" s="60"/>
      <c r="H26" s="60"/>
      <c r="I26" s="61"/>
      <c r="J26" s="71">
        <v>8684086</v>
      </c>
      <c r="K26" s="63"/>
      <c r="L26" s="71">
        <v>6836004.4699999997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37591565</v>
      </c>
      <c r="K27" s="63"/>
      <c r="L27" s="71">
        <v>35402492.430000007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26290714</v>
      </c>
      <c r="K28" s="63"/>
      <c r="L28" s="71">
        <v>25055731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980000</v>
      </c>
      <c r="K29" s="63"/>
      <c r="L29" s="71">
        <v>850000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670000</v>
      </c>
      <c r="K30" s="63"/>
      <c r="L30" s="71">
        <v>650000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15645000</v>
      </c>
      <c r="K31" s="63"/>
      <c r="L31" s="71">
        <v>14595000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161</v>
      </c>
      <c r="G32" s="60"/>
      <c r="H32" s="60"/>
      <c r="I32" s="61"/>
      <c r="J32" s="71">
        <v>8995714</v>
      </c>
      <c r="K32" s="63"/>
      <c r="L32" s="71">
        <v>8960731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184</v>
      </c>
      <c r="F33" s="60"/>
      <c r="G33" s="60"/>
      <c r="H33" s="60"/>
      <c r="I33" s="61"/>
      <c r="J33" s="71">
        <v>1400000</v>
      </c>
      <c r="K33" s="63"/>
      <c r="L33" s="71">
        <v>1200000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1066500</v>
      </c>
      <c r="K34" s="63"/>
      <c r="L34" s="71">
        <v>898000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181</v>
      </c>
      <c r="G35" s="60"/>
      <c r="H35" s="60"/>
      <c r="I35" s="61"/>
      <c r="J35" s="71">
        <v>121000</v>
      </c>
      <c r="K35" s="63"/>
      <c r="L35" s="71">
        <v>156250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185</v>
      </c>
      <c r="G36" s="60"/>
      <c r="H36" s="60"/>
      <c r="I36" s="61"/>
      <c r="J36" s="71">
        <v>945500</v>
      </c>
      <c r="K36" s="63"/>
      <c r="L36" s="71">
        <v>741750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162</v>
      </c>
      <c r="F37" s="60"/>
      <c r="G37" s="60"/>
      <c r="H37" s="60"/>
      <c r="I37" s="61"/>
      <c r="J37" s="71">
        <v>1393000</v>
      </c>
      <c r="K37" s="63"/>
      <c r="L37" s="71">
        <v>855000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112</v>
      </c>
      <c r="F38" s="60"/>
      <c r="G38" s="60"/>
      <c r="H38" s="60"/>
      <c r="I38" s="61"/>
      <c r="J38" s="71">
        <v>5213</v>
      </c>
      <c r="K38" s="63"/>
      <c r="L38" s="71">
        <v>4599.55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113</v>
      </c>
      <c r="F39" s="60"/>
      <c r="G39" s="60"/>
      <c r="H39" s="60"/>
      <c r="I39" s="61"/>
      <c r="J39" s="71">
        <v>4604916</v>
      </c>
      <c r="K39" s="63"/>
      <c r="L39" s="71">
        <v>4623905.46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165</v>
      </c>
      <c r="F40" s="60"/>
      <c r="G40" s="60"/>
      <c r="H40" s="60"/>
      <c r="I40" s="61"/>
      <c r="J40" s="71">
        <v>402301</v>
      </c>
      <c r="K40" s="63"/>
      <c r="L40" s="71">
        <v>412911.28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166</v>
      </c>
      <c r="F41" s="60"/>
      <c r="G41" s="60"/>
      <c r="H41" s="60"/>
      <c r="I41" s="61"/>
      <c r="J41" s="71">
        <v>70122</v>
      </c>
      <c r="K41" s="63"/>
      <c r="L41" s="71">
        <v>47419.45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176</v>
      </c>
      <c r="F42" s="60"/>
      <c r="G42" s="60"/>
      <c r="H42" s="60"/>
      <c r="I42" s="61"/>
      <c r="J42" s="71">
        <v>80081</v>
      </c>
      <c r="K42" s="63"/>
      <c r="L42" s="71">
        <v>54628.7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117</v>
      </c>
      <c r="F43" s="60"/>
      <c r="G43" s="60"/>
      <c r="H43" s="60"/>
      <c r="I43" s="61"/>
      <c r="J43" s="71">
        <v>2278718</v>
      </c>
      <c r="K43" s="63"/>
      <c r="L43" s="71">
        <v>2250296.9900000002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70621657</v>
      </c>
      <c r="K160" s="63"/>
      <c r="L160" s="71">
        <v>71383845.200000003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-60175</v>
      </c>
      <c r="K161" s="63"/>
      <c r="L161" s="71">
        <v>-43837.5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-826270</v>
      </c>
      <c r="K162" s="63"/>
      <c r="L162" s="71">
        <v>-506821.85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11144763</v>
      </c>
      <c r="K163" s="63"/>
      <c r="L163" s="71">
        <v>10305410.85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-95121</v>
      </c>
      <c r="K164" s="63"/>
      <c r="L164" s="71">
        <v>-125976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-11144763</v>
      </c>
      <c r="K165" s="63"/>
      <c r="L165" s="71">
        <v>-10305410.85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69640091</v>
      </c>
      <c r="K166" s="63"/>
      <c r="L166" s="62">
        <v>70707209.850000009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-80581418</v>
      </c>
      <c r="K167" s="63"/>
      <c r="L167" s="71">
        <v>-72165919.599999994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10912189</v>
      </c>
      <c r="K168" s="63"/>
      <c r="L168" s="71">
        <v>10278404.6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-16606</v>
      </c>
      <c r="K169" s="63"/>
      <c r="L169" s="71">
        <v>-13472.85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10895583</v>
      </c>
      <c r="K170" s="63"/>
      <c r="L170" s="62">
        <v>10264931.75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-69685835</v>
      </c>
      <c r="K171" s="63"/>
      <c r="L171" s="62">
        <v>-61900987.849999994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-140194</v>
      </c>
      <c r="K172" s="63"/>
      <c r="L172" s="71">
        <v>-180134.35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-4506</v>
      </c>
      <c r="K173" s="63"/>
      <c r="L173" s="71">
        <v>-30726.400000000001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609537</v>
      </c>
      <c r="K174" s="63"/>
      <c r="L174" s="71">
        <v>246692.35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-1050000</v>
      </c>
      <c r="K175" s="63"/>
      <c r="L175" s="71">
        <v>-525000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3447639</v>
      </c>
      <c r="K176" s="63"/>
      <c r="L176" s="71">
        <v>-1146372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-25875</v>
      </c>
      <c r="K177" s="63"/>
      <c r="L177" s="71">
        <v>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-66849234</v>
      </c>
      <c r="K178" s="63"/>
      <c r="L178" s="62">
        <v>-63536528.249999993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2790857</v>
      </c>
      <c r="K179" s="63"/>
      <c r="L179" s="62">
        <v>7170681.6000000164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-1067369</v>
      </c>
      <c r="K180" s="63"/>
      <c r="L180" s="71">
        <v>-1101100.99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-860803</v>
      </c>
      <c r="K181" s="63"/>
      <c r="L181" s="71">
        <v>-856109.95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-11047</v>
      </c>
      <c r="K182" s="63"/>
      <c r="L182" s="71">
        <v>-10995.25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-1605</v>
      </c>
      <c r="K183" s="63"/>
      <c r="L183" s="71">
        <v>-1758.55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-54998</v>
      </c>
      <c r="K184" s="63"/>
      <c r="L184" s="71">
        <v>-180692.7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-1995822</v>
      </c>
      <c r="K185" s="63"/>
      <c r="L185" s="62">
        <v>-2150657.44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-68845056</v>
      </c>
      <c r="K186" s="63"/>
      <c r="L186" s="62">
        <v>-65687185.68999999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795035</v>
      </c>
      <c r="K187" s="63"/>
      <c r="L187" s="62">
        <v>5020024.1600000169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35250</v>
      </c>
      <c r="K188" s="63"/>
      <c r="L188" s="71">
        <v>0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3370803</v>
      </c>
      <c r="K189" s="63"/>
      <c r="L189" s="71">
        <v>-1928717.44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3406053</v>
      </c>
      <c r="K190" s="63"/>
      <c r="L190" s="62">
        <v>-1928717.44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191</v>
      </c>
      <c r="G191" s="60"/>
      <c r="H191" s="60"/>
      <c r="I191" s="61"/>
      <c r="J191" s="71">
        <v>47475</v>
      </c>
      <c r="K191" s="63"/>
      <c r="L191" s="71">
        <v>61385.599999999999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3453528</v>
      </c>
      <c r="K192" s="63"/>
      <c r="L192" s="62">
        <v>-1867331.8399999999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4248563</v>
      </c>
      <c r="K193" s="63"/>
      <c r="L193" s="62">
        <v>3152692.3200000171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1436944</v>
      </c>
      <c r="K312" s="63"/>
      <c r="L312" s="71">
        <v>1355427.9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-1920</v>
      </c>
      <c r="K313" s="63"/>
      <c r="L313" s="71">
        <v>0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-320803</v>
      </c>
      <c r="K314" s="63"/>
      <c r="L314" s="71">
        <v>-289429.95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1114221</v>
      </c>
      <c r="K315" s="63"/>
      <c r="L315" s="62">
        <v>1065997.95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-1669609</v>
      </c>
      <c r="K316" s="63"/>
      <c r="L316" s="71">
        <v>-1344810.85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-2285</v>
      </c>
      <c r="K317" s="63"/>
      <c r="L317" s="71">
        <v>-2290.75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170</v>
      </c>
      <c r="G318" s="60"/>
      <c r="H318" s="60"/>
      <c r="I318" s="61"/>
      <c r="J318" s="71">
        <v>337246</v>
      </c>
      <c r="K318" s="63"/>
      <c r="L318" s="71">
        <v>307142.45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133</v>
      </c>
      <c r="G319" s="60"/>
      <c r="H319" s="60"/>
      <c r="I319" s="61"/>
      <c r="J319" s="71">
        <v>-150000</v>
      </c>
      <c r="K319" s="63"/>
      <c r="L319" s="71">
        <v>-700000</v>
      </c>
      <c r="M319" s="8"/>
      <c r="N319" s="8"/>
      <c r="O319" s="8"/>
    </row>
    <row r="320" spans="2:15" ht="14.45" customHeight="1" x14ac:dyDescent="0.2">
      <c r="C320" s="59" t="s">
        <v>136</v>
      </c>
      <c r="D320" s="60"/>
      <c r="E320" s="60"/>
      <c r="F320" s="60"/>
      <c r="G320" s="60"/>
      <c r="H320" s="60"/>
      <c r="I320" s="61"/>
      <c r="J320" s="62">
        <v>-1484648</v>
      </c>
      <c r="K320" s="63"/>
      <c r="L320" s="62">
        <v>-1739959.1500000001</v>
      </c>
      <c r="M320" s="8"/>
      <c r="N320" s="8"/>
      <c r="O320" s="8"/>
    </row>
    <row r="321" spans="3:15" ht="14.45" customHeight="1" x14ac:dyDescent="0.2">
      <c r="C321" s="59" t="s">
        <v>137</v>
      </c>
      <c r="D321" s="60"/>
      <c r="E321" s="60"/>
      <c r="F321" s="60"/>
      <c r="G321" s="60"/>
      <c r="H321" s="60"/>
      <c r="I321" s="61"/>
      <c r="J321" s="62">
        <v>-370427</v>
      </c>
      <c r="K321" s="63"/>
      <c r="L321" s="62">
        <v>-673961.20000000019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138</v>
      </c>
      <c r="G322" s="60"/>
      <c r="H322" s="60"/>
      <c r="I322" s="61"/>
      <c r="J322" s="71">
        <v>-32055</v>
      </c>
      <c r="K322" s="63"/>
      <c r="L322" s="71">
        <v>-31068.35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139</v>
      </c>
      <c r="G323" s="60"/>
      <c r="H323" s="60"/>
      <c r="I323" s="61"/>
      <c r="J323" s="71">
        <v>-26009</v>
      </c>
      <c r="K323" s="63"/>
      <c r="L323" s="71">
        <v>-25784.85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140</v>
      </c>
      <c r="G324" s="60"/>
      <c r="H324" s="60"/>
      <c r="I324" s="61"/>
      <c r="J324" s="71">
        <v>0</v>
      </c>
      <c r="K324" s="63"/>
      <c r="L324" s="71">
        <v>-310.2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-1652</v>
      </c>
      <c r="K325" s="63"/>
      <c r="L325" s="71">
        <v>-5098.3500000000004</v>
      </c>
      <c r="M325" s="8"/>
      <c r="N325" s="8"/>
      <c r="O325" s="8"/>
    </row>
    <row r="326" spans="3:15" ht="14.45" customHeight="1" x14ac:dyDescent="0.2">
      <c r="C326" s="59" t="s">
        <v>143</v>
      </c>
      <c r="D326" s="60"/>
      <c r="E326" s="60"/>
      <c r="F326" s="60"/>
      <c r="G326" s="60"/>
      <c r="H326" s="60"/>
      <c r="I326" s="61"/>
      <c r="J326" s="62">
        <v>-59716</v>
      </c>
      <c r="K326" s="63"/>
      <c r="L326" s="62">
        <v>-62261.749999999993</v>
      </c>
      <c r="M326" s="8"/>
      <c r="N326" s="8"/>
      <c r="O326" s="8"/>
    </row>
    <row r="327" spans="3:15" ht="14.45" customHeight="1" x14ac:dyDescent="0.2">
      <c r="C327" s="59" t="s">
        <v>144</v>
      </c>
      <c r="D327" s="60"/>
      <c r="E327" s="60"/>
      <c r="F327" s="60"/>
      <c r="G327" s="60"/>
      <c r="H327" s="60"/>
      <c r="I327" s="61"/>
      <c r="J327" s="62">
        <v>-1544364</v>
      </c>
      <c r="K327" s="63"/>
      <c r="L327" s="62">
        <v>-1802220.9000000001</v>
      </c>
      <c r="M327" s="8"/>
      <c r="N327" s="8"/>
      <c r="O327" s="8"/>
    </row>
    <row r="328" spans="3:15" ht="14.45" customHeight="1" x14ac:dyDescent="0.2">
      <c r="C328" s="59" t="s">
        <v>145</v>
      </c>
      <c r="D328" s="60"/>
      <c r="E328" s="60"/>
      <c r="F328" s="60"/>
      <c r="G328" s="60"/>
      <c r="H328" s="60"/>
      <c r="I328" s="61"/>
      <c r="J328" s="62">
        <v>-430143</v>
      </c>
      <c r="K328" s="63"/>
      <c r="L328" s="62">
        <v>-736222.95000000019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148</v>
      </c>
      <c r="G329" s="60"/>
      <c r="H329" s="60"/>
      <c r="I329" s="61"/>
      <c r="J329" s="71">
        <v>744232</v>
      </c>
      <c r="K329" s="63"/>
      <c r="L329" s="71">
        <v>-53816.9</v>
      </c>
      <c r="M329" s="8"/>
      <c r="N329" s="8"/>
      <c r="O329" s="8"/>
    </row>
    <row r="330" spans="3:15" ht="14.45" customHeight="1" x14ac:dyDescent="0.2">
      <c r="C330" s="59" t="s">
        <v>149</v>
      </c>
      <c r="D330" s="60"/>
      <c r="E330" s="60"/>
      <c r="F330" s="60"/>
      <c r="G330" s="60"/>
      <c r="H330" s="60"/>
      <c r="I330" s="61"/>
      <c r="J330" s="62">
        <v>744232</v>
      </c>
      <c r="K330" s="63"/>
      <c r="L330" s="62">
        <v>-53816.9</v>
      </c>
      <c r="M330" s="8"/>
      <c r="N330" s="8"/>
      <c r="O330" s="8"/>
    </row>
    <row r="331" spans="3:15" ht="14.45" customHeight="1" x14ac:dyDescent="0.2">
      <c r="C331" s="59" t="s">
        <v>150</v>
      </c>
      <c r="D331" s="60"/>
      <c r="E331" s="60"/>
      <c r="F331" s="60"/>
      <c r="G331" s="60"/>
      <c r="H331" s="60"/>
      <c r="I331" s="61"/>
      <c r="J331" s="62">
        <v>744232</v>
      </c>
      <c r="K331" s="63"/>
      <c r="L331" s="62">
        <v>-53816.9</v>
      </c>
      <c r="M331" s="8"/>
      <c r="N331" s="8"/>
      <c r="O331" s="8"/>
    </row>
    <row r="332" spans="3:15" ht="14.45" customHeight="1" x14ac:dyDescent="0.2">
      <c r="C332" s="59" t="s">
        <v>151</v>
      </c>
      <c r="D332" s="60"/>
      <c r="E332" s="60"/>
      <c r="F332" s="60"/>
      <c r="G332" s="60"/>
      <c r="H332" s="60"/>
      <c r="I332" s="61"/>
      <c r="J332" s="62">
        <v>314089</v>
      </c>
      <c r="K332" s="63"/>
      <c r="L332" s="62">
        <v>-790039.85000000021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10433074</v>
      </c>
      <c r="K464" s="63"/>
      <c r="L464" s="71">
        <v>10796392.6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-58824</v>
      </c>
      <c r="K465" s="63"/>
      <c r="L465" s="71">
        <v>-42395.76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-226284</v>
      </c>
      <c r="K466" s="63"/>
      <c r="L466" s="71">
        <v>-256539.35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10147966</v>
      </c>
      <c r="K467" s="63"/>
      <c r="L467" s="62">
        <v>10497457.49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-7468218</v>
      </c>
      <c r="K468" s="63"/>
      <c r="L468" s="71">
        <v>-7603556.2000000002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85138</v>
      </c>
      <c r="K469" s="63"/>
      <c r="L469" s="71">
        <v>80825.45</v>
      </c>
    </row>
    <row r="470" spans="3:12" s="8" customFormat="1" ht="14.45" customHeight="1" x14ac:dyDescent="0.2">
      <c r="C470" s="59"/>
      <c r="D470" s="60"/>
      <c r="E470" s="60"/>
      <c r="F470" s="60" t="s">
        <v>168</v>
      </c>
      <c r="G470" s="60"/>
      <c r="H470" s="60"/>
      <c r="I470" s="61"/>
      <c r="J470" s="71">
        <v>-3374</v>
      </c>
      <c r="K470" s="63"/>
      <c r="L470" s="71">
        <v>-13221.34</v>
      </c>
    </row>
    <row r="471" spans="3:12" s="8" customFormat="1" ht="14.45" customHeight="1" x14ac:dyDescent="0.2">
      <c r="C471" s="59" t="s">
        <v>130</v>
      </c>
      <c r="D471" s="60"/>
      <c r="E471" s="60"/>
      <c r="F471" s="60"/>
      <c r="G471" s="60"/>
      <c r="H471" s="60"/>
      <c r="I471" s="61"/>
      <c r="J471" s="62">
        <v>-7386454</v>
      </c>
      <c r="K471" s="63"/>
      <c r="L471" s="62">
        <v>-7535952.0899999999</v>
      </c>
    </row>
    <row r="472" spans="3:12" s="8" customFormat="1" ht="14.45" customHeight="1" x14ac:dyDescent="0.2">
      <c r="C472" s="59"/>
      <c r="D472" s="60"/>
      <c r="E472" s="60"/>
      <c r="F472" s="60" t="s">
        <v>132</v>
      </c>
      <c r="G472" s="60"/>
      <c r="H472" s="60"/>
      <c r="I472" s="61"/>
      <c r="J472" s="71">
        <v>-53502</v>
      </c>
      <c r="K472" s="63"/>
      <c r="L472" s="71">
        <v>-48905.599999999999</v>
      </c>
    </row>
    <row r="473" spans="3:12" s="8" customFormat="1" ht="14.45" customHeight="1" x14ac:dyDescent="0.2">
      <c r="C473" s="59"/>
      <c r="D473" s="60"/>
      <c r="E473" s="60"/>
      <c r="F473" s="60" t="s">
        <v>170</v>
      </c>
      <c r="G473" s="60"/>
      <c r="H473" s="60"/>
      <c r="I473" s="61"/>
      <c r="J473" s="71">
        <v>68937</v>
      </c>
      <c r="K473" s="63"/>
      <c r="L473" s="71">
        <v>118909.55</v>
      </c>
    </row>
    <row r="474" spans="3:12" s="8" customFormat="1" ht="14.45" customHeight="1" x14ac:dyDescent="0.2">
      <c r="C474" s="59"/>
      <c r="D474" s="60"/>
      <c r="E474" s="60"/>
      <c r="F474" s="60" t="s">
        <v>133</v>
      </c>
      <c r="G474" s="60"/>
      <c r="H474" s="60"/>
      <c r="I474" s="61"/>
      <c r="J474" s="71">
        <v>-34983</v>
      </c>
      <c r="K474" s="63"/>
      <c r="L474" s="71">
        <v>-699284</v>
      </c>
    </row>
    <row r="475" spans="3:12" s="8" customFormat="1" ht="14.45" customHeight="1" x14ac:dyDescent="0.2">
      <c r="C475" s="59"/>
      <c r="D475" s="60"/>
      <c r="E475" s="60"/>
      <c r="F475" s="60" t="s">
        <v>186</v>
      </c>
      <c r="G475" s="60"/>
      <c r="H475" s="60"/>
      <c r="I475" s="61"/>
      <c r="J475" s="71">
        <v>-200000</v>
      </c>
      <c r="K475" s="63"/>
      <c r="L475" s="71">
        <v>-6750</v>
      </c>
    </row>
    <row r="476" spans="3:12" s="8" customFormat="1" ht="14.45" customHeight="1" x14ac:dyDescent="0.2">
      <c r="C476" s="59" t="s">
        <v>136</v>
      </c>
      <c r="D476" s="60"/>
      <c r="E476" s="60"/>
      <c r="F476" s="60"/>
      <c r="G476" s="60"/>
      <c r="H476" s="60"/>
      <c r="I476" s="61"/>
      <c r="J476" s="62">
        <v>-7606002</v>
      </c>
      <c r="K476" s="63"/>
      <c r="L476" s="62">
        <v>-8171982.1399999997</v>
      </c>
    </row>
    <row r="477" spans="3:12" s="8" customFormat="1" ht="14.45" customHeight="1" x14ac:dyDescent="0.2">
      <c r="C477" s="59" t="s">
        <v>137</v>
      </c>
      <c r="D477" s="60"/>
      <c r="E477" s="60"/>
      <c r="F477" s="60"/>
      <c r="G477" s="60"/>
      <c r="H477" s="60"/>
      <c r="I477" s="61"/>
      <c r="J477" s="62">
        <v>2541964</v>
      </c>
      <c r="K477" s="63"/>
      <c r="L477" s="62">
        <v>2325475.3500000006</v>
      </c>
    </row>
    <row r="478" spans="3:12" s="8" customFormat="1" ht="14.45" customHeight="1" x14ac:dyDescent="0.2">
      <c r="C478" s="59"/>
      <c r="D478" s="60"/>
      <c r="E478" s="60"/>
      <c r="F478" s="60" t="s">
        <v>138</v>
      </c>
      <c r="G478" s="60"/>
      <c r="H478" s="60"/>
      <c r="I478" s="61"/>
      <c r="J478" s="71">
        <v>-505474</v>
      </c>
      <c r="K478" s="63"/>
      <c r="L478" s="71">
        <v>-423411.4</v>
      </c>
    </row>
    <row r="479" spans="3:12" ht="15" x14ac:dyDescent="0.2">
      <c r="C479" s="59"/>
      <c r="D479" s="60"/>
      <c r="E479" s="60"/>
      <c r="F479" s="60" t="s">
        <v>139</v>
      </c>
      <c r="G479" s="60"/>
      <c r="H479" s="60"/>
      <c r="I479" s="61"/>
      <c r="J479" s="71">
        <v>-73590</v>
      </c>
      <c r="K479" s="63"/>
      <c r="L479" s="71">
        <v>119992.52</v>
      </c>
    </row>
    <row r="480" spans="3:12" ht="15" x14ac:dyDescent="0.2">
      <c r="C480" s="59"/>
      <c r="D480" s="60"/>
      <c r="E480" s="60"/>
      <c r="F480" s="60" t="s">
        <v>140</v>
      </c>
      <c r="G480" s="60"/>
      <c r="H480" s="60"/>
      <c r="I480" s="61"/>
      <c r="J480" s="71">
        <v>-33143</v>
      </c>
      <c r="K480" s="63"/>
      <c r="L480" s="71">
        <v>-33920.050000000003</v>
      </c>
    </row>
    <row r="481" spans="3:12" ht="15" x14ac:dyDescent="0.2">
      <c r="C481" s="59"/>
      <c r="D481" s="60"/>
      <c r="E481" s="60"/>
      <c r="F481" s="60" t="s">
        <v>141</v>
      </c>
      <c r="G481" s="60"/>
      <c r="H481" s="60"/>
      <c r="I481" s="61"/>
      <c r="J481" s="71">
        <v>-6100</v>
      </c>
      <c r="K481" s="63"/>
      <c r="L481" s="71">
        <v>-7088</v>
      </c>
    </row>
    <row r="482" spans="3:12" ht="15" x14ac:dyDescent="0.2">
      <c r="C482" s="59"/>
      <c r="D482" s="60"/>
      <c r="E482" s="60"/>
      <c r="F482" s="60" t="s">
        <v>142</v>
      </c>
      <c r="G482" s="60"/>
      <c r="H482" s="60"/>
      <c r="I482" s="61"/>
      <c r="J482" s="71">
        <v>-26046</v>
      </c>
      <c r="K482" s="63"/>
      <c r="L482" s="71">
        <v>-69482.600000000006</v>
      </c>
    </row>
    <row r="483" spans="3:12" ht="15" x14ac:dyDescent="0.2">
      <c r="C483" s="59" t="s">
        <v>143</v>
      </c>
      <c r="D483" s="60"/>
      <c r="E483" s="60"/>
      <c r="F483" s="60"/>
      <c r="G483" s="60"/>
      <c r="H483" s="60"/>
      <c r="I483" s="61"/>
      <c r="J483" s="62">
        <v>-644353</v>
      </c>
      <c r="K483" s="63"/>
      <c r="L483" s="62">
        <v>-413909.53</v>
      </c>
    </row>
    <row r="484" spans="3:12" ht="15" x14ac:dyDescent="0.2">
      <c r="C484" s="59" t="s">
        <v>144</v>
      </c>
      <c r="D484" s="60"/>
      <c r="E484" s="60"/>
      <c r="F484" s="60"/>
      <c r="G484" s="60"/>
      <c r="H484" s="60"/>
      <c r="I484" s="61"/>
      <c r="J484" s="62">
        <v>-8250355</v>
      </c>
      <c r="K484" s="63"/>
      <c r="L484" s="62">
        <v>-8585891.6699999999</v>
      </c>
    </row>
    <row r="485" spans="3:12" ht="15" x14ac:dyDescent="0.2">
      <c r="C485" s="59" t="s">
        <v>145</v>
      </c>
      <c r="D485" s="60"/>
      <c r="E485" s="60"/>
      <c r="F485" s="60"/>
      <c r="G485" s="60"/>
      <c r="H485" s="60"/>
      <c r="I485" s="61"/>
      <c r="J485" s="62">
        <v>1897611</v>
      </c>
      <c r="K485" s="63"/>
      <c r="L485" s="62">
        <v>1911565.8200000005</v>
      </c>
    </row>
    <row r="486" spans="3:12" ht="15" x14ac:dyDescent="0.2">
      <c r="C486" s="59"/>
      <c r="D486" s="60"/>
      <c r="E486" s="60"/>
      <c r="F486" s="60" t="s">
        <v>171</v>
      </c>
      <c r="G486" s="60"/>
      <c r="H486" s="60"/>
      <c r="I486" s="61"/>
      <c r="J486" s="71">
        <v>3943</v>
      </c>
      <c r="K486" s="63"/>
      <c r="L486" s="71">
        <v>0</v>
      </c>
    </row>
    <row r="487" spans="3:12" ht="15" x14ac:dyDescent="0.2">
      <c r="C487" s="59"/>
      <c r="D487" s="60"/>
      <c r="E487" s="60"/>
      <c r="F487" s="60" t="s">
        <v>188</v>
      </c>
      <c r="G487" s="60"/>
      <c r="H487" s="60"/>
      <c r="I487" s="61"/>
      <c r="J487" s="71">
        <v>-211692</v>
      </c>
      <c r="K487" s="63"/>
      <c r="L487" s="71">
        <v>-7684.8</v>
      </c>
    </row>
    <row r="488" spans="3:12" ht="15" x14ac:dyDescent="0.2">
      <c r="C488" s="59"/>
      <c r="D488" s="60"/>
      <c r="E488" s="60"/>
      <c r="F488" s="60" t="s">
        <v>172</v>
      </c>
      <c r="G488" s="60"/>
      <c r="H488" s="60"/>
      <c r="I488" s="61"/>
      <c r="J488" s="71">
        <v>433545</v>
      </c>
      <c r="K488" s="63"/>
      <c r="L488" s="71">
        <v>-334873.33</v>
      </c>
    </row>
    <row r="489" spans="3:12" ht="15" x14ac:dyDescent="0.2">
      <c r="C489" s="59" t="s">
        <v>149</v>
      </c>
      <c r="D489" s="60"/>
      <c r="E489" s="60"/>
      <c r="F489" s="60"/>
      <c r="G489" s="60"/>
      <c r="H489" s="60"/>
      <c r="I489" s="61"/>
      <c r="J489" s="62">
        <v>225796</v>
      </c>
      <c r="K489" s="63"/>
      <c r="L489" s="62">
        <v>-342558.13</v>
      </c>
    </row>
    <row r="490" spans="3:12" ht="15" x14ac:dyDescent="0.2">
      <c r="C490" s="59"/>
      <c r="D490" s="60"/>
      <c r="E490" s="60"/>
      <c r="F490" s="60" t="s">
        <v>191</v>
      </c>
      <c r="G490" s="60"/>
      <c r="H490" s="60"/>
      <c r="I490" s="61"/>
      <c r="J490" s="71">
        <v>0</v>
      </c>
      <c r="K490" s="63"/>
      <c r="L490" s="71">
        <v>8319.7999999999993</v>
      </c>
    </row>
    <row r="491" spans="3:12" ht="15" x14ac:dyDescent="0.2">
      <c r="C491" s="59"/>
      <c r="D491" s="60"/>
      <c r="E491" s="60"/>
      <c r="F491" s="60" t="s">
        <v>200</v>
      </c>
      <c r="G491" s="60"/>
      <c r="H491" s="60"/>
      <c r="I491" s="61"/>
      <c r="J491" s="71">
        <v>-22411</v>
      </c>
      <c r="K491" s="63"/>
      <c r="L491" s="71">
        <v>0</v>
      </c>
    </row>
    <row r="492" spans="3:12" ht="15" x14ac:dyDescent="0.2">
      <c r="C492" s="59"/>
      <c r="D492" s="60"/>
      <c r="E492" s="60"/>
      <c r="F492" s="60" t="s">
        <v>173</v>
      </c>
      <c r="G492" s="60"/>
      <c r="H492" s="60"/>
      <c r="I492" s="61"/>
      <c r="J492" s="71">
        <v>-252915</v>
      </c>
      <c r="K492" s="63"/>
      <c r="L492" s="71">
        <v>-135377.75</v>
      </c>
    </row>
    <row r="493" spans="3:12" ht="15" x14ac:dyDescent="0.2">
      <c r="C493" s="59" t="s">
        <v>174</v>
      </c>
      <c r="D493" s="60"/>
      <c r="E493" s="60"/>
      <c r="F493" s="60"/>
      <c r="G493" s="60"/>
      <c r="H493" s="60"/>
      <c r="I493" s="61"/>
      <c r="J493" s="62">
        <v>-49530</v>
      </c>
      <c r="K493" s="63"/>
      <c r="L493" s="62">
        <v>-469616.08</v>
      </c>
    </row>
    <row r="494" spans="3:12" ht="15" x14ac:dyDescent="0.2">
      <c r="C494" s="59" t="s">
        <v>175</v>
      </c>
      <c r="D494" s="60"/>
      <c r="E494" s="60"/>
      <c r="F494" s="60"/>
      <c r="G494" s="60"/>
      <c r="H494" s="60"/>
      <c r="I494" s="61"/>
      <c r="J494" s="62">
        <v>1848081</v>
      </c>
      <c r="K494" s="63"/>
      <c r="L494" s="62">
        <v>1441949.7400000007</v>
      </c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9592580.9299999997</v>
      </c>
      <c r="K8" s="63"/>
      <c r="L8" s="62">
        <v>8678732.4899999984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7077423.3600000003</v>
      </c>
      <c r="K9" s="63"/>
      <c r="L9" s="71">
        <v>6587066.5099999988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7077423.3600000003</v>
      </c>
      <c r="K10" s="63"/>
      <c r="L10" s="71">
        <v>6587066.5099999988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8502</v>
      </c>
      <c r="K11" s="63"/>
      <c r="L11" s="71">
        <v>12753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17493</v>
      </c>
      <c r="K12" s="63"/>
      <c r="L12" s="71">
        <v>21703.8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748252.66999999993</v>
      </c>
      <c r="K13" s="63"/>
      <c r="L13" s="71">
        <v>779351.39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718306.14</v>
      </c>
      <c r="K14" s="63"/>
      <c r="L14" s="71">
        <v>708052.88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26193.58</v>
      </c>
      <c r="K15" s="63"/>
      <c r="L15" s="71">
        <v>67546.259999999995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3752.95</v>
      </c>
      <c r="K16" s="63"/>
      <c r="L16" s="71">
        <v>3752.25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1740909.9</v>
      </c>
      <c r="K17" s="63"/>
      <c r="L17" s="71">
        <v>1277857.79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9592580.9300000016</v>
      </c>
      <c r="K18" s="63"/>
      <c r="L18" s="62">
        <v>8678732.4900000002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7866044.0499999998</v>
      </c>
      <c r="K19" s="63"/>
      <c r="L19" s="71">
        <v>7076568.8700000001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7866044.0499999998</v>
      </c>
      <c r="K20" s="63"/>
      <c r="L20" s="71">
        <v>7076568.8700000001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102</v>
      </c>
      <c r="G21" s="60"/>
      <c r="H21" s="60"/>
      <c r="I21" s="61"/>
      <c r="J21" s="71">
        <v>7866044.0499999998</v>
      </c>
      <c r="K21" s="63"/>
      <c r="L21" s="71">
        <v>7076568.8700000001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105</v>
      </c>
      <c r="E22" s="60"/>
      <c r="F22" s="60"/>
      <c r="G22" s="60"/>
      <c r="H22" s="60"/>
      <c r="I22" s="61"/>
      <c r="J22" s="71">
        <v>1726536.8800000001</v>
      </c>
      <c r="K22" s="63"/>
      <c r="L22" s="71">
        <v>1602163.6199999999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106</v>
      </c>
      <c r="F23" s="60"/>
      <c r="G23" s="60"/>
      <c r="H23" s="60"/>
      <c r="I23" s="61"/>
      <c r="J23" s="71">
        <v>810000</v>
      </c>
      <c r="K23" s="63"/>
      <c r="L23" s="71">
        <v>800000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107</v>
      </c>
      <c r="G24" s="60"/>
      <c r="H24" s="60"/>
      <c r="I24" s="61"/>
      <c r="J24" s="71">
        <v>810000</v>
      </c>
      <c r="K24" s="63"/>
      <c r="L24" s="71">
        <v>800000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112</v>
      </c>
      <c r="F25" s="60"/>
      <c r="G25" s="60"/>
      <c r="H25" s="60"/>
      <c r="I25" s="61"/>
      <c r="J25" s="71">
        <v>817000</v>
      </c>
      <c r="K25" s="63"/>
      <c r="L25" s="71">
        <v>636226.9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115</v>
      </c>
      <c r="F26" s="60"/>
      <c r="G26" s="60"/>
      <c r="H26" s="60"/>
      <c r="I26" s="61"/>
      <c r="J26" s="71">
        <v>90056.08</v>
      </c>
      <c r="K26" s="63"/>
      <c r="L26" s="71">
        <v>130409.57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117</v>
      </c>
      <c r="F27" s="60"/>
      <c r="G27" s="60"/>
      <c r="H27" s="60"/>
      <c r="I27" s="61"/>
      <c r="J27" s="71">
        <v>9480.7999999999993</v>
      </c>
      <c r="K27" s="63"/>
      <c r="L27" s="71">
        <v>35527.15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3178793.96</v>
      </c>
      <c r="K312" s="63"/>
      <c r="L312" s="71">
        <v>3261650.95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-370637.75</v>
      </c>
      <c r="K313" s="63"/>
      <c r="L313" s="71">
        <v>-420000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2808156.21</v>
      </c>
      <c r="K314" s="63"/>
      <c r="L314" s="62">
        <v>2841650.95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-2049848.55</v>
      </c>
      <c r="K315" s="63"/>
      <c r="L315" s="71">
        <v>-1673504.0999999999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-17322.75</v>
      </c>
      <c r="K316" s="63"/>
      <c r="L316" s="71">
        <v>-54373.9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-10000</v>
      </c>
      <c r="K317" s="63"/>
      <c r="L317" s="71">
        <v>50000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-2077171.3</v>
      </c>
      <c r="K318" s="63"/>
      <c r="L318" s="62">
        <v>-1677877.9999999998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730984.90999999992</v>
      </c>
      <c r="K319" s="63"/>
      <c r="L319" s="62">
        <v>1163772.9500000004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-157817.35999999999</v>
      </c>
      <c r="K320" s="63"/>
      <c r="L320" s="71">
        <v>-161447.14000000001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-156828.6</v>
      </c>
      <c r="K321" s="63"/>
      <c r="L321" s="71">
        <v>-138971.85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-10527.45</v>
      </c>
      <c r="K322" s="63"/>
      <c r="L322" s="71">
        <v>-6907.1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-93636.5</v>
      </c>
      <c r="K323" s="63"/>
      <c r="L323" s="71">
        <v>-88034.3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142</v>
      </c>
      <c r="G324" s="60"/>
      <c r="H324" s="60"/>
      <c r="I324" s="61"/>
      <c r="J324" s="71">
        <v>-4251</v>
      </c>
      <c r="K324" s="63"/>
      <c r="L324" s="71">
        <v>-4250</v>
      </c>
      <c r="M324" s="8"/>
      <c r="N324" s="8"/>
      <c r="O324" s="8"/>
    </row>
    <row r="325" spans="3:15" ht="14.45" customHeight="1" x14ac:dyDescent="0.2">
      <c r="C325" s="59" t="s">
        <v>143</v>
      </c>
      <c r="D325" s="60"/>
      <c r="E325" s="60"/>
      <c r="F325" s="60"/>
      <c r="G325" s="60"/>
      <c r="H325" s="60"/>
      <c r="I325" s="61"/>
      <c r="J325" s="62">
        <v>-423060.91</v>
      </c>
      <c r="K325" s="63"/>
      <c r="L325" s="62">
        <v>-399610.38999999996</v>
      </c>
      <c r="M325" s="8"/>
      <c r="N325" s="8"/>
      <c r="O325" s="8"/>
    </row>
    <row r="326" spans="3:15" ht="14.45" customHeight="1" x14ac:dyDescent="0.2">
      <c r="C326" s="59" t="s">
        <v>144</v>
      </c>
      <c r="D326" s="60"/>
      <c r="E326" s="60"/>
      <c r="F326" s="60"/>
      <c r="G326" s="60"/>
      <c r="H326" s="60"/>
      <c r="I326" s="61"/>
      <c r="J326" s="62">
        <v>-2500232.21</v>
      </c>
      <c r="K326" s="63"/>
      <c r="L326" s="62">
        <v>-2077488.3899999997</v>
      </c>
      <c r="M326" s="8"/>
      <c r="N326" s="8"/>
      <c r="O326" s="8"/>
    </row>
    <row r="327" spans="3:15" ht="14.45" customHeight="1" x14ac:dyDescent="0.2">
      <c r="C327" s="59" t="s">
        <v>145</v>
      </c>
      <c r="D327" s="60"/>
      <c r="E327" s="60"/>
      <c r="F327" s="60"/>
      <c r="G327" s="60"/>
      <c r="H327" s="60"/>
      <c r="I327" s="61"/>
      <c r="J327" s="62">
        <v>307923.99999999994</v>
      </c>
      <c r="K327" s="63"/>
      <c r="L327" s="62">
        <v>764162.56000000052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146</v>
      </c>
      <c r="G328" s="60"/>
      <c r="H328" s="60"/>
      <c r="I328" s="61"/>
      <c r="J328" s="71">
        <v>0.7</v>
      </c>
      <c r="K328" s="63"/>
      <c r="L328" s="71">
        <v>3440.95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147</v>
      </c>
      <c r="G329" s="60"/>
      <c r="H329" s="60"/>
      <c r="I329" s="61"/>
      <c r="J329" s="71">
        <v>-11177</v>
      </c>
      <c r="K329" s="63"/>
      <c r="L329" s="71">
        <v>-2686.42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148</v>
      </c>
      <c r="G330" s="60"/>
      <c r="H330" s="60"/>
      <c r="I330" s="61"/>
      <c r="J330" s="71">
        <v>515188.13</v>
      </c>
      <c r="K330" s="63"/>
      <c r="L330" s="71">
        <v>-120060.05</v>
      </c>
      <c r="M330" s="8"/>
      <c r="N330" s="8"/>
      <c r="O330" s="8"/>
    </row>
    <row r="331" spans="3:15" ht="14.45" customHeight="1" x14ac:dyDescent="0.2">
      <c r="C331" s="59" t="s">
        <v>149</v>
      </c>
      <c r="D331" s="60"/>
      <c r="E331" s="60"/>
      <c r="F331" s="60"/>
      <c r="G331" s="60"/>
      <c r="H331" s="60"/>
      <c r="I331" s="61"/>
      <c r="J331" s="62">
        <v>504011.83</v>
      </c>
      <c r="K331" s="63"/>
      <c r="L331" s="62">
        <v>-119305.52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191</v>
      </c>
      <c r="G332" s="60"/>
      <c r="H332" s="60"/>
      <c r="I332" s="61"/>
      <c r="J332" s="71">
        <v>-22460.65</v>
      </c>
      <c r="K332" s="63"/>
      <c r="L332" s="71">
        <v>0</v>
      </c>
      <c r="M332" s="8"/>
      <c r="N332" s="8"/>
      <c r="O332" s="8"/>
    </row>
    <row r="333" spans="3:15" ht="14.45" customHeight="1" x14ac:dyDescent="0.2">
      <c r="C333" s="59" t="s">
        <v>150</v>
      </c>
      <c r="D333" s="60"/>
      <c r="E333" s="60"/>
      <c r="F333" s="60"/>
      <c r="G333" s="60"/>
      <c r="H333" s="60"/>
      <c r="I333" s="61"/>
      <c r="J333" s="62">
        <v>481551.18</v>
      </c>
      <c r="K333" s="63"/>
      <c r="L333" s="62">
        <v>-119305.52</v>
      </c>
      <c r="M333" s="8"/>
      <c r="N333" s="8"/>
      <c r="O333" s="8"/>
    </row>
    <row r="334" spans="3:15" ht="14.45" customHeight="1" x14ac:dyDescent="0.2">
      <c r="C334" s="59" t="s">
        <v>151</v>
      </c>
      <c r="D334" s="60"/>
      <c r="E334" s="60"/>
      <c r="F334" s="60"/>
      <c r="G334" s="60"/>
      <c r="H334" s="60"/>
      <c r="I334" s="61"/>
      <c r="J334" s="62">
        <v>789475.17999999993</v>
      </c>
      <c r="K334" s="63"/>
      <c r="L334" s="62">
        <v>644857.0400000005</v>
      </c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3460069.74</v>
      </c>
      <c r="K8" s="63"/>
      <c r="L8" s="62">
        <v>4104864.5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1500497.09</v>
      </c>
      <c r="K9" s="63"/>
      <c r="L9" s="71">
        <v>1500463.1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1500497.09</v>
      </c>
      <c r="K10" s="63"/>
      <c r="L10" s="71">
        <v>1500463.1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300</v>
      </c>
      <c r="K11" s="63"/>
      <c r="L11" s="71">
        <v>600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900</v>
      </c>
      <c r="K12" s="63"/>
      <c r="L12" s="71">
        <v>600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33664.1</v>
      </c>
      <c r="K13" s="63"/>
      <c r="L13" s="71">
        <v>13237.75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557048.25</v>
      </c>
      <c r="K14" s="63"/>
      <c r="L14" s="71">
        <v>556613.85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46255</v>
      </c>
      <c r="K15" s="63"/>
      <c r="L15" s="71">
        <v>43570.65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98816.3</v>
      </c>
      <c r="K16" s="63"/>
      <c r="L16" s="71">
        <v>56398.65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337.35</v>
      </c>
      <c r="K17" s="63"/>
      <c r="L17" s="71">
        <v>455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411639.6</v>
      </c>
      <c r="K18" s="63"/>
      <c r="L18" s="71">
        <v>456189.55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1367660.3</v>
      </c>
      <c r="K19" s="63"/>
      <c r="L19" s="71">
        <v>2033349.8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3460069.74</v>
      </c>
      <c r="K20" s="63"/>
      <c r="L20" s="62">
        <v>4104864.5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1233266.04</v>
      </c>
      <c r="K21" s="63"/>
      <c r="L21" s="71">
        <v>1811404.75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1233266.04</v>
      </c>
      <c r="K22" s="63"/>
      <c r="L22" s="71">
        <v>1811404.75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1219718.6399999999</v>
      </c>
      <c r="K23" s="63"/>
      <c r="L23" s="71">
        <v>1798674.2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13547.4</v>
      </c>
      <c r="K24" s="63"/>
      <c r="L24" s="71">
        <v>12730.55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2226803.6999999997</v>
      </c>
      <c r="K25" s="63"/>
      <c r="L25" s="71">
        <v>2293459.75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1033500</v>
      </c>
      <c r="K26" s="63"/>
      <c r="L26" s="71">
        <v>810500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1500</v>
      </c>
      <c r="K27" s="63"/>
      <c r="L27" s="71">
        <v>1500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11000</v>
      </c>
      <c r="K28" s="63"/>
      <c r="L28" s="71">
        <v>11000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1021000</v>
      </c>
      <c r="K29" s="63"/>
      <c r="L29" s="71">
        <v>798000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2624.2</v>
      </c>
      <c r="K30" s="63"/>
      <c r="L30" s="71">
        <v>12758.4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164</v>
      </c>
      <c r="F31" s="60"/>
      <c r="G31" s="60"/>
      <c r="H31" s="60"/>
      <c r="I31" s="61"/>
      <c r="J31" s="71">
        <v>651</v>
      </c>
      <c r="K31" s="63"/>
      <c r="L31" s="71">
        <v>281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113</v>
      </c>
      <c r="F32" s="60"/>
      <c r="G32" s="60"/>
      <c r="H32" s="60"/>
      <c r="I32" s="61"/>
      <c r="J32" s="71">
        <v>1088235.6000000001</v>
      </c>
      <c r="K32" s="63"/>
      <c r="L32" s="71">
        <v>1017611.15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166</v>
      </c>
      <c r="F33" s="60"/>
      <c r="G33" s="60"/>
      <c r="H33" s="60"/>
      <c r="I33" s="61"/>
      <c r="J33" s="71">
        <v>7351.55</v>
      </c>
      <c r="K33" s="63"/>
      <c r="L33" s="71">
        <v>8167.2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4096.45</v>
      </c>
      <c r="K34" s="63"/>
      <c r="L34" s="71">
        <v>10306.549999999999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90344.9</v>
      </c>
      <c r="K35" s="63"/>
      <c r="L35" s="71">
        <v>433835.45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4355553.3499999996</v>
      </c>
      <c r="K160" s="63"/>
      <c r="L160" s="71">
        <v>3681596.55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-715.9</v>
      </c>
      <c r="K161" s="63"/>
      <c r="L161" s="71">
        <v>0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-120213.25</v>
      </c>
      <c r="K162" s="63"/>
      <c r="L162" s="71">
        <v>-130996.1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432951.75</v>
      </c>
      <c r="K163" s="63"/>
      <c r="L163" s="71">
        <v>426436.4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58447.199999999997</v>
      </c>
      <c r="K164" s="63"/>
      <c r="L164" s="71">
        <v>58298.6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-5857.2</v>
      </c>
      <c r="K165" s="63"/>
      <c r="L165" s="71">
        <v>-4648.8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-480686.75</v>
      </c>
      <c r="K166" s="63"/>
      <c r="L166" s="71">
        <v>-468165.85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4239479.1999999993</v>
      </c>
      <c r="K167" s="63"/>
      <c r="L167" s="62">
        <v>3562520.8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-4826532.2</v>
      </c>
      <c r="K168" s="63"/>
      <c r="L168" s="71">
        <v>-4085278.4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608215.15</v>
      </c>
      <c r="K169" s="63"/>
      <c r="L169" s="71">
        <v>520868.45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168</v>
      </c>
      <c r="G170" s="60"/>
      <c r="H170" s="60"/>
      <c r="I170" s="61"/>
      <c r="J170" s="71">
        <v>-40.200000000000003</v>
      </c>
      <c r="K170" s="63"/>
      <c r="L170" s="71">
        <v>0</v>
      </c>
      <c r="M170" s="8"/>
      <c r="N170" s="8"/>
      <c r="O170" s="8"/>
    </row>
    <row r="171" spans="3:15" ht="15" x14ac:dyDescent="0.2">
      <c r="C171" s="59" t="s">
        <v>129</v>
      </c>
      <c r="D171" s="60"/>
      <c r="E171" s="60"/>
      <c r="F171" s="60"/>
      <c r="G171" s="60"/>
      <c r="H171" s="60"/>
      <c r="I171" s="61"/>
      <c r="J171" s="62">
        <v>608174.95000000007</v>
      </c>
      <c r="K171" s="63"/>
      <c r="L171" s="62">
        <v>520868.45</v>
      </c>
      <c r="M171" s="8"/>
      <c r="N171" s="8"/>
      <c r="O171" s="8"/>
    </row>
    <row r="172" spans="3:15" ht="15" x14ac:dyDescent="0.2">
      <c r="C172" s="59" t="s">
        <v>130</v>
      </c>
      <c r="D172" s="60"/>
      <c r="E172" s="60"/>
      <c r="F172" s="60"/>
      <c r="G172" s="60"/>
      <c r="H172" s="60"/>
      <c r="I172" s="61"/>
      <c r="J172" s="62">
        <v>-4218357.25</v>
      </c>
      <c r="K172" s="63"/>
      <c r="L172" s="62">
        <v>-3564409.9499999997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170</v>
      </c>
      <c r="G173" s="60"/>
      <c r="H173" s="60"/>
      <c r="I173" s="61"/>
      <c r="J173" s="71">
        <v>88821.35</v>
      </c>
      <c r="K173" s="63"/>
      <c r="L173" s="71">
        <v>3461.6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-223000</v>
      </c>
      <c r="K174" s="63"/>
      <c r="L174" s="71">
        <v>-238000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-660862</v>
      </c>
      <c r="K175" s="63"/>
      <c r="L175" s="71">
        <v>-405651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326000</v>
      </c>
      <c r="K176" s="63"/>
      <c r="L176" s="71">
        <v>-253000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-4687397.9000000004</v>
      </c>
      <c r="K177" s="63"/>
      <c r="L177" s="62">
        <v>-4457599.3499999996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-447918.70000000112</v>
      </c>
      <c r="K178" s="63"/>
      <c r="L178" s="62">
        <v>-895078.54999999981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-70243.75</v>
      </c>
      <c r="K179" s="63"/>
      <c r="L179" s="71">
        <v>-68198.3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-117021.18</v>
      </c>
      <c r="K180" s="63"/>
      <c r="L180" s="71">
        <v>-105974.39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-869.65</v>
      </c>
      <c r="K181" s="63"/>
      <c r="L181" s="71">
        <v>-800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-188134.58</v>
      </c>
      <c r="K182" s="63"/>
      <c r="L182" s="62">
        <v>-174972.69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-4875532.4800000004</v>
      </c>
      <c r="K183" s="63"/>
      <c r="L183" s="62">
        <v>-4632572.04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-636053.28000000108</v>
      </c>
      <c r="K184" s="63"/>
      <c r="L184" s="62">
        <v>-1070051.2399999998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68835.3</v>
      </c>
      <c r="K185" s="63"/>
      <c r="L185" s="71">
        <v>30977.35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-12716.29</v>
      </c>
      <c r="K186" s="63"/>
      <c r="L186" s="71">
        <v>-11003.79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978.71</v>
      </c>
      <c r="K187" s="63"/>
      <c r="L187" s="71">
        <v>1344.64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57097.72</v>
      </c>
      <c r="K188" s="63"/>
      <c r="L188" s="62">
        <v>21318.199999999997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200</v>
      </c>
      <c r="G189" s="60"/>
      <c r="H189" s="60"/>
      <c r="I189" s="61"/>
      <c r="J189" s="71">
        <v>0</v>
      </c>
      <c r="K189" s="63"/>
      <c r="L189" s="71">
        <v>-6424.16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57097.72</v>
      </c>
      <c r="K190" s="63"/>
      <c r="L190" s="62">
        <v>14894.039999999997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-578955.5600000011</v>
      </c>
      <c r="K191" s="63"/>
      <c r="L191" s="62">
        <v>-1055157.1999999997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8168.4</v>
      </c>
      <c r="K312" s="63"/>
      <c r="L312" s="71">
        <v>9074.65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167</v>
      </c>
      <c r="G313" s="60"/>
      <c r="H313" s="60"/>
      <c r="I313" s="61"/>
      <c r="J313" s="71">
        <v>-7351.55</v>
      </c>
      <c r="K313" s="63"/>
      <c r="L313" s="71">
        <v>-8167.2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816.84999999999945</v>
      </c>
      <c r="K314" s="63"/>
      <c r="L314" s="62">
        <v>907.44999999999982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0</v>
      </c>
      <c r="K315" s="63"/>
      <c r="L315" s="71">
        <v>-490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170</v>
      </c>
      <c r="G316" s="60"/>
      <c r="H316" s="60"/>
      <c r="I316" s="61"/>
      <c r="J316" s="71">
        <v>0</v>
      </c>
      <c r="K316" s="63"/>
      <c r="L316" s="71">
        <v>441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0</v>
      </c>
      <c r="K317" s="63"/>
      <c r="L317" s="62">
        <v>-49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816.84999999999945</v>
      </c>
      <c r="K318" s="63"/>
      <c r="L318" s="62">
        <v>858.44999999999982</v>
      </c>
      <c r="M318" s="8"/>
      <c r="N318" s="8"/>
      <c r="O318" s="8"/>
    </row>
    <row r="319" spans="2:15" ht="14.45" customHeight="1" x14ac:dyDescent="0.2">
      <c r="C319" s="59" t="s">
        <v>144</v>
      </c>
      <c r="D319" s="60"/>
      <c r="E319" s="60"/>
      <c r="F319" s="60"/>
      <c r="G319" s="60"/>
      <c r="H319" s="60"/>
      <c r="I319" s="61"/>
      <c r="J319" s="62">
        <v>0</v>
      </c>
      <c r="K319" s="63"/>
      <c r="L319" s="62">
        <v>-49</v>
      </c>
      <c r="M319" s="8"/>
      <c r="N319" s="8"/>
      <c r="O319" s="8"/>
    </row>
    <row r="320" spans="2:15" ht="14.45" customHeight="1" x14ac:dyDescent="0.2">
      <c r="C320" s="59" t="s">
        <v>145</v>
      </c>
      <c r="D320" s="60"/>
      <c r="E320" s="60"/>
      <c r="F320" s="60"/>
      <c r="G320" s="60"/>
      <c r="H320" s="60"/>
      <c r="I320" s="61"/>
      <c r="J320" s="62">
        <v>816.84999999999945</v>
      </c>
      <c r="K320" s="63"/>
      <c r="L320" s="62">
        <v>858.44999999999982</v>
      </c>
      <c r="M320" s="8"/>
      <c r="N320" s="8"/>
      <c r="O320" s="8"/>
    </row>
    <row r="321" spans="3:15" ht="14.45" customHeight="1" x14ac:dyDescent="0.2">
      <c r="C321" s="59" t="s">
        <v>151</v>
      </c>
      <c r="D321" s="60"/>
      <c r="E321" s="60"/>
      <c r="F321" s="60"/>
      <c r="G321" s="60"/>
      <c r="H321" s="60"/>
      <c r="I321" s="61"/>
      <c r="J321" s="62">
        <v>816.84999999999945</v>
      </c>
      <c r="K321" s="63"/>
      <c r="L321" s="62">
        <v>858.44999999999982</v>
      </c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81566325.890000015</v>
      </c>
      <c r="K8" s="63"/>
      <c r="L8" s="62">
        <v>81061716.100000024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44776184.219999999</v>
      </c>
      <c r="K9" s="63"/>
      <c r="L9" s="71">
        <v>42482733.120000005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44776184.219999999</v>
      </c>
      <c r="K10" s="63"/>
      <c r="L10" s="71">
        <v>42482733.120000005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375354.65</v>
      </c>
      <c r="K11" s="63"/>
      <c r="L11" s="71">
        <v>259169.55000000002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104451.60000000003</v>
      </c>
      <c r="K12" s="63"/>
      <c r="L12" s="71">
        <v>118966.28000000003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6386593.2000000002</v>
      </c>
      <c r="K13" s="63"/>
      <c r="L13" s="71">
        <v>79974.8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2126827.54</v>
      </c>
      <c r="K14" s="63"/>
      <c r="L14" s="71">
        <v>1952872.4600000002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1126405.92</v>
      </c>
      <c r="K15" s="63"/>
      <c r="L15" s="71">
        <v>1363519.85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368502.6</v>
      </c>
      <c r="K16" s="63"/>
      <c r="L16" s="71">
        <v>316956.16000000003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93</v>
      </c>
      <c r="F17" s="60"/>
      <c r="G17" s="60"/>
      <c r="H17" s="60"/>
      <c r="I17" s="61"/>
      <c r="J17" s="71">
        <v>631919.02</v>
      </c>
      <c r="K17" s="63"/>
      <c r="L17" s="71">
        <v>272396.45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27796914.68</v>
      </c>
      <c r="K18" s="63"/>
      <c r="L18" s="71">
        <v>36167999.890000001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81566325.890000001</v>
      </c>
      <c r="K19" s="63"/>
      <c r="L19" s="62">
        <v>81061716.100000009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33382244.899999999</v>
      </c>
      <c r="K20" s="63"/>
      <c r="L20" s="71">
        <v>31341594.73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33382244.899999999</v>
      </c>
      <c r="K21" s="63"/>
      <c r="L21" s="71">
        <v>31341594.73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28740829.440000001</v>
      </c>
      <c r="K22" s="63"/>
      <c r="L22" s="71">
        <v>26746180.73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4641415.46</v>
      </c>
      <c r="K23" s="63"/>
      <c r="L23" s="71">
        <v>4595414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48184080.990000002</v>
      </c>
      <c r="K24" s="63"/>
      <c r="L24" s="71">
        <v>49720121.369999997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17260000</v>
      </c>
      <c r="K25" s="63"/>
      <c r="L25" s="71">
        <v>14970000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10000</v>
      </c>
      <c r="K26" s="63"/>
      <c r="L26" s="71">
        <v>10000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50000</v>
      </c>
      <c r="K27" s="63"/>
      <c r="L27" s="71">
        <v>60000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17200000</v>
      </c>
      <c r="K28" s="63"/>
      <c r="L28" s="71">
        <v>14900000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112</v>
      </c>
      <c r="F29" s="60"/>
      <c r="G29" s="60"/>
      <c r="H29" s="60"/>
      <c r="I29" s="61"/>
      <c r="J29" s="71">
        <v>187301.2</v>
      </c>
      <c r="K29" s="63"/>
      <c r="L29" s="71">
        <v>256616.56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164</v>
      </c>
      <c r="F30" s="60"/>
      <c r="G30" s="60"/>
      <c r="H30" s="60"/>
      <c r="I30" s="61"/>
      <c r="J30" s="71">
        <v>82753.460000000006</v>
      </c>
      <c r="K30" s="63"/>
      <c r="L30" s="71">
        <v>1437130.9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113</v>
      </c>
      <c r="F31" s="60"/>
      <c r="G31" s="60"/>
      <c r="H31" s="60"/>
      <c r="I31" s="61"/>
      <c r="J31" s="71">
        <v>15425999.449999999</v>
      </c>
      <c r="K31" s="63"/>
      <c r="L31" s="71">
        <v>16572391.800000001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165</v>
      </c>
      <c r="F32" s="60"/>
      <c r="G32" s="60"/>
      <c r="H32" s="60"/>
      <c r="I32" s="61"/>
      <c r="J32" s="71">
        <v>513176.9</v>
      </c>
      <c r="K32" s="63"/>
      <c r="L32" s="71">
        <v>459123.85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182</v>
      </c>
      <c r="F33" s="60"/>
      <c r="G33" s="60"/>
      <c r="H33" s="60"/>
      <c r="I33" s="61"/>
      <c r="J33" s="71">
        <v>11470.65</v>
      </c>
      <c r="K33" s="63"/>
      <c r="L33" s="71">
        <v>11470.65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36220.199999999997</v>
      </c>
      <c r="K34" s="63"/>
      <c r="L34" s="71">
        <v>274289.5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116</v>
      </c>
      <c r="F35" s="60"/>
      <c r="G35" s="60"/>
      <c r="H35" s="60"/>
      <c r="I35" s="61"/>
      <c r="J35" s="71">
        <v>3834506.33</v>
      </c>
      <c r="K35" s="63"/>
      <c r="L35" s="71">
        <v>1716702.71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117</v>
      </c>
      <c r="F36" s="60"/>
      <c r="G36" s="60"/>
      <c r="H36" s="60"/>
      <c r="I36" s="61"/>
      <c r="J36" s="71">
        <v>10832652.799999999</v>
      </c>
      <c r="K36" s="63"/>
      <c r="L36" s="71">
        <v>14022395.4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83685230.150000006</v>
      </c>
      <c r="K160" s="63"/>
      <c r="L160" s="71">
        <v>87526624.950000003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-441608.47</v>
      </c>
      <c r="K161" s="63"/>
      <c r="L161" s="71">
        <v>-653182.56999999995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-100000</v>
      </c>
      <c r="K162" s="63"/>
      <c r="L162" s="71">
        <v>-100000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9149472.8499999996</v>
      </c>
      <c r="K163" s="63"/>
      <c r="L163" s="71">
        <v>9769494.9499999993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-198999.6</v>
      </c>
      <c r="K164" s="63"/>
      <c r="L164" s="71">
        <v>-109003.2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-9149472.8499999996</v>
      </c>
      <c r="K165" s="63"/>
      <c r="L165" s="71">
        <v>-9768342.9499999993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82944622.080000013</v>
      </c>
      <c r="K166" s="63"/>
      <c r="L166" s="62">
        <v>86665591.180000007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-81833915.049999997</v>
      </c>
      <c r="K167" s="63"/>
      <c r="L167" s="71">
        <v>-83491951.799999997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13241561.1</v>
      </c>
      <c r="K168" s="63"/>
      <c r="L168" s="71">
        <v>13697153.449999999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-18740.64</v>
      </c>
      <c r="K169" s="63"/>
      <c r="L169" s="71">
        <v>-1350.03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13222820.459999999</v>
      </c>
      <c r="K170" s="63"/>
      <c r="L170" s="62">
        <v>13695803.42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-68611094.590000004</v>
      </c>
      <c r="K171" s="63"/>
      <c r="L171" s="62">
        <v>-69796148.379999995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-396910.25</v>
      </c>
      <c r="K172" s="63"/>
      <c r="L172" s="71">
        <v>-183378.4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-539057.05000000005</v>
      </c>
      <c r="K173" s="63"/>
      <c r="L173" s="71">
        <v>-610923.5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85866.66</v>
      </c>
      <c r="K174" s="63"/>
      <c r="L174" s="71">
        <v>-66326.899999999994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-2300000</v>
      </c>
      <c r="K175" s="63"/>
      <c r="L175" s="71">
        <v>-3250000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-17650743</v>
      </c>
      <c r="K176" s="63"/>
      <c r="L176" s="71">
        <v>-9857714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9722169</v>
      </c>
      <c r="K177" s="63"/>
      <c r="L177" s="71">
        <v>-5630512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-79689769.230000004</v>
      </c>
      <c r="K178" s="63"/>
      <c r="L178" s="62">
        <v>-89395003.180000007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3254852.8500000089</v>
      </c>
      <c r="K179" s="63"/>
      <c r="L179" s="62">
        <v>-2729412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-2148780.77</v>
      </c>
      <c r="K180" s="63"/>
      <c r="L180" s="71">
        <v>-1984736.61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-1430935.81</v>
      </c>
      <c r="K181" s="63"/>
      <c r="L181" s="71">
        <v>-1324642.24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-37986.699999999997</v>
      </c>
      <c r="K182" s="63"/>
      <c r="L182" s="71">
        <v>-19737.2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-53789.73</v>
      </c>
      <c r="K183" s="63"/>
      <c r="L183" s="71">
        <v>-45453.02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-3671493.0100000002</v>
      </c>
      <c r="K184" s="63"/>
      <c r="L184" s="62">
        <v>-3374569.0700000003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-83361262.24000001</v>
      </c>
      <c r="K185" s="63"/>
      <c r="L185" s="62">
        <v>-92769572.25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-416640.1599999913</v>
      </c>
      <c r="K186" s="63"/>
      <c r="L186" s="62">
        <v>-6103981.0700000003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146</v>
      </c>
      <c r="G187" s="60"/>
      <c r="H187" s="60"/>
      <c r="I187" s="61"/>
      <c r="J187" s="71">
        <v>44514.46</v>
      </c>
      <c r="K187" s="63"/>
      <c r="L187" s="71">
        <v>9406.48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147</v>
      </c>
      <c r="G188" s="60"/>
      <c r="H188" s="60"/>
      <c r="I188" s="61"/>
      <c r="J188" s="71">
        <v>-68931.259999999995</v>
      </c>
      <c r="K188" s="63"/>
      <c r="L188" s="71">
        <v>-39527.46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2433465.8199999998</v>
      </c>
      <c r="K189" s="63"/>
      <c r="L189" s="71">
        <v>1718161.62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2409049.02</v>
      </c>
      <c r="K190" s="63"/>
      <c r="L190" s="62">
        <v>1688040.6400000001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191</v>
      </c>
      <c r="G191" s="60"/>
      <c r="H191" s="60"/>
      <c r="I191" s="61"/>
      <c r="J191" s="71">
        <v>2534.9499999999998</v>
      </c>
      <c r="K191" s="63"/>
      <c r="L191" s="71">
        <v>17548.3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200</v>
      </c>
      <c r="G192" s="60"/>
      <c r="H192" s="60"/>
      <c r="I192" s="61"/>
      <c r="J192" s="71">
        <v>-295.05</v>
      </c>
      <c r="K192" s="63"/>
      <c r="L192" s="71">
        <v>0</v>
      </c>
      <c r="M192" s="8"/>
      <c r="N192" s="8"/>
      <c r="O192" s="8"/>
    </row>
    <row r="193" spans="3:15" ht="15" x14ac:dyDescent="0.2">
      <c r="C193" s="59" t="s">
        <v>150</v>
      </c>
      <c r="D193" s="60"/>
      <c r="E193" s="60"/>
      <c r="F193" s="60"/>
      <c r="G193" s="60"/>
      <c r="H193" s="60"/>
      <c r="I193" s="61"/>
      <c r="J193" s="62">
        <v>2411288.92</v>
      </c>
      <c r="K193" s="63"/>
      <c r="L193" s="62">
        <v>1705588.9400000002</v>
      </c>
      <c r="M193" s="8"/>
      <c r="N193" s="8"/>
      <c r="O193" s="8"/>
    </row>
    <row r="194" spans="3:15" ht="15" x14ac:dyDescent="0.2">
      <c r="C194" s="59" t="s">
        <v>151</v>
      </c>
      <c r="D194" s="60"/>
      <c r="E194" s="60"/>
      <c r="F194" s="60"/>
      <c r="G194" s="60"/>
      <c r="H194" s="60"/>
      <c r="I194" s="61"/>
      <c r="J194" s="62">
        <v>1994648.7600000086</v>
      </c>
      <c r="K194" s="63"/>
      <c r="L194" s="62">
        <v>-4398392.13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42603.7</v>
      </c>
      <c r="K312" s="63"/>
      <c r="L312" s="71">
        <v>46584.2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-183.6</v>
      </c>
      <c r="K313" s="63"/>
      <c r="L313" s="71">
        <v>-448.25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42420.1</v>
      </c>
      <c r="K314" s="63"/>
      <c r="L314" s="62">
        <v>46135.95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-4900</v>
      </c>
      <c r="K315" s="63"/>
      <c r="L315" s="71">
        <v>-4930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10000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5100</v>
      </c>
      <c r="K317" s="63"/>
      <c r="L317" s="62">
        <v>-4930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47520.1</v>
      </c>
      <c r="K318" s="63"/>
      <c r="L318" s="62">
        <v>41205.949999999997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-893.18</v>
      </c>
      <c r="K319" s="63"/>
      <c r="L319" s="71">
        <v>-117.19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-625.46</v>
      </c>
      <c r="K320" s="63"/>
      <c r="L320" s="71">
        <v>-82.07</v>
      </c>
      <c r="M320" s="8"/>
      <c r="N320" s="8"/>
      <c r="O320" s="8"/>
    </row>
    <row r="321" spans="3:15" ht="14.45" customHeight="1" x14ac:dyDescent="0.2">
      <c r="C321" s="59" t="s">
        <v>143</v>
      </c>
      <c r="D321" s="60"/>
      <c r="E321" s="60"/>
      <c r="F321" s="60"/>
      <c r="G321" s="60"/>
      <c r="H321" s="60"/>
      <c r="I321" s="61"/>
      <c r="J321" s="62">
        <v>-1518.6399999999999</v>
      </c>
      <c r="K321" s="63"/>
      <c r="L321" s="62">
        <v>-199.26</v>
      </c>
      <c r="M321" s="8"/>
      <c r="N321" s="8"/>
      <c r="O321" s="8"/>
    </row>
    <row r="322" spans="3:15" ht="14.45" customHeight="1" x14ac:dyDescent="0.2">
      <c r="C322" s="59" t="s">
        <v>144</v>
      </c>
      <c r="D322" s="60"/>
      <c r="E322" s="60"/>
      <c r="F322" s="60"/>
      <c r="G322" s="60"/>
      <c r="H322" s="60"/>
      <c r="I322" s="61"/>
      <c r="J322" s="62">
        <v>3581.36</v>
      </c>
      <c r="K322" s="63"/>
      <c r="L322" s="62">
        <v>-5129.26</v>
      </c>
      <c r="M322" s="8"/>
      <c r="N322" s="8"/>
      <c r="O322" s="8"/>
    </row>
    <row r="323" spans="3:15" ht="14.45" customHeight="1" x14ac:dyDescent="0.2">
      <c r="C323" s="59" t="s">
        <v>145</v>
      </c>
      <c r="D323" s="60"/>
      <c r="E323" s="60"/>
      <c r="F323" s="60"/>
      <c r="G323" s="60"/>
      <c r="H323" s="60"/>
      <c r="I323" s="61"/>
      <c r="J323" s="62">
        <v>46001.46</v>
      </c>
      <c r="K323" s="63"/>
      <c r="L323" s="62">
        <v>41006.689999999995</v>
      </c>
      <c r="M323" s="8"/>
      <c r="N323" s="8"/>
      <c r="O323" s="8"/>
    </row>
    <row r="324" spans="3:15" ht="14.45" customHeight="1" x14ac:dyDescent="0.2">
      <c r="C324" s="59" t="s">
        <v>151</v>
      </c>
      <c r="D324" s="60"/>
      <c r="E324" s="60"/>
      <c r="F324" s="60"/>
      <c r="G324" s="60"/>
      <c r="H324" s="60"/>
      <c r="I324" s="61"/>
      <c r="J324" s="62">
        <v>46001.46</v>
      </c>
      <c r="K324" s="63"/>
      <c r="L324" s="62">
        <v>41006.689999999995</v>
      </c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21675730.830000009</v>
      </c>
      <c r="K8" s="63"/>
      <c r="L8" s="62">
        <v>21718586.68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16417448.200000001</v>
      </c>
      <c r="K9" s="63"/>
      <c r="L9" s="71">
        <v>16632193.239999998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9650808.1300000008</v>
      </c>
      <c r="K10" s="63"/>
      <c r="L10" s="71">
        <v>10071503.859999999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6766640.0700000003</v>
      </c>
      <c r="K11" s="63"/>
      <c r="L11" s="71">
        <v>6560689.3799999999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33937.659999999989</v>
      </c>
      <c r="K12" s="63"/>
      <c r="L12" s="71">
        <v>46648.51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41892.82</v>
      </c>
      <c r="K13" s="63"/>
      <c r="L13" s="71">
        <v>41778.449999999997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647754.53999999992</v>
      </c>
      <c r="K14" s="63"/>
      <c r="L14" s="71">
        <v>1177634.99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441851.74</v>
      </c>
      <c r="K15" s="63"/>
      <c r="L15" s="71">
        <v>588662.74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119364.65</v>
      </c>
      <c r="K16" s="63"/>
      <c r="L16" s="71">
        <v>517323.95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75695.049999999988</v>
      </c>
      <c r="K17" s="63"/>
      <c r="L17" s="71">
        <v>71034.3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10843.1</v>
      </c>
      <c r="K18" s="63"/>
      <c r="L18" s="71">
        <v>614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4534697.6100000003</v>
      </c>
      <c r="K19" s="63"/>
      <c r="L19" s="71">
        <v>3820331.49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21675730.830000002</v>
      </c>
      <c r="K20" s="63"/>
      <c r="L20" s="62">
        <v>21718586.679999996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8210069.4500000002</v>
      </c>
      <c r="K21" s="63"/>
      <c r="L21" s="71">
        <v>6730781.3200000003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8210069.4500000002</v>
      </c>
      <c r="K22" s="63"/>
      <c r="L22" s="71">
        <v>6730781.3200000003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6354801.21</v>
      </c>
      <c r="K23" s="63"/>
      <c r="L23" s="71">
        <v>5076490.8099999996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97015.91</v>
      </c>
      <c r="K24" s="63"/>
      <c r="L24" s="71">
        <v>157362.69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160</v>
      </c>
      <c r="G25" s="60"/>
      <c r="H25" s="60"/>
      <c r="I25" s="61"/>
      <c r="J25" s="71">
        <v>1758252.33</v>
      </c>
      <c r="K25" s="63"/>
      <c r="L25" s="71">
        <v>1496927.82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13465661.379999999</v>
      </c>
      <c r="K26" s="63"/>
      <c r="L26" s="71">
        <v>14987805.360000003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6806800</v>
      </c>
      <c r="K27" s="63"/>
      <c r="L27" s="71">
        <v>6225000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30000</v>
      </c>
      <c r="K28" s="63"/>
      <c r="L28" s="71">
        <v>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108</v>
      </c>
      <c r="G29" s="60"/>
      <c r="H29" s="60"/>
      <c r="I29" s="61"/>
      <c r="J29" s="71">
        <v>6800</v>
      </c>
      <c r="K29" s="63"/>
      <c r="L29" s="71">
        <v>5000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5350000</v>
      </c>
      <c r="K30" s="63"/>
      <c r="L30" s="71">
        <v>4800000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161</v>
      </c>
      <c r="G31" s="60"/>
      <c r="H31" s="60"/>
      <c r="I31" s="61"/>
      <c r="J31" s="71">
        <v>1420000</v>
      </c>
      <c r="K31" s="63"/>
      <c r="L31" s="71">
        <v>1420000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184</v>
      </c>
      <c r="F32" s="60"/>
      <c r="G32" s="60"/>
      <c r="H32" s="60"/>
      <c r="I32" s="61"/>
      <c r="J32" s="71">
        <v>1667718.72</v>
      </c>
      <c r="K32" s="63"/>
      <c r="L32" s="71">
        <v>1667718.72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994627.8</v>
      </c>
      <c r="K33" s="63"/>
      <c r="L33" s="71">
        <v>986277.8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114900</v>
      </c>
      <c r="K34" s="63"/>
      <c r="L34" s="71">
        <v>116000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185</v>
      </c>
      <c r="G35" s="60"/>
      <c r="H35" s="60"/>
      <c r="I35" s="61"/>
      <c r="J35" s="71">
        <v>879727.8</v>
      </c>
      <c r="K35" s="63"/>
      <c r="L35" s="71">
        <v>870277.8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162</v>
      </c>
      <c r="F36" s="60"/>
      <c r="G36" s="60"/>
      <c r="H36" s="60"/>
      <c r="I36" s="61"/>
      <c r="J36" s="71">
        <v>313000</v>
      </c>
      <c r="K36" s="63"/>
      <c r="L36" s="71">
        <v>199000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112</v>
      </c>
      <c r="F37" s="60"/>
      <c r="G37" s="60"/>
      <c r="H37" s="60"/>
      <c r="I37" s="61"/>
      <c r="J37" s="71">
        <v>18494.349999999999</v>
      </c>
      <c r="K37" s="63"/>
      <c r="L37" s="71">
        <v>212820.19999999998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164</v>
      </c>
      <c r="F38" s="60"/>
      <c r="G38" s="60"/>
      <c r="H38" s="60"/>
      <c r="I38" s="61"/>
      <c r="J38" s="71">
        <v>13657.15</v>
      </c>
      <c r="K38" s="63"/>
      <c r="L38" s="71">
        <v>415101.25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113</v>
      </c>
      <c r="F39" s="60"/>
      <c r="G39" s="60"/>
      <c r="H39" s="60"/>
      <c r="I39" s="61"/>
      <c r="J39" s="71">
        <v>3034144.6</v>
      </c>
      <c r="K39" s="63"/>
      <c r="L39" s="71">
        <v>3132862.44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165</v>
      </c>
      <c r="F40" s="60"/>
      <c r="G40" s="60"/>
      <c r="H40" s="60"/>
      <c r="I40" s="61"/>
      <c r="J40" s="71">
        <v>6046.95</v>
      </c>
      <c r="K40" s="63"/>
      <c r="L40" s="71">
        <v>7135.55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176</v>
      </c>
      <c r="F41" s="60"/>
      <c r="G41" s="60"/>
      <c r="H41" s="60"/>
      <c r="I41" s="61"/>
      <c r="J41" s="71">
        <v>16291.85</v>
      </c>
      <c r="K41" s="63"/>
      <c r="L41" s="71">
        <v>41475.4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182</v>
      </c>
      <c r="F42" s="60"/>
      <c r="G42" s="60"/>
      <c r="H42" s="60"/>
      <c r="I42" s="61"/>
      <c r="J42" s="71">
        <v>0</v>
      </c>
      <c r="K42" s="63"/>
      <c r="L42" s="71">
        <v>-223.13000000000466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115</v>
      </c>
      <c r="F43" s="60"/>
      <c r="G43" s="60"/>
      <c r="H43" s="60"/>
      <c r="I43" s="61"/>
      <c r="J43" s="71">
        <v>74459.539999999994</v>
      </c>
      <c r="K43" s="63"/>
      <c r="L43" s="71">
        <v>70114.13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117</v>
      </c>
      <c r="F44" s="60"/>
      <c r="G44" s="60"/>
      <c r="H44" s="60"/>
      <c r="I44" s="61"/>
      <c r="J44" s="71">
        <v>520420.42</v>
      </c>
      <c r="K44" s="63"/>
      <c r="L44" s="71">
        <v>2030523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25566343.5</v>
      </c>
      <c r="K160" s="63"/>
      <c r="L160" s="71">
        <v>27322565.399999999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-42142.87</v>
      </c>
      <c r="K161" s="63"/>
      <c r="L161" s="71">
        <v>-36689.870000000003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-156147.70000000001</v>
      </c>
      <c r="K162" s="63"/>
      <c r="L162" s="71">
        <v>-195090.45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3379482.5</v>
      </c>
      <c r="K163" s="63"/>
      <c r="L163" s="71">
        <v>3651795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-50668.800000000003</v>
      </c>
      <c r="K164" s="63"/>
      <c r="L164" s="71">
        <v>-40473.599999999999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-3379482.5</v>
      </c>
      <c r="K165" s="63"/>
      <c r="L165" s="71">
        <v>-3651795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25317384.129999999</v>
      </c>
      <c r="K166" s="63"/>
      <c r="L166" s="62">
        <v>27050311.479999997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-22070677</v>
      </c>
      <c r="K167" s="63"/>
      <c r="L167" s="71">
        <v>-24645234.149999999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3438862.7</v>
      </c>
      <c r="K168" s="63"/>
      <c r="L168" s="71">
        <v>3793414.2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-3955.52</v>
      </c>
      <c r="K169" s="63"/>
      <c r="L169" s="71">
        <v>-4363.0200000000004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3434907.18</v>
      </c>
      <c r="K170" s="63"/>
      <c r="L170" s="62">
        <v>3789051.18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-18635769.82</v>
      </c>
      <c r="K171" s="63"/>
      <c r="L171" s="62">
        <v>-20856182.969999999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-42080.9</v>
      </c>
      <c r="K172" s="63"/>
      <c r="L172" s="71">
        <v>-65196.1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-52473.15</v>
      </c>
      <c r="K173" s="63"/>
      <c r="L173" s="71">
        <v>-57920.45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-206495.63</v>
      </c>
      <c r="K174" s="63"/>
      <c r="L174" s="71">
        <v>-221296.8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225305.2</v>
      </c>
      <c r="K175" s="63"/>
      <c r="L175" s="71">
        <v>552770.4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-550000</v>
      </c>
      <c r="K176" s="63"/>
      <c r="L176" s="71">
        <v>100000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-5708187.4000000004</v>
      </c>
      <c r="K177" s="63"/>
      <c r="L177" s="71">
        <v>-7759262.2999999998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1553822</v>
      </c>
      <c r="K178" s="63"/>
      <c r="L178" s="71">
        <v>2429758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-23415879.699999996</v>
      </c>
      <c r="K179" s="63"/>
      <c r="L179" s="62">
        <v>-25877330.220000003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1901504.4300000034</v>
      </c>
      <c r="K180" s="63"/>
      <c r="L180" s="62">
        <v>1172981.2599999942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-953162.89</v>
      </c>
      <c r="K181" s="63"/>
      <c r="L181" s="71">
        <v>-863621.68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177</v>
      </c>
      <c r="G182" s="60"/>
      <c r="H182" s="60"/>
      <c r="I182" s="61"/>
      <c r="J182" s="71">
        <v>0</v>
      </c>
      <c r="K182" s="63"/>
      <c r="L182" s="71">
        <v>-265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-370440.21</v>
      </c>
      <c r="K183" s="63"/>
      <c r="L183" s="71">
        <v>-380069.45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-15000</v>
      </c>
      <c r="K184" s="63"/>
      <c r="L184" s="71">
        <v>-1282.0999999999999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0</v>
      </c>
      <c r="K185" s="63"/>
      <c r="L185" s="71">
        <v>-120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-9702.2000000000007</v>
      </c>
      <c r="K186" s="63"/>
      <c r="L186" s="71">
        <v>-11442.6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-1348305.3</v>
      </c>
      <c r="K187" s="63"/>
      <c r="L187" s="62">
        <v>-1256800.8300000003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-24764184.999999996</v>
      </c>
      <c r="K188" s="63"/>
      <c r="L188" s="62">
        <v>-27134131.050000004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553199.13000000338</v>
      </c>
      <c r="K189" s="63"/>
      <c r="L189" s="62">
        <v>-83819.570000006119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0</v>
      </c>
      <c r="K190" s="63"/>
      <c r="L190" s="71">
        <v>0.19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-7277.68</v>
      </c>
      <c r="K191" s="63"/>
      <c r="L191" s="71">
        <v>-8712.43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721850.08</v>
      </c>
      <c r="K192" s="63"/>
      <c r="L192" s="71">
        <v>-46879.05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714572.39999999991</v>
      </c>
      <c r="K193" s="63"/>
      <c r="L193" s="62">
        <v>-55591.29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191</v>
      </c>
      <c r="G194" s="60"/>
      <c r="H194" s="60"/>
      <c r="I194" s="61"/>
      <c r="J194" s="71">
        <v>10762</v>
      </c>
      <c r="K194" s="63"/>
      <c r="L194" s="71">
        <v>15567.05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200</v>
      </c>
      <c r="G195" s="60"/>
      <c r="H195" s="60"/>
      <c r="I195" s="61"/>
      <c r="J195" s="71">
        <v>-223.13</v>
      </c>
      <c r="K195" s="63"/>
      <c r="L195" s="71">
        <v>-89.32</v>
      </c>
      <c r="M195" s="8"/>
      <c r="N195" s="8"/>
      <c r="O195" s="8"/>
    </row>
    <row r="196" spans="3:15" ht="15" x14ac:dyDescent="0.2">
      <c r="C196" s="59" t="s">
        <v>150</v>
      </c>
      <c r="D196" s="60"/>
      <c r="E196" s="60"/>
      <c r="F196" s="60"/>
      <c r="G196" s="60"/>
      <c r="H196" s="60"/>
      <c r="I196" s="61"/>
      <c r="J196" s="62">
        <v>725111.2699999999</v>
      </c>
      <c r="K196" s="63"/>
      <c r="L196" s="62">
        <v>-40113.56</v>
      </c>
      <c r="M196" s="8"/>
      <c r="N196" s="8"/>
      <c r="O196" s="8"/>
    </row>
    <row r="197" spans="3:15" ht="15" x14ac:dyDescent="0.2">
      <c r="C197" s="59" t="s">
        <v>151</v>
      </c>
      <c r="D197" s="60"/>
      <c r="E197" s="60"/>
      <c r="F197" s="60"/>
      <c r="G197" s="60"/>
      <c r="H197" s="60"/>
      <c r="I197" s="61"/>
      <c r="J197" s="62">
        <v>1278310.4000000034</v>
      </c>
      <c r="K197" s="63"/>
      <c r="L197" s="62">
        <v>-123933.13000000613</v>
      </c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1808.35</v>
      </c>
      <c r="K312" s="63"/>
      <c r="L312" s="71">
        <v>9492.2000000000007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-1.65</v>
      </c>
      <c r="K313" s="63"/>
      <c r="L313" s="71">
        <v>-4.2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1806.6999999999998</v>
      </c>
      <c r="K314" s="63"/>
      <c r="L314" s="62">
        <v>9488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-19808</v>
      </c>
      <c r="K315" s="63"/>
      <c r="L315" s="71">
        <v>-3106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-5500</v>
      </c>
      <c r="K316" s="63"/>
      <c r="L316" s="71">
        <v>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-31800</v>
      </c>
      <c r="K317" s="63"/>
      <c r="L317" s="71">
        <v>15000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-57108</v>
      </c>
      <c r="K318" s="63"/>
      <c r="L318" s="62">
        <v>11894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-55301.3</v>
      </c>
      <c r="K319" s="63"/>
      <c r="L319" s="62">
        <v>21382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-6028.74</v>
      </c>
      <c r="K320" s="63"/>
      <c r="L320" s="71">
        <v>-5466.62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-13725.66</v>
      </c>
      <c r="K321" s="63"/>
      <c r="L321" s="71">
        <v>-3584.57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142</v>
      </c>
      <c r="G322" s="60"/>
      <c r="H322" s="60"/>
      <c r="I322" s="61"/>
      <c r="J322" s="71">
        <v>-194.04</v>
      </c>
      <c r="K322" s="63"/>
      <c r="L322" s="71">
        <v>-228.85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-19948.440000000002</v>
      </c>
      <c r="K323" s="63"/>
      <c r="L323" s="62">
        <v>-9280.0400000000009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-77056.44</v>
      </c>
      <c r="K324" s="63"/>
      <c r="L324" s="62">
        <v>2613.9599999999991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-75249.740000000005</v>
      </c>
      <c r="K325" s="63"/>
      <c r="L325" s="62">
        <v>12101.96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-97.04</v>
      </c>
      <c r="K326" s="63"/>
      <c r="L326" s="71">
        <v>-116.16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15000</v>
      </c>
      <c r="K327" s="63"/>
      <c r="L327" s="71">
        <v>0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14902.96</v>
      </c>
      <c r="K328" s="63"/>
      <c r="L328" s="62">
        <v>-116.16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14902.96</v>
      </c>
      <c r="K329" s="63"/>
      <c r="L329" s="62">
        <v>-116.16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-60346.780000000006</v>
      </c>
      <c r="K330" s="63"/>
      <c r="L330" s="62">
        <v>11985.8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1608892</v>
      </c>
      <c r="K464" s="63"/>
      <c r="L464" s="71">
        <v>1603507.55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-112183</v>
      </c>
      <c r="K465" s="63"/>
      <c r="L465" s="71">
        <v>-110514.4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-144361.45000000001</v>
      </c>
      <c r="K466" s="63"/>
      <c r="L466" s="71">
        <v>-110988.4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1352347.55</v>
      </c>
      <c r="K467" s="63"/>
      <c r="L467" s="62">
        <v>1382004.7500000002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-640526.35</v>
      </c>
      <c r="K468" s="63"/>
      <c r="L468" s="71">
        <v>-703329.65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16049.65</v>
      </c>
      <c r="K469" s="63"/>
      <c r="L469" s="71">
        <v>10557.95</v>
      </c>
    </row>
    <row r="470" spans="3:12" s="8" customFormat="1" ht="14.45" customHeight="1" x14ac:dyDescent="0.2">
      <c r="C470" s="59"/>
      <c r="D470" s="60"/>
      <c r="E470" s="60"/>
      <c r="F470" s="60" t="s">
        <v>168</v>
      </c>
      <c r="G470" s="60"/>
      <c r="H470" s="60"/>
      <c r="I470" s="61"/>
      <c r="J470" s="71">
        <v>-221</v>
      </c>
      <c r="K470" s="63"/>
      <c r="L470" s="71">
        <v>-175.4</v>
      </c>
    </row>
    <row r="471" spans="3:12" s="8" customFormat="1" ht="14.45" customHeight="1" x14ac:dyDescent="0.2">
      <c r="C471" s="59" t="s">
        <v>130</v>
      </c>
      <c r="D471" s="60"/>
      <c r="E471" s="60"/>
      <c r="F471" s="60"/>
      <c r="G471" s="60"/>
      <c r="H471" s="60"/>
      <c r="I471" s="61"/>
      <c r="J471" s="62">
        <v>-624697.69999999995</v>
      </c>
      <c r="K471" s="63"/>
      <c r="L471" s="62">
        <v>-692947.1</v>
      </c>
    </row>
    <row r="472" spans="3:12" s="8" customFormat="1" ht="14.45" customHeight="1" x14ac:dyDescent="0.2">
      <c r="C472" s="59"/>
      <c r="D472" s="60"/>
      <c r="E472" s="60"/>
      <c r="F472" s="60" t="s">
        <v>132</v>
      </c>
      <c r="G472" s="60"/>
      <c r="H472" s="60"/>
      <c r="I472" s="61"/>
      <c r="J472" s="71">
        <v>-25872.6</v>
      </c>
      <c r="K472" s="63"/>
      <c r="L472" s="71">
        <v>-19143.150000000001</v>
      </c>
    </row>
    <row r="473" spans="3:12" s="8" customFormat="1" ht="14.45" customHeight="1" x14ac:dyDescent="0.2">
      <c r="C473" s="59"/>
      <c r="D473" s="60"/>
      <c r="E473" s="60"/>
      <c r="F473" s="60" t="s">
        <v>133</v>
      </c>
      <c r="G473" s="60"/>
      <c r="H473" s="60"/>
      <c r="I473" s="61"/>
      <c r="J473" s="71">
        <v>0</v>
      </c>
      <c r="K473" s="63"/>
      <c r="L473" s="71">
        <v>1000</v>
      </c>
    </row>
    <row r="474" spans="3:12" s="8" customFormat="1" ht="14.45" customHeight="1" x14ac:dyDescent="0.2">
      <c r="C474" s="59" t="s">
        <v>136</v>
      </c>
      <c r="D474" s="60"/>
      <c r="E474" s="60"/>
      <c r="F474" s="60"/>
      <c r="G474" s="60"/>
      <c r="H474" s="60"/>
      <c r="I474" s="61"/>
      <c r="J474" s="62">
        <v>-650570.29999999993</v>
      </c>
      <c r="K474" s="63"/>
      <c r="L474" s="62">
        <v>-711090.25000000012</v>
      </c>
    </row>
    <row r="475" spans="3:12" s="8" customFormat="1" ht="14.45" customHeight="1" x14ac:dyDescent="0.2">
      <c r="C475" s="59" t="s">
        <v>137</v>
      </c>
      <c r="D475" s="60"/>
      <c r="E475" s="60"/>
      <c r="F475" s="60"/>
      <c r="G475" s="60"/>
      <c r="H475" s="60"/>
      <c r="I475" s="61"/>
      <c r="J475" s="62">
        <v>701777.25000000012</v>
      </c>
      <c r="K475" s="63"/>
      <c r="L475" s="62">
        <v>670914.50000000012</v>
      </c>
    </row>
    <row r="476" spans="3:12" s="8" customFormat="1" ht="14.45" customHeight="1" x14ac:dyDescent="0.2">
      <c r="C476" s="59"/>
      <c r="D476" s="60"/>
      <c r="E476" s="60"/>
      <c r="F476" s="60" t="s">
        <v>138</v>
      </c>
      <c r="G476" s="60"/>
      <c r="H476" s="60"/>
      <c r="I476" s="61"/>
      <c r="J476" s="71">
        <v>-246557.72</v>
      </c>
      <c r="K476" s="63"/>
      <c r="L476" s="71">
        <v>-224236.57</v>
      </c>
    </row>
    <row r="477" spans="3:12" s="8" customFormat="1" ht="14.45" customHeight="1" x14ac:dyDescent="0.2">
      <c r="C477" s="59"/>
      <c r="D477" s="60"/>
      <c r="E477" s="60"/>
      <c r="F477" s="60" t="s">
        <v>177</v>
      </c>
      <c r="G477" s="60"/>
      <c r="H477" s="60"/>
      <c r="I477" s="61"/>
      <c r="J477" s="71">
        <v>-21810</v>
      </c>
      <c r="K477" s="63"/>
      <c r="L477" s="71">
        <v>-14550</v>
      </c>
    </row>
    <row r="478" spans="3:12" s="8" customFormat="1" ht="14.45" customHeight="1" x14ac:dyDescent="0.2">
      <c r="C478" s="59"/>
      <c r="D478" s="60"/>
      <c r="E478" s="60"/>
      <c r="F478" s="60" t="s">
        <v>139</v>
      </c>
      <c r="G478" s="60"/>
      <c r="H478" s="60"/>
      <c r="I478" s="61"/>
      <c r="J478" s="71">
        <v>-185179.9</v>
      </c>
      <c r="K478" s="63"/>
      <c r="L478" s="71">
        <v>-189199.62</v>
      </c>
    </row>
    <row r="479" spans="3:12" ht="15" x14ac:dyDescent="0.2">
      <c r="C479" s="59"/>
      <c r="D479" s="60"/>
      <c r="E479" s="60"/>
      <c r="F479" s="60" t="s">
        <v>140</v>
      </c>
      <c r="G479" s="60"/>
      <c r="H479" s="60"/>
      <c r="I479" s="61"/>
      <c r="J479" s="71">
        <v>-25225.95</v>
      </c>
      <c r="K479" s="63"/>
      <c r="L479" s="71">
        <v>-24139.95</v>
      </c>
    </row>
    <row r="480" spans="3:12" ht="15" x14ac:dyDescent="0.2">
      <c r="C480" s="59"/>
      <c r="D480" s="60"/>
      <c r="E480" s="60"/>
      <c r="F480" s="60" t="s">
        <v>141</v>
      </c>
      <c r="G480" s="60"/>
      <c r="H480" s="60"/>
      <c r="I480" s="61"/>
      <c r="J480" s="71">
        <v>-4242.5</v>
      </c>
      <c r="K480" s="63"/>
      <c r="L480" s="71">
        <v>-905</v>
      </c>
    </row>
    <row r="481" spans="3:12" ht="15" x14ac:dyDescent="0.2">
      <c r="C481" s="59"/>
      <c r="D481" s="60"/>
      <c r="E481" s="60"/>
      <c r="F481" s="60" t="s">
        <v>142</v>
      </c>
      <c r="G481" s="60"/>
      <c r="H481" s="60"/>
      <c r="I481" s="61"/>
      <c r="J481" s="71">
        <v>-9508.16</v>
      </c>
      <c r="K481" s="63"/>
      <c r="L481" s="71">
        <v>-11213.75</v>
      </c>
    </row>
    <row r="482" spans="3:12" ht="15" x14ac:dyDescent="0.2">
      <c r="C482" s="59" t="s">
        <v>143</v>
      </c>
      <c r="D482" s="60"/>
      <c r="E482" s="60"/>
      <c r="F482" s="60"/>
      <c r="G482" s="60"/>
      <c r="H482" s="60"/>
      <c r="I482" s="61"/>
      <c r="J482" s="62">
        <v>-492524.23</v>
      </c>
      <c r="K482" s="63"/>
      <c r="L482" s="62">
        <v>-464244.89</v>
      </c>
    </row>
    <row r="483" spans="3:12" ht="15" x14ac:dyDescent="0.2">
      <c r="C483" s="59" t="s">
        <v>144</v>
      </c>
      <c r="D483" s="60"/>
      <c r="E483" s="60"/>
      <c r="F483" s="60"/>
      <c r="G483" s="60"/>
      <c r="H483" s="60"/>
      <c r="I483" s="61"/>
      <c r="J483" s="62">
        <v>-1143094.5299999998</v>
      </c>
      <c r="K483" s="63"/>
      <c r="L483" s="62">
        <v>-1175335.1400000001</v>
      </c>
    </row>
    <row r="484" spans="3:12" ht="15" x14ac:dyDescent="0.2">
      <c r="C484" s="59" t="s">
        <v>145</v>
      </c>
      <c r="D484" s="60"/>
      <c r="E484" s="60"/>
      <c r="F484" s="60"/>
      <c r="G484" s="60"/>
      <c r="H484" s="60"/>
      <c r="I484" s="61"/>
      <c r="J484" s="62">
        <v>209253.02000000014</v>
      </c>
      <c r="K484" s="63"/>
      <c r="L484" s="62">
        <v>206669.6100000001</v>
      </c>
    </row>
    <row r="485" spans="3:12" ht="15" x14ac:dyDescent="0.2">
      <c r="C485" s="59"/>
      <c r="D485" s="60"/>
      <c r="E485" s="60"/>
      <c r="F485" s="60" t="s">
        <v>171</v>
      </c>
      <c r="G485" s="60"/>
      <c r="H485" s="60"/>
      <c r="I485" s="61"/>
      <c r="J485" s="71">
        <v>0</v>
      </c>
      <c r="K485" s="63"/>
      <c r="L485" s="71">
        <v>0.06</v>
      </c>
    </row>
    <row r="486" spans="3:12" ht="15" x14ac:dyDescent="0.2">
      <c r="C486" s="59"/>
      <c r="D486" s="60"/>
      <c r="E486" s="60"/>
      <c r="F486" s="60" t="s">
        <v>188</v>
      </c>
      <c r="G486" s="60"/>
      <c r="H486" s="60"/>
      <c r="I486" s="61"/>
      <c r="J486" s="71">
        <v>-2328.85</v>
      </c>
      <c r="K486" s="63"/>
      <c r="L486" s="71">
        <v>-2787.98</v>
      </c>
    </row>
    <row r="487" spans="3:12" ht="15" x14ac:dyDescent="0.2">
      <c r="C487" s="59"/>
      <c r="D487" s="60"/>
      <c r="E487" s="60"/>
      <c r="F487" s="60" t="s">
        <v>172</v>
      </c>
      <c r="G487" s="60"/>
      <c r="H487" s="60"/>
      <c r="I487" s="61"/>
      <c r="J487" s="71">
        <v>150905.94</v>
      </c>
      <c r="K487" s="63"/>
      <c r="L487" s="71">
        <v>-2418</v>
      </c>
    </row>
    <row r="488" spans="3:12" ht="15" x14ac:dyDescent="0.2">
      <c r="C488" s="59" t="s">
        <v>149</v>
      </c>
      <c r="D488" s="60"/>
      <c r="E488" s="60"/>
      <c r="F488" s="60"/>
      <c r="G488" s="60"/>
      <c r="H488" s="60"/>
      <c r="I488" s="61"/>
      <c r="J488" s="62">
        <v>148577.09</v>
      </c>
      <c r="K488" s="63"/>
      <c r="L488" s="62">
        <v>-5205.92</v>
      </c>
    </row>
    <row r="489" spans="3:12" ht="15" x14ac:dyDescent="0.2">
      <c r="C489" s="59"/>
      <c r="D489" s="60"/>
      <c r="E489" s="60"/>
      <c r="F489" s="60" t="s">
        <v>173</v>
      </c>
      <c r="G489" s="60"/>
      <c r="H489" s="60"/>
      <c r="I489" s="61"/>
      <c r="J489" s="71">
        <v>-46505.599999999999</v>
      </c>
      <c r="K489" s="63"/>
      <c r="L489" s="71">
        <v>-25362</v>
      </c>
    </row>
    <row r="490" spans="3:12" ht="15" x14ac:dyDescent="0.2">
      <c r="C490" s="59"/>
      <c r="D490" s="60"/>
      <c r="E490" s="60"/>
      <c r="F490" s="60" t="s">
        <v>202</v>
      </c>
      <c r="G490" s="60"/>
      <c r="H490" s="60"/>
      <c r="I490" s="61"/>
      <c r="J490" s="71">
        <v>-50000</v>
      </c>
      <c r="K490" s="63"/>
      <c r="L490" s="71">
        <v>-15000</v>
      </c>
    </row>
    <row r="491" spans="3:12" ht="15" x14ac:dyDescent="0.2">
      <c r="C491" s="59" t="s">
        <v>174</v>
      </c>
      <c r="D491" s="60"/>
      <c r="E491" s="60"/>
      <c r="F491" s="60"/>
      <c r="G491" s="60"/>
      <c r="H491" s="60"/>
      <c r="I491" s="61"/>
      <c r="J491" s="62">
        <v>52071.489999999991</v>
      </c>
      <c r="K491" s="63"/>
      <c r="L491" s="62">
        <v>-45567.92</v>
      </c>
    </row>
    <row r="492" spans="3:12" ht="15" x14ac:dyDescent="0.2">
      <c r="C492" s="59" t="s">
        <v>175</v>
      </c>
      <c r="D492" s="60"/>
      <c r="E492" s="60"/>
      <c r="F492" s="60"/>
      <c r="G492" s="60"/>
      <c r="H492" s="60"/>
      <c r="I492" s="61"/>
      <c r="J492" s="62">
        <v>261324.51000000013</v>
      </c>
      <c r="K492" s="63"/>
      <c r="L492" s="62">
        <v>161101.69000000009</v>
      </c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4005181</v>
      </c>
      <c r="K8" s="63"/>
      <c r="L8" s="62">
        <v>3576677.17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2688401</v>
      </c>
      <c r="K9" s="63"/>
      <c r="L9" s="71">
        <v>2282560.4300000002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2688401</v>
      </c>
      <c r="K10" s="63"/>
      <c r="L10" s="71">
        <v>2282560.4300000002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2</v>
      </c>
      <c r="K11" s="63"/>
      <c r="L11" s="71">
        <v>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55</v>
      </c>
      <c r="K12" s="63"/>
      <c r="L12" s="71">
        <v>200054.58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292082</v>
      </c>
      <c r="K13" s="63"/>
      <c r="L13" s="71">
        <v>264702.03000000003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176891</v>
      </c>
      <c r="K14" s="63"/>
      <c r="L14" s="71">
        <v>160671.65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111504</v>
      </c>
      <c r="K15" s="63"/>
      <c r="L15" s="71">
        <v>103571.75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3687</v>
      </c>
      <c r="K16" s="63"/>
      <c r="L16" s="71">
        <v>458.63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1024641</v>
      </c>
      <c r="K17" s="63"/>
      <c r="L17" s="71">
        <v>829358.13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4005181</v>
      </c>
      <c r="K18" s="63"/>
      <c r="L18" s="62">
        <v>3576677.1700000004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2700493</v>
      </c>
      <c r="K19" s="63"/>
      <c r="L19" s="71">
        <v>2002079.54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2700493</v>
      </c>
      <c r="K20" s="63"/>
      <c r="L20" s="71">
        <v>2002079.54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2112076</v>
      </c>
      <c r="K21" s="63"/>
      <c r="L21" s="71">
        <v>1402260.49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588417</v>
      </c>
      <c r="K22" s="63"/>
      <c r="L22" s="71">
        <v>599819.05000000005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1304688</v>
      </c>
      <c r="K23" s="63"/>
      <c r="L23" s="71">
        <v>1574597.63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571200</v>
      </c>
      <c r="K24" s="63"/>
      <c r="L24" s="71">
        <v>836400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700</v>
      </c>
      <c r="K25" s="63"/>
      <c r="L25" s="71">
        <v>700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500</v>
      </c>
      <c r="K26" s="63"/>
      <c r="L26" s="71">
        <v>700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570000</v>
      </c>
      <c r="K27" s="63"/>
      <c r="L27" s="71">
        <v>835000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112</v>
      </c>
      <c r="F28" s="60"/>
      <c r="G28" s="60"/>
      <c r="H28" s="60"/>
      <c r="I28" s="61"/>
      <c r="J28" s="71">
        <v>14297</v>
      </c>
      <c r="K28" s="63"/>
      <c r="L28" s="71">
        <v>11838.48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113</v>
      </c>
      <c r="F29" s="60"/>
      <c r="G29" s="60"/>
      <c r="H29" s="60"/>
      <c r="I29" s="61"/>
      <c r="J29" s="71">
        <v>510973</v>
      </c>
      <c r="K29" s="63"/>
      <c r="L29" s="71">
        <v>533160.05000000005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165</v>
      </c>
      <c r="F30" s="60"/>
      <c r="G30" s="60"/>
      <c r="H30" s="60"/>
      <c r="I30" s="61"/>
      <c r="J30" s="71">
        <v>16974</v>
      </c>
      <c r="K30" s="63"/>
      <c r="L30" s="71">
        <v>37695.449999999997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166</v>
      </c>
      <c r="F31" s="60"/>
      <c r="G31" s="60"/>
      <c r="H31" s="60"/>
      <c r="I31" s="61"/>
      <c r="J31" s="71">
        <v>75154</v>
      </c>
      <c r="K31" s="63"/>
      <c r="L31" s="71">
        <v>98948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116090</v>
      </c>
      <c r="K32" s="63"/>
      <c r="L32" s="71">
        <v>56555.65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3783518.51</v>
      </c>
      <c r="K160" s="63"/>
      <c r="L160" s="71">
        <v>3901678.55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-11000</v>
      </c>
      <c r="K161" s="63"/>
      <c r="L161" s="71">
        <v>-2067.25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-351867</v>
      </c>
      <c r="K162" s="63"/>
      <c r="L162" s="71">
        <v>-362821.35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485937</v>
      </c>
      <c r="K163" s="63"/>
      <c r="L163" s="71">
        <v>566644.25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-4994</v>
      </c>
      <c r="K164" s="63"/>
      <c r="L164" s="71">
        <v>-5474.4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-485937</v>
      </c>
      <c r="K165" s="63"/>
      <c r="L165" s="71">
        <v>-566644.25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3415657.51</v>
      </c>
      <c r="K166" s="63"/>
      <c r="L166" s="62">
        <v>3531315.55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-3584769</v>
      </c>
      <c r="K167" s="63"/>
      <c r="L167" s="71">
        <v>-3957158.6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559686</v>
      </c>
      <c r="K168" s="63"/>
      <c r="L168" s="71">
        <v>586656.30000000005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-25</v>
      </c>
      <c r="K169" s="63"/>
      <c r="L169" s="71">
        <v>-2.5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559661</v>
      </c>
      <c r="K170" s="63"/>
      <c r="L170" s="62">
        <v>586653.80000000005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-3025108</v>
      </c>
      <c r="K171" s="63"/>
      <c r="L171" s="62">
        <v>-3370504.8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-18567</v>
      </c>
      <c r="K172" s="63"/>
      <c r="L172" s="71">
        <v>-23895.75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10435</v>
      </c>
      <c r="K173" s="63"/>
      <c r="L173" s="71">
        <v>17737.2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107452</v>
      </c>
      <c r="K174" s="63"/>
      <c r="L174" s="71">
        <v>177660.15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265000</v>
      </c>
      <c r="K175" s="63"/>
      <c r="L175" s="71">
        <v>25000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386816</v>
      </c>
      <c r="K176" s="63"/>
      <c r="L176" s="71">
        <v>255047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-250000</v>
      </c>
      <c r="K177" s="63"/>
      <c r="L177" s="71">
        <v>5000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-2523972</v>
      </c>
      <c r="K178" s="63"/>
      <c r="L178" s="62">
        <v>-2913956.1999999997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891685.50999999978</v>
      </c>
      <c r="K179" s="63"/>
      <c r="L179" s="62">
        <v>617359.35000000009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-105106</v>
      </c>
      <c r="K180" s="63"/>
      <c r="L180" s="71">
        <v>-102755.45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-104833</v>
      </c>
      <c r="K181" s="63"/>
      <c r="L181" s="71">
        <v>-84120.15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-200</v>
      </c>
      <c r="K182" s="63"/>
      <c r="L182" s="71">
        <v>-300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-300</v>
      </c>
      <c r="K183" s="63"/>
      <c r="L183" s="71">
        <v>0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-210439</v>
      </c>
      <c r="K184" s="63"/>
      <c r="L184" s="62">
        <v>-187175.59999999998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-2734411</v>
      </c>
      <c r="K185" s="63"/>
      <c r="L185" s="62">
        <v>-3101131.8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681246.50999999978</v>
      </c>
      <c r="K186" s="63"/>
      <c r="L186" s="62">
        <v>430183.75000000012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146</v>
      </c>
      <c r="G187" s="60"/>
      <c r="H187" s="60"/>
      <c r="I187" s="61"/>
      <c r="J187" s="71">
        <v>34890</v>
      </c>
      <c r="K187" s="63"/>
      <c r="L187" s="71">
        <v>1937.61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147</v>
      </c>
      <c r="G188" s="60"/>
      <c r="H188" s="60"/>
      <c r="I188" s="61"/>
      <c r="J188" s="71">
        <v>-13449</v>
      </c>
      <c r="K188" s="63"/>
      <c r="L188" s="71">
        <v>-35574.25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7128</v>
      </c>
      <c r="K189" s="63"/>
      <c r="L189" s="71">
        <v>343.57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28569</v>
      </c>
      <c r="K190" s="63"/>
      <c r="L190" s="62">
        <v>-33293.07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28569</v>
      </c>
      <c r="K191" s="63"/>
      <c r="L191" s="62">
        <v>-33293.07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709815.50999999978</v>
      </c>
      <c r="K192" s="63"/>
      <c r="L192" s="62">
        <v>396890.68000000011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473.95</v>
      </c>
      <c r="K312" s="63"/>
      <c r="L312" s="71">
        <v>479.4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167</v>
      </c>
      <c r="G313" s="60"/>
      <c r="H313" s="60"/>
      <c r="I313" s="61"/>
      <c r="J313" s="71">
        <v>-76</v>
      </c>
      <c r="K313" s="63"/>
      <c r="L313" s="71">
        <v>-76.7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397.95</v>
      </c>
      <c r="K314" s="63"/>
      <c r="L314" s="62">
        <v>402.7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200</v>
      </c>
      <c r="K315" s="63"/>
      <c r="L315" s="71">
        <v>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200</v>
      </c>
      <c r="K316" s="63"/>
      <c r="L316" s="62">
        <v>0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597.95000000000005</v>
      </c>
      <c r="K317" s="63"/>
      <c r="L317" s="62">
        <v>402.7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-7000</v>
      </c>
      <c r="K318" s="63"/>
      <c r="L318" s="71">
        <v>-7000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-5000</v>
      </c>
      <c r="K319" s="63"/>
      <c r="L319" s="71">
        <v>-5000</v>
      </c>
      <c r="M319" s="8"/>
      <c r="N319" s="8"/>
      <c r="O319" s="8"/>
    </row>
    <row r="320" spans="2:15" ht="14.45" customHeight="1" x14ac:dyDescent="0.2">
      <c r="C320" s="59" t="s">
        <v>143</v>
      </c>
      <c r="D320" s="60"/>
      <c r="E320" s="60"/>
      <c r="F320" s="60"/>
      <c r="G320" s="60"/>
      <c r="H320" s="60"/>
      <c r="I320" s="61"/>
      <c r="J320" s="62">
        <v>-12000</v>
      </c>
      <c r="K320" s="63"/>
      <c r="L320" s="62">
        <v>-12000</v>
      </c>
      <c r="M320" s="8"/>
      <c r="N320" s="8"/>
      <c r="O320" s="8"/>
    </row>
    <row r="321" spans="3:15" ht="14.45" customHeight="1" x14ac:dyDescent="0.2">
      <c r="C321" s="59" t="s">
        <v>144</v>
      </c>
      <c r="D321" s="60"/>
      <c r="E321" s="60"/>
      <c r="F321" s="60"/>
      <c r="G321" s="60"/>
      <c r="H321" s="60"/>
      <c r="I321" s="61"/>
      <c r="J321" s="62">
        <v>-11800</v>
      </c>
      <c r="K321" s="63"/>
      <c r="L321" s="62">
        <v>-12000</v>
      </c>
      <c r="M321" s="8"/>
      <c r="N321" s="8"/>
      <c r="O321" s="8"/>
    </row>
    <row r="322" spans="3:15" ht="14.45" customHeight="1" x14ac:dyDescent="0.2">
      <c r="C322" s="59" t="s">
        <v>145</v>
      </c>
      <c r="D322" s="60"/>
      <c r="E322" s="60"/>
      <c r="F322" s="60"/>
      <c r="G322" s="60"/>
      <c r="H322" s="60"/>
      <c r="I322" s="61"/>
      <c r="J322" s="62">
        <v>-11402.05</v>
      </c>
      <c r="K322" s="63"/>
      <c r="L322" s="62">
        <v>-11597.3</v>
      </c>
      <c r="M322" s="8"/>
      <c r="N322" s="8"/>
      <c r="O322" s="8"/>
    </row>
    <row r="323" spans="3:15" ht="14.45" customHeight="1" x14ac:dyDescent="0.2">
      <c r="C323" s="59" t="s">
        <v>151</v>
      </c>
      <c r="D323" s="60"/>
      <c r="E323" s="60"/>
      <c r="F323" s="60"/>
      <c r="G323" s="60"/>
      <c r="H323" s="60"/>
      <c r="I323" s="61"/>
      <c r="J323" s="62">
        <v>-11402.05</v>
      </c>
      <c r="K323" s="63"/>
      <c r="L323" s="62">
        <v>-11597.3</v>
      </c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385262301.28000003</v>
      </c>
      <c r="K8" s="63"/>
      <c r="L8" s="62">
        <v>340843197.44999999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198867797.62000003</v>
      </c>
      <c r="K9" s="63"/>
      <c r="L9" s="71">
        <v>183777235.88000003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198867797.62000003</v>
      </c>
      <c r="K10" s="63"/>
      <c r="L10" s="71">
        <v>183777235.88000003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29414717.530000001</v>
      </c>
      <c r="K11" s="63"/>
      <c r="L11" s="71">
        <v>8694803.7400000002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78220961.379999995</v>
      </c>
      <c r="K12" s="63"/>
      <c r="L12" s="71">
        <v>80341179.439999998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71616216.390000001</v>
      </c>
      <c r="K13" s="63"/>
      <c r="L13" s="71">
        <v>74075977.349999994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5480999.0199999996</v>
      </c>
      <c r="K14" s="63"/>
      <c r="L14" s="71">
        <v>5173373.25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1123745.97</v>
      </c>
      <c r="K15" s="63"/>
      <c r="L15" s="71">
        <v>1091828.8400000001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95</v>
      </c>
      <c r="E16" s="60"/>
      <c r="F16" s="60"/>
      <c r="G16" s="60"/>
      <c r="H16" s="60"/>
      <c r="I16" s="61"/>
      <c r="J16" s="71">
        <v>78758824.75</v>
      </c>
      <c r="K16" s="63"/>
      <c r="L16" s="71">
        <v>68029978.390000001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96</v>
      </c>
      <c r="D17" s="60"/>
      <c r="E17" s="60"/>
      <c r="F17" s="60"/>
      <c r="G17" s="60"/>
      <c r="H17" s="60"/>
      <c r="I17" s="61"/>
      <c r="J17" s="62">
        <v>385262301.27999997</v>
      </c>
      <c r="K17" s="63"/>
      <c r="L17" s="62">
        <v>340843197.44999993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166750032.41</v>
      </c>
      <c r="K18" s="63"/>
      <c r="L18" s="71">
        <v>115972875.06999999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98</v>
      </c>
      <c r="F19" s="60"/>
      <c r="G19" s="60"/>
      <c r="H19" s="60"/>
      <c r="I19" s="61"/>
      <c r="J19" s="71">
        <v>100000</v>
      </c>
      <c r="K19" s="63"/>
      <c r="L19" s="71">
        <v>100000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166650032.41</v>
      </c>
      <c r="K20" s="63"/>
      <c r="L20" s="71">
        <v>115872875.06999999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153638238.69999999</v>
      </c>
      <c r="K21" s="63"/>
      <c r="L21" s="71">
        <v>102568353.66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101</v>
      </c>
      <c r="G22" s="60"/>
      <c r="H22" s="60"/>
      <c r="I22" s="61"/>
      <c r="J22" s="71">
        <v>1023160.29</v>
      </c>
      <c r="K22" s="63"/>
      <c r="L22" s="71">
        <v>1265469.24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11988633.42</v>
      </c>
      <c r="K23" s="63"/>
      <c r="L23" s="71">
        <v>12039052.17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218512268.87</v>
      </c>
      <c r="K24" s="63"/>
      <c r="L24" s="71">
        <v>224870322.38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154194844.30000001</v>
      </c>
      <c r="K25" s="63"/>
      <c r="L25" s="71">
        <v>158056000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535245.48</v>
      </c>
      <c r="K26" s="63"/>
      <c r="L26" s="71">
        <v>230000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353000</v>
      </c>
      <c r="K27" s="63"/>
      <c r="L27" s="71">
        <v>426000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141603482.80000001</v>
      </c>
      <c r="K28" s="63"/>
      <c r="L28" s="71">
        <v>157046000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735116.02</v>
      </c>
      <c r="K29" s="63"/>
      <c r="L29" s="71">
        <v>354000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179</v>
      </c>
      <c r="G30" s="60"/>
      <c r="H30" s="60"/>
      <c r="I30" s="61"/>
      <c r="J30" s="71">
        <v>10968000</v>
      </c>
      <c r="K30" s="63"/>
      <c r="L30" s="71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427262.31</v>
      </c>
      <c r="K31" s="63"/>
      <c r="L31" s="71">
        <v>524157.39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2762.45</v>
      </c>
      <c r="K32" s="63"/>
      <c r="L32" s="71">
        <v>4456.25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32115519.25</v>
      </c>
      <c r="K33" s="63"/>
      <c r="L33" s="71">
        <v>25043436.34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18093384.84</v>
      </c>
      <c r="K34" s="63"/>
      <c r="L34" s="71">
        <v>28734017.309999999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1149426.8999999999</v>
      </c>
      <c r="K35" s="63"/>
      <c r="L35" s="71">
        <v>1101486.6499999999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116</v>
      </c>
      <c r="F36" s="60"/>
      <c r="G36" s="60"/>
      <c r="H36" s="60"/>
      <c r="I36" s="61"/>
      <c r="J36" s="71">
        <v>8448294.0299999993</v>
      </c>
      <c r="K36" s="63"/>
      <c r="L36" s="71">
        <v>7388288.3899999997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4080774.79</v>
      </c>
      <c r="K37" s="63"/>
      <c r="L37" s="71">
        <v>4018480.05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670053443.85000002</v>
      </c>
      <c r="K160" s="63"/>
      <c r="L160" s="71">
        <v>726536675.70000005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-11610142.199999999</v>
      </c>
      <c r="K161" s="63"/>
      <c r="L161" s="71">
        <v>-14662012.880000001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124731048.34</v>
      </c>
      <c r="K162" s="63"/>
      <c r="L162" s="71">
        <v>128728908.3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-772203.37</v>
      </c>
      <c r="K163" s="63"/>
      <c r="L163" s="71">
        <v>-855470.73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-124731048.34</v>
      </c>
      <c r="K164" s="63"/>
      <c r="L164" s="71">
        <v>-128728908.3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657671098.27999997</v>
      </c>
      <c r="K165" s="63"/>
      <c r="L165" s="62">
        <v>711019192.09000003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-680217503.07000005</v>
      </c>
      <c r="K166" s="63"/>
      <c r="L166" s="71">
        <v>-690162914.14999998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94851447.969999999</v>
      </c>
      <c r="K167" s="63"/>
      <c r="L167" s="71">
        <v>99274068.400000006</v>
      </c>
      <c r="M167" s="8"/>
      <c r="N167" s="8"/>
      <c r="O167" s="8"/>
    </row>
    <row r="168" spans="3:15" ht="15" x14ac:dyDescent="0.2">
      <c r="C168" s="59" t="s">
        <v>129</v>
      </c>
      <c r="D168" s="60"/>
      <c r="E168" s="60"/>
      <c r="F168" s="60"/>
      <c r="G168" s="60"/>
      <c r="H168" s="60"/>
      <c r="I168" s="61"/>
      <c r="J168" s="62">
        <v>94851447.969999999</v>
      </c>
      <c r="K168" s="63"/>
      <c r="L168" s="62">
        <v>99274068.400000006</v>
      </c>
      <c r="M168" s="8"/>
      <c r="N168" s="8"/>
      <c r="O168" s="8"/>
    </row>
    <row r="169" spans="3:15" ht="15" x14ac:dyDescent="0.2">
      <c r="C169" s="59" t="s">
        <v>130</v>
      </c>
      <c r="D169" s="60"/>
      <c r="E169" s="60"/>
      <c r="F169" s="60"/>
      <c r="G169" s="60"/>
      <c r="H169" s="60"/>
      <c r="I169" s="61"/>
      <c r="J169" s="62">
        <v>-585366055.10000002</v>
      </c>
      <c r="K169" s="63"/>
      <c r="L169" s="62">
        <v>-590888845.75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169</v>
      </c>
      <c r="G170" s="60"/>
      <c r="H170" s="60"/>
      <c r="I170" s="61"/>
      <c r="J170" s="71">
        <v>-577505.18000000005</v>
      </c>
      <c r="K170" s="63"/>
      <c r="L170" s="71">
        <v>-638541.03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-966357.18</v>
      </c>
      <c r="K171" s="63"/>
      <c r="L171" s="71">
        <v>-1097166.73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-825719.14</v>
      </c>
      <c r="K172" s="63"/>
      <c r="L172" s="71">
        <v>-695182.9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15442517.199999999</v>
      </c>
      <c r="K173" s="63"/>
      <c r="L173" s="71">
        <v>1108000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183</v>
      </c>
      <c r="G174" s="60"/>
      <c r="H174" s="60"/>
      <c r="I174" s="61"/>
      <c r="J174" s="71">
        <v>-10968000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-28625750</v>
      </c>
      <c r="K175" s="63"/>
      <c r="L175" s="71">
        <v>-66072722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19607725</v>
      </c>
      <c r="K176" s="63"/>
      <c r="L176" s="71">
        <v>22889900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-592279144.39999986</v>
      </c>
      <c r="K177" s="63"/>
      <c r="L177" s="62">
        <v>-635394558.40999997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65391953.880000114</v>
      </c>
      <c r="K178" s="63"/>
      <c r="L178" s="62">
        <v>75624633.680000067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-23232551.309999999</v>
      </c>
      <c r="K179" s="63"/>
      <c r="L179" s="71">
        <v>-24137870.699999999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-1399734.93</v>
      </c>
      <c r="K180" s="63"/>
      <c r="L180" s="71">
        <v>-1482894.32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-156071.04999999999</v>
      </c>
      <c r="K181" s="63"/>
      <c r="L181" s="71">
        <v>-141510.98000000001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-24788357.289999999</v>
      </c>
      <c r="K182" s="63"/>
      <c r="L182" s="62">
        <v>-25762276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-617067501.68999982</v>
      </c>
      <c r="K183" s="63"/>
      <c r="L183" s="62">
        <v>-661156834.40999997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40603596.590000115</v>
      </c>
      <c r="K184" s="63"/>
      <c r="L184" s="62">
        <v>49862357.680000067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1919950.22</v>
      </c>
      <c r="K185" s="63"/>
      <c r="L185" s="71">
        <v>1127787.1000000001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-393718.34</v>
      </c>
      <c r="K186" s="63"/>
      <c r="L186" s="71">
        <v>-76147.55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8940056.5700000003</v>
      </c>
      <c r="K187" s="63"/>
      <c r="L187" s="71">
        <v>-2663284.69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10466288.449999999</v>
      </c>
      <c r="K188" s="63"/>
      <c r="L188" s="62">
        <v>-1611645.14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10466288.449999999</v>
      </c>
      <c r="K189" s="63"/>
      <c r="L189" s="62">
        <v>-1611645.14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51069885.040000111</v>
      </c>
      <c r="K190" s="63"/>
      <c r="L190" s="62">
        <v>48250712.540000066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2752017.67</v>
      </c>
      <c r="K312" s="63"/>
      <c r="L312" s="71">
        <v>2556033.8000000003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-21952.91</v>
      </c>
      <c r="K313" s="63"/>
      <c r="L313" s="71">
        <v>-7542.1799999999994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2730064.76</v>
      </c>
      <c r="K314" s="63"/>
      <c r="L314" s="62">
        <v>2548491.6200000006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-2509499.7300000004</v>
      </c>
      <c r="K315" s="63"/>
      <c r="L315" s="71">
        <v>-2563600.3499999996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-27920.78</v>
      </c>
      <c r="K316" s="63"/>
      <c r="L316" s="71">
        <v>-41843.399999999994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-232245.47999999998</v>
      </c>
      <c r="K317" s="63"/>
      <c r="L317" s="71">
        <v>-16000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-2769665.99</v>
      </c>
      <c r="K318" s="63"/>
      <c r="L318" s="62">
        <v>-2621443.75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-39601.230000000447</v>
      </c>
      <c r="K319" s="63"/>
      <c r="L319" s="62">
        <v>-72952.129999999423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-263793.96000000002</v>
      </c>
      <c r="K320" s="63"/>
      <c r="L320" s="71">
        <v>-227649.08000000002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-21638</v>
      </c>
      <c r="K321" s="63"/>
      <c r="L321" s="71">
        <v>-12829.7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-136922.01</v>
      </c>
      <c r="K322" s="63"/>
      <c r="L322" s="71">
        <v>-148000.03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-422353.97000000009</v>
      </c>
      <c r="K323" s="63"/>
      <c r="L323" s="62">
        <v>-388478.81000000006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-3192019.9600000004</v>
      </c>
      <c r="K324" s="63"/>
      <c r="L324" s="62">
        <v>-3009922.56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-461955.20000000054</v>
      </c>
      <c r="K325" s="63"/>
      <c r="L325" s="62">
        <v>-461430.93999999948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-18958.93</v>
      </c>
      <c r="K326" s="63"/>
      <c r="L326" s="71">
        <v>-4735.1900000000005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430495.38</v>
      </c>
      <c r="K327" s="63"/>
      <c r="L327" s="71">
        <v>-165614.76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411536.45</v>
      </c>
      <c r="K328" s="63"/>
      <c r="L328" s="62">
        <v>-170349.95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411536.45</v>
      </c>
      <c r="K329" s="63"/>
      <c r="L329" s="62">
        <v>-170349.95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-50418.750000000524</v>
      </c>
      <c r="K330" s="63"/>
      <c r="L330" s="62">
        <v>-631780.88999999943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23068823.970000003</v>
      </c>
      <c r="K8" s="63"/>
      <c r="L8" s="62">
        <v>23654749.219999999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16183177.750000002</v>
      </c>
      <c r="K9" s="63"/>
      <c r="L9" s="71">
        <v>13967978.549999999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16183177.750000002</v>
      </c>
      <c r="K10" s="63"/>
      <c r="L10" s="71">
        <v>13967978.549999999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158320.90000000002</v>
      </c>
      <c r="K11" s="63"/>
      <c r="L11" s="71">
        <v>1896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1580482.86</v>
      </c>
      <c r="K12" s="63"/>
      <c r="L12" s="71">
        <v>1582727.99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1461334.35</v>
      </c>
      <c r="K13" s="63"/>
      <c r="L13" s="71">
        <v>1495147.63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0</v>
      </c>
      <c r="K14" s="63"/>
      <c r="L14" s="71">
        <v>3334.85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119148.51</v>
      </c>
      <c r="K15" s="63"/>
      <c r="L15" s="71">
        <v>84245.51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5022185.4000000004</v>
      </c>
      <c r="K16" s="63"/>
      <c r="L16" s="71">
        <v>374841.64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124657.06</v>
      </c>
      <c r="K17" s="63"/>
      <c r="L17" s="71">
        <v>7727305.04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23068823.970000003</v>
      </c>
      <c r="K18" s="63"/>
      <c r="L18" s="62">
        <v>23654749.220000006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9521729.9800000004</v>
      </c>
      <c r="K19" s="63"/>
      <c r="L19" s="71">
        <v>5999231.3700000001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9421729.9800000004</v>
      </c>
      <c r="K21" s="63"/>
      <c r="L21" s="71">
        <v>5899231.3700000001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8920192.3800000008</v>
      </c>
      <c r="K22" s="63"/>
      <c r="L22" s="71">
        <v>5483052.3099999996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501537.6</v>
      </c>
      <c r="K23" s="63"/>
      <c r="L23" s="71">
        <v>416179.06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13547093.989999998</v>
      </c>
      <c r="K24" s="63"/>
      <c r="L24" s="71">
        <v>17655517.850000001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4609000</v>
      </c>
      <c r="K25" s="63"/>
      <c r="L25" s="71">
        <v>5073000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4000</v>
      </c>
      <c r="K26" s="63"/>
      <c r="L26" s="71">
        <v>15000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10000</v>
      </c>
      <c r="K27" s="63"/>
      <c r="L27" s="71">
        <v>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4595000</v>
      </c>
      <c r="K28" s="63"/>
      <c r="L28" s="71">
        <v>5058000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112</v>
      </c>
      <c r="F29" s="60"/>
      <c r="G29" s="60"/>
      <c r="H29" s="60"/>
      <c r="I29" s="61"/>
      <c r="J29" s="71">
        <v>1360991.59</v>
      </c>
      <c r="K29" s="63"/>
      <c r="L29" s="71">
        <v>1832601.6500000001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113</v>
      </c>
      <c r="F30" s="60"/>
      <c r="G30" s="60"/>
      <c r="H30" s="60"/>
      <c r="I30" s="61"/>
      <c r="J30" s="71">
        <v>2608456.85</v>
      </c>
      <c r="K30" s="63"/>
      <c r="L30" s="71">
        <v>2837084.85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165</v>
      </c>
      <c r="F31" s="60"/>
      <c r="G31" s="60"/>
      <c r="H31" s="60"/>
      <c r="I31" s="61"/>
      <c r="J31" s="71">
        <v>3775.99</v>
      </c>
      <c r="K31" s="63"/>
      <c r="L31" s="71">
        <v>2634.74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166</v>
      </c>
      <c r="F32" s="60"/>
      <c r="G32" s="60"/>
      <c r="H32" s="60"/>
      <c r="I32" s="61"/>
      <c r="J32" s="71">
        <v>1551.6</v>
      </c>
      <c r="K32" s="63"/>
      <c r="L32" s="71">
        <v>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182</v>
      </c>
      <c r="F33" s="60"/>
      <c r="G33" s="60"/>
      <c r="H33" s="60"/>
      <c r="I33" s="61"/>
      <c r="J33" s="71">
        <v>-676.84</v>
      </c>
      <c r="K33" s="63"/>
      <c r="L33" s="71">
        <v>-141.79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0</v>
      </c>
      <c r="K34" s="63"/>
      <c r="L34" s="71">
        <v>-31324.7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4963994.8</v>
      </c>
      <c r="K35" s="63"/>
      <c r="L35" s="71">
        <v>7941663.0999999996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35533095.700000003</v>
      </c>
      <c r="K160" s="63"/>
      <c r="L160" s="71">
        <v>38767665.5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-46807.35</v>
      </c>
      <c r="K161" s="63"/>
      <c r="L161" s="71">
        <v>-65539.210000000006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4141272.5</v>
      </c>
      <c r="K162" s="63"/>
      <c r="L162" s="71">
        <v>4329531.55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-52266</v>
      </c>
      <c r="K163" s="63"/>
      <c r="L163" s="71">
        <v>-62227.199999999997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-4141272.5</v>
      </c>
      <c r="K164" s="63"/>
      <c r="L164" s="71">
        <v>-4329531.55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35434022.350000001</v>
      </c>
      <c r="K165" s="63"/>
      <c r="L165" s="62">
        <v>38639899.089999996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-28909669.629999999</v>
      </c>
      <c r="K166" s="63"/>
      <c r="L166" s="71">
        <v>-31693245.559999999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5349787.3</v>
      </c>
      <c r="K167" s="63"/>
      <c r="L167" s="71">
        <v>5854433.4500000002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-4773.03</v>
      </c>
      <c r="K168" s="63"/>
      <c r="L168" s="71">
        <v>-7197.15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5345014.2699999996</v>
      </c>
      <c r="K169" s="63"/>
      <c r="L169" s="62">
        <v>5847236.2999999998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-23564655.359999999</v>
      </c>
      <c r="K170" s="63"/>
      <c r="L170" s="62">
        <v>-25846009.259999998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-262316.08</v>
      </c>
      <c r="K171" s="63"/>
      <c r="L171" s="71">
        <v>-275493.59999999998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-31604.85</v>
      </c>
      <c r="K172" s="63"/>
      <c r="L172" s="71">
        <v>-32593.3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-4831.2</v>
      </c>
      <c r="K173" s="63"/>
      <c r="L173" s="71">
        <v>-7421.25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463000</v>
      </c>
      <c r="K174" s="63"/>
      <c r="L174" s="71">
        <v>-347000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-11783037.4</v>
      </c>
      <c r="K175" s="63"/>
      <c r="L175" s="71">
        <v>-13407020.300000001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3106980</v>
      </c>
      <c r="K176" s="63"/>
      <c r="L176" s="71">
        <v>1273020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-32076464.890000001</v>
      </c>
      <c r="K177" s="63"/>
      <c r="L177" s="62">
        <v>-38642517.710000001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3357557.4600000009</v>
      </c>
      <c r="K178" s="63"/>
      <c r="L178" s="62">
        <v>-2618.6200000047684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-1455287.24</v>
      </c>
      <c r="K179" s="63"/>
      <c r="L179" s="71">
        <v>-1920794.69</v>
      </c>
      <c r="M179" s="8"/>
      <c r="N179" s="8"/>
      <c r="O179" s="8"/>
    </row>
    <row r="180" spans="3:15" ht="15" x14ac:dyDescent="0.2">
      <c r="C180" s="59" t="s">
        <v>143</v>
      </c>
      <c r="D180" s="60"/>
      <c r="E180" s="60"/>
      <c r="F180" s="60"/>
      <c r="G180" s="60"/>
      <c r="H180" s="60"/>
      <c r="I180" s="61"/>
      <c r="J180" s="62">
        <v>-1455287.24</v>
      </c>
      <c r="K180" s="63"/>
      <c r="L180" s="62">
        <v>-1920794.69</v>
      </c>
      <c r="M180" s="8"/>
      <c r="N180" s="8"/>
      <c r="O180" s="8"/>
    </row>
    <row r="181" spans="3:15" ht="15" x14ac:dyDescent="0.2">
      <c r="C181" s="59" t="s">
        <v>144</v>
      </c>
      <c r="D181" s="60"/>
      <c r="E181" s="60"/>
      <c r="F181" s="60"/>
      <c r="G181" s="60"/>
      <c r="H181" s="60"/>
      <c r="I181" s="61"/>
      <c r="J181" s="62">
        <v>-33531752.129999999</v>
      </c>
      <c r="K181" s="63"/>
      <c r="L181" s="62">
        <v>-40563312.399999999</v>
      </c>
      <c r="M181" s="8"/>
      <c r="N181" s="8"/>
      <c r="O181" s="8"/>
    </row>
    <row r="182" spans="3:15" ht="15" x14ac:dyDescent="0.2">
      <c r="C182" s="59" t="s">
        <v>145</v>
      </c>
      <c r="D182" s="60"/>
      <c r="E182" s="60"/>
      <c r="F182" s="60"/>
      <c r="G182" s="60"/>
      <c r="H182" s="60"/>
      <c r="I182" s="61"/>
      <c r="J182" s="62">
        <v>1902270.2200000009</v>
      </c>
      <c r="K182" s="63"/>
      <c r="L182" s="62">
        <v>-1923413.3100000047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146</v>
      </c>
      <c r="G183" s="60"/>
      <c r="H183" s="60"/>
      <c r="I183" s="61"/>
      <c r="J183" s="71">
        <v>216442.87</v>
      </c>
      <c r="K183" s="63"/>
      <c r="L183" s="71">
        <v>181573.49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147</v>
      </c>
      <c r="G184" s="60"/>
      <c r="H184" s="60"/>
      <c r="I184" s="61"/>
      <c r="J184" s="71">
        <v>-1648.89</v>
      </c>
      <c r="K184" s="63"/>
      <c r="L184" s="71">
        <v>-414.94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148</v>
      </c>
      <c r="G185" s="60"/>
      <c r="H185" s="60"/>
      <c r="I185" s="61"/>
      <c r="J185" s="71">
        <v>1328284.8</v>
      </c>
      <c r="K185" s="63"/>
      <c r="L185" s="71">
        <v>-415097.72</v>
      </c>
      <c r="M185" s="8"/>
      <c r="N185" s="8"/>
      <c r="O185" s="8"/>
    </row>
    <row r="186" spans="3:15" ht="15" x14ac:dyDescent="0.2">
      <c r="C186" s="59" t="s">
        <v>149</v>
      </c>
      <c r="D186" s="60"/>
      <c r="E186" s="60"/>
      <c r="F186" s="60"/>
      <c r="G186" s="60"/>
      <c r="H186" s="60"/>
      <c r="I186" s="61"/>
      <c r="J186" s="62">
        <v>1543078.78</v>
      </c>
      <c r="K186" s="63"/>
      <c r="L186" s="62">
        <v>-233939.16999999998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200</v>
      </c>
      <c r="G187" s="60"/>
      <c r="H187" s="60"/>
      <c r="I187" s="61"/>
      <c r="J187" s="71">
        <v>-8208.93</v>
      </c>
      <c r="K187" s="63"/>
      <c r="L187" s="71">
        <v>-4471.97</v>
      </c>
      <c r="M187" s="8"/>
      <c r="N187" s="8"/>
      <c r="O187" s="8"/>
    </row>
    <row r="188" spans="3:15" ht="15" x14ac:dyDescent="0.2">
      <c r="C188" s="59" t="s">
        <v>150</v>
      </c>
      <c r="D188" s="60"/>
      <c r="E188" s="60"/>
      <c r="F188" s="60"/>
      <c r="G188" s="60"/>
      <c r="H188" s="60"/>
      <c r="I188" s="61"/>
      <c r="J188" s="62">
        <v>1534869.85</v>
      </c>
      <c r="K188" s="63"/>
      <c r="L188" s="62">
        <v>-238411.13999999998</v>
      </c>
      <c r="M188" s="8"/>
      <c r="N188" s="8"/>
      <c r="O188" s="8"/>
    </row>
    <row r="189" spans="3:15" ht="15" x14ac:dyDescent="0.2">
      <c r="C189" s="59" t="s">
        <v>151</v>
      </c>
      <c r="D189" s="60"/>
      <c r="E189" s="60"/>
      <c r="F189" s="60"/>
      <c r="G189" s="60"/>
      <c r="H189" s="60"/>
      <c r="I189" s="61"/>
      <c r="J189" s="62">
        <v>3437140.0700000008</v>
      </c>
      <c r="K189" s="63"/>
      <c r="L189" s="62">
        <v>-2161824.4500000048</v>
      </c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10240.799999999999</v>
      </c>
      <c r="K312" s="63"/>
      <c r="L312" s="71">
        <v>9813.6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10240.799999999999</v>
      </c>
      <c r="K313" s="63"/>
      <c r="L313" s="62">
        <v>9813.6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-10288.799999999999</v>
      </c>
      <c r="K314" s="63"/>
      <c r="L314" s="71">
        <v>-14213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1000</v>
      </c>
      <c r="K315" s="63"/>
      <c r="L315" s="71">
        <v>27000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-9288.7999999999993</v>
      </c>
      <c r="K316" s="63"/>
      <c r="L316" s="62">
        <v>12787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952</v>
      </c>
      <c r="K317" s="63"/>
      <c r="L317" s="62">
        <v>22600.6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139</v>
      </c>
      <c r="G318" s="60"/>
      <c r="H318" s="60"/>
      <c r="I318" s="61"/>
      <c r="J318" s="71">
        <v>-14667.79</v>
      </c>
      <c r="K318" s="63"/>
      <c r="L318" s="71">
        <v>-14709.76</v>
      </c>
      <c r="M318" s="8"/>
      <c r="N318" s="8"/>
      <c r="O318" s="8"/>
    </row>
    <row r="319" spans="2:15" ht="14.45" customHeight="1" x14ac:dyDescent="0.2">
      <c r="C319" s="59" t="s">
        <v>143</v>
      </c>
      <c r="D319" s="60"/>
      <c r="E319" s="60"/>
      <c r="F319" s="60"/>
      <c r="G319" s="60"/>
      <c r="H319" s="60"/>
      <c r="I319" s="61"/>
      <c r="J319" s="62">
        <v>-14667.79</v>
      </c>
      <c r="K319" s="63"/>
      <c r="L319" s="62">
        <v>-14709.76</v>
      </c>
      <c r="M319" s="8"/>
      <c r="N319" s="8"/>
      <c r="O319" s="8"/>
    </row>
    <row r="320" spans="2:15" ht="14.45" customHeight="1" x14ac:dyDescent="0.2">
      <c r="C320" s="59" t="s">
        <v>144</v>
      </c>
      <c r="D320" s="60"/>
      <c r="E320" s="60"/>
      <c r="F320" s="60"/>
      <c r="G320" s="60"/>
      <c r="H320" s="60"/>
      <c r="I320" s="61"/>
      <c r="J320" s="62">
        <v>-23956.59</v>
      </c>
      <c r="K320" s="63"/>
      <c r="L320" s="62">
        <v>-1922.7600000000002</v>
      </c>
      <c r="M320" s="8"/>
      <c r="N320" s="8"/>
      <c r="O320" s="8"/>
    </row>
    <row r="321" spans="3:15" ht="14.45" customHeight="1" x14ac:dyDescent="0.2">
      <c r="C321" s="59" t="s">
        <v>145</v>
      </c>
      <c r="D321" s="60"/>
      <c r="E321" s="60"/>
      <c r="F321" s="60"/>
      <c r="G321" s="60"/>
      <c r="H321" s="60"/>
      <c r="I321" s="61"/>
      <c r="J321" s="62">
        <v>-13715.79</v>
      </c>
      <c r="K321" s="63"/>
      <c r="L321" s="62">
        <v>7890.8399999999983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146</v>
      </c>
      <c r="G322" s="60"/>
      <c r="H322" s="60"/>
      <c r="I322" s="61"/>
      <c r="J322" s="71">
        <v>61.99</v>
      </c>
      <c r="K322" s="63"/>
      <c r="L322" s="71">
        <v>45.95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148</v>
      </c>
      <c r="G323" s="60"/>
      <c r="H323" s="60"/>
      <c r="I323" s="61"/>
      <c r="J323" s="71">
        <v>99014.71</v>
      </c>
      <c r="K323" s="63"/>
      <c r="L323" s="71">
        <v>-12043.88</v>
      </c>
      <c r="M323" s="8"/>
      <c r="N323" s="8"/>
      <c r="O323" s="8"/>
    </row>
    <row r="324" spans="3:15" ht="14.45" customHeight="1" x14ac:dyDescent="0.2">
      <c r="C324" s="59" t="s">
        <v>149</v>
      </c>
      <c r="D324" s="60"/>
      <c r="E324" s="60"/>
      <c r="F324" s="60"/>
      <c r="G324" s="60"/>
      <c r="H324" s="60"/>
      <c r="I324" s="61"/>
      <c r="J324" s="62">
        <v>99076.700000000012</v>
      </c>
      <c r="K324" s="63"/>
      <c r="L324" s="62">
        <v>-11997.929999999998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200</v>
      </c>
      <c r="G325" s="60"/>
      <c r="H325" s="60"/>
      <c r="I325" s="61"/>
      <c r="J325" s="71">
        <v>-2.37</v>
      </c>
      <c r="K325" s="63"/>
      <c r="L325" s="71">
        <v>-1.1299999999999999</v>
      </c>
      <c r="M325" s="8"/>
      <c r="N325" s="8"/>
      <c r="O325" s="8"/>
    </row>
    <row r="326" spans="3:15" ht="14.45" customHeight="1" x14ac:dyDescent="0.2">
      <c r="C326" s="59" t="s">
        <v>150</v>
      </c>
      <c r="D326" s="60"/>
      <c r="E326" s="60"/>
      <c r="F326" s="60"/>
      <c r="G326" s="60"/>
      <c r="H326" s="60"/>
      <c r="I326" s="61"/>
      <c r="J326" s="62">
        <v>99074.330000000016</v>
      </c>
      <c r="K326" s="63"/>
      <c r="L326" s="62">
        <v>-11999.059999999998</v>
      </c>
      <c r="M326" s="8"/>
      <c r="N326" s="8"/>
      <c r="O326" s="8"/>
    </row>
    <row r="327" spans="3:15" ht="14.45" customHeight="1" x14ac:dyDescent="0.2">
      <c r="C327" s="59" t="s">
        <v>151</v>
      </c>
      <c r="D327" s="60"/>
      <c r="E327" s="60"/>
      <c r="F327" s="60"/>
      <c r="G327" s="60"/>
      <c r="H327" s="60"/>
      <c r="I327" s="61"/>
      <c r="J327" s="62">
        <v>85358.540000000008</v>
      </c>
      <c r="K327" s="63"/>
      <c r="L327" s="62">
        <v>-4108.22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531903704.16000009</v>
      </c>
      <c r="K8" s="63"/>
      <c r="L8" s="62">
        <v>521401131.23000002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221890605.31999999</v>
      </c>
      <c r="K9" s="63"/>
      <c r="L9" s="71">
        <v>192093396.84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221890605.31999999</v>
      </c>
      <c r="K10" s="63"/>
      <c r="L10" s="71">
        <v>192093396.84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1066523.99</v>
      </c>
      <c r="K11" s="63"/>
      <c r="L11" s="71">
        <v>1026625.37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63325059.710000001</v>
      </c>
      <c r="K12" s="63"/>
      <c r="L12" s="71">
        <v>63671439.720000006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61704171.459999993</v>
      </c>
      <c r="K13" s="63"/>
      <c r="L13" s="71">
        <v>62191274.620000005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1618541.5499999998</v>
      </c>
      <c r="K14" s="63"/>
      <c r="L14" s="71">
        <v>1478232.6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2346.6999999999998</v>
      </c>
      <c r="K15" s="63"/>
      <c r="L15" s="71">
        <v>1932.5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1592786.56</v>
      </c>
      <c r="K16" s="63"/>
      <c r="L16" s="71">
        <v>17381411.899999999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244028728.58000001</v>
      </c>
      <c r="K17" s="63"/>
      <c r="L17" s="71">
        <v>247228257.40000001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531903704.16000003</v>
      </c>
      <c r="K18" s="63"/>
      <c r="L18" s="62">
        <v>521401131.23000002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147794879.31999999</v>
      </c>
      <c r="K19" s="63"/>
      <c r="L19" s="71">
        <v>120148191.62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147694879.31999999</v>
      </c>
      <c r="K21" s="63"/>
      <c r="L21" s="71">
        <v>120048191.62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146415850.63</v>
      </c>
      <c r="K22" s="63"/>
      <c r="L22" s="71">
        <v>119274730.59999999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1272347.8</v>
      </c>
      <c r="K23" s="63"/>
      <c r="L23" s="71">
        <v>767144.06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6680.89</v>
      </c>
      <c r="K24" s="63"/>
      <c r="L24" s="71">
        <v>6316.96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384108824.83999997</v>
      </c>
      <c r="K25" s="63"/>
      <c r="L25" s="71">
        <v>401252939.60999995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138000000</v>
      </c>
      <c r="K26" s="63"/>
      <c r="L26" s="71">
        <v>154000000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4000</v>
      </c>
      <c r="K27" s="63"/>
      <c r="L27" s="71">
        <v>4000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10000</v>
      </c>
      <c r="K28" s="63"/>
      <c r="L28" s="71">
        <v>10000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137019000</v>
      </c>
      <c r="K29" s="63"/>
      <c r="L29" s="71">
        <v>153019000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967000</v>
      </c>
      <c r="K30" s="63"/>
      <c r="L30" s="71">
        <v>967000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1373949.85</v>
      </c>
      <c r="K31" s="63"/>
      <c r="L31" s="71">
        <v>1241949.17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14759241.550000001</v>
      </c>
      <c r="K32" s="63"/>
      <c r="L32" s="71">
        <v>11459360.5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150817337.5</v>
      </c>
      <c r="K33" s="63"/>
      <c r="L33" s="71">
        <v>107078575.8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165409.4</v>
      </c>
      <c r="K34" s="63"/>
      <c r="L34" s="71">
        <v>33089092.5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4405441.5599999996</v>
      </c>
      <c r="K35" s="63"/>
      <c r="L35" s="71">
        <v>4553895.0999999996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12539.31</v>
      </c>
      <c r="K36" s="63"/>
      <c r="L36" s="71">
        <v>33181.5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567624.43999999994</v>
      </c>
      <c r="K37" s="63"/>
      <c r="L37" s="71">
        <v>6208184.6399999997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74007281.230000004</v>
      </c>
      <c r="K38" s="63"/>
      <c r="L38" s="71">
        <v>83588700.400000006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873968677.5</v>
      </c>
      <c r="K160" s="63"/>
      <c r="L160" s="71">
        <v>841364977.10000002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-3142472.9</v>
      </c>
      <c r="K161" s="63"/>
      <c r="L161" s="71">
        <v>-2763148.85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111368316.90000001</v>
      </c>
      <c r="K162" s="63"/>
      <c r="L162" s="71">
        <v>105163645.2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7815.51</v>
      </c>
      <c r="K163" s="63"/>
      <c r="L163" s="71">
        <v>7487.6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-1255958.8</v>
      </c>
      <c r="K164" s="63"/>
      <c r="L164" s="71">
        <v>-1222032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-111373356.90000001</v>
      </c>
      <c r="K165" s="63"/>
      <c r="L165" s="71">
        <v>-105168685.2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869573021.31000006</v>
      </c>
      <c r="K166" s="63"/>
      <c r="L166" s="62">
        <v>837382243.85000002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-808533804.45000005</v>
      </c>
      <c r="K167" s="63"/>
      <c r="L167" s="71">
        <v>-752393677.71000004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132132179.90000001</v>
      </c>
      <c r="K168" s="63"/>
      <c r="L168" s="71">
        <v>127095749.48999999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-76143.16</v>
      </c>
      <c r="K169" s="63"/>
      <c r="L169" s="71">
        <v>-52755.94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132056036.74000001</v>
      </c>
      <c r="K170" s="63"/>
      <c r="L170" s="62">
        <v>127042993.55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-676477767.71000004</v>
      </c>
      <c r="K171" s="63"/>
      <c r="L171" s="62">
        <v>-625350684.16000009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-9572284.4100000001</v>
      </c>
      <c r="K172" s="63"/>
      <c r="L172" s="71">
        <v>-7416255.6200000001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6279872.3700000001</v>
      </c>
      <c r="K173" s="63"/>
      <c r="L173" s="71">
        <v>5039418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16000000</v>
      </c>
      <c r="K174" s="63"/>
      <c r="L174" s="71">
        <v>3150000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-163045071</v>
      </c>
      <c r="K175" s="63"/>
      <c r="L175" s="71">
        <v>-181223456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10591487</v>
      </c>
      <c r="K176" s="63"/>
      <c r="L176" s="71">
        <v>24100000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-816223763.75</v>
      </c>
      <c r="K177" s="63"/>
      <c r="L177" s="62">
        <v>-781700977.78000009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53349257.560000062</v>
      </c>
      <c r="K178" s="63"/>
      <c r="L178" s="62">
        <v>55681266.069999933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177</v>
      </c>
      <c r="G179" s="60"/>
      <c r="H179" s="60"/>
      <c r="I179" s="61"/>
      <c r="J179" s="71">
        <v>-126951.5</v>
      </c>
      <c r="K179" s="63"/>
      <c r="L179" s="71">
        <v>-249150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-38831290.170000002</v>
      </c>
      <c r="K180" s="63"/>
      <c r="L180" s="71">
        <v>-36784666.789999999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-113505.02</v>
      </c>
      <c r="K181" s="63"/>
      <c r="L181" s="71">
        <v>-109918.72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-262150.63</v>
      </c>
      <c r="K182" s="63"/>
      <c r="L182" s="71">
        <v>-720972.84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-39333897.320000008</v>
      </c>
      <c r="K183" s="63"/>
      <c r="L183" s="62">
        <v>-37864708.350000001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-855557661.07000005</v>
      </c>
      <c r="K184" s="63"/>
      <c r="L184" s="62">
        <v>-819565686.13000011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14015360.240000054</v>
      </c>
      <c r="K185" s="63"/>
      <c r="L185" s="62">
        <v>17816557.719999932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99.65</v>
      </c>
      <c r="K186" s="63"/>
      <c r="L186" s="71">
        <v>430.19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-293338.55</v>
      </c>
      <c r="K187" s="63"/>
      <c r="L187" s="71">
        <v>-266634.57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13418998.699999999</v>
      </c>
      <c r="K188" s="63"/>
      <c r="L188" s="71">
        <v>-2470767.58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13125759.799999999</v>
      </c>
      <c r="K189" s="63"/>
      <c r="L189" s="62">
        <v>-2736971.96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13125759.799999999</v>
      </c>
      <c r="K190" s="63"/>
      <c r="L190" s="62">
        <v>-2736971.96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27141120.040000051</v>
      </c>
      <c r="K191" s="63"/>
      <c r="L191" s="62">
        <v>15079585.759999931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9372.0499999999993</v>
      </c>
      <c r="K312" s="63"/>
      <c r="L312" s="71">
        <v>8738.85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-33.700000000000003</v>
      </c>
      <c r="K313" s="63"/>
      <c r="L313" s="71">
        <v>-28.7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123</v>
      </c>
      <c r="G314" s="60"/>
      <c r="H314" s="60"/>
      <c r="I314" s="61"/>
      <c r="J314" s="71">
        <v>-13.44</v>
      </c>
      <c r="K314" s="63"/>
      <c r="L314" s="71">
        <v>-12.67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9324.909999999998</v>
      </c>
      <c r="K315" s="63"/>
      <c r="L315" s="62">
        <v>8697.48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-8696</v>
      </c>
      <c r="K316" s="63"/>
      <c r="L316" s="71">
        <v>-7840.6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16.07</v>
      </c>
      <c r="K317" s="63"/>
      <c r="L317" s="71">
        <v>11.28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-8679.93</v>
      </c>
      <c r="K318" s="63"/>
      <c r="L318" s="62">
        <v>-7829.3200000000006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644.97999999999774</v>
      </c>
      <c r="K319" s="63"/>
      <c r="L319" s="62">
        <v>868.15999999999894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-420.58</v>
      </c>
      <c r="K320" s="63"/>
      <c r="L320" s="71">
        <v>-392.18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-1.22</v>
      </c>
      <c r="K321" s="63"/>
      <c r="L321" s="71">
        <v>-1.1399999999999999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-421.8</v>
      </c>
      <c r="K322" s="63"/>
      <c r="L322" s="62">
        <v>-393.32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-9101.73</v>
      </c>
      <c r="K323" s="63"/>
      <c r="L323" s="62">
        <v>-8222.6400000000012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223.17999999999773</v>
      </c>
      <c r="K324" s="63"/>
      <c r="L324" s="62">
        <v>474.83999999999895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147</v>
      </c>
      <c r="G325" s="60"/>
      <c r="H325" s="60"/>
      <c r="I325" s="61"/>
      <c r="J325" s="71">
        <v>-3.15</v>
      </c>
      <c r="K325" s="63"/>
      <c r="L325" s="71">
        <v>-2.77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148</v>
      </c>
      <c r="G326" s="60"/>
      <c r="H326" s="60"/>
      <c r="I326" s="61"/>
      <c r="J326" s="71">
        <v>143.9</v>
      </c>
      <c r="K326" s="63"/>
      <c r="L326" s="71">
        <v>-25.66</v>
      </c>
      <c r="M326" s="8"/>
      <c r="N326" s="8"/>
      <c r="O326" s="8"/>
    </row>
    <row r="327" spans="3:15" ht="14.45" customHeight="1" x14ac:dyDescent="0.2">
      <c r="C327" s="59" t="s">
        <v>149</v>
      </c>
      <c r="D327" s="60"/>
      <c r="E327" s="60"/>
      <c r="F327" s="60"/>
      <c r="G327" s="60"/>
      <c r="H327" s="60"/>
      <c r="I327" s="61"/>
      <c r="J327" s="62">
        <v>140.75</v>
      </c>
      <c r="K327" s="63"/>
      <c r="L327" s="62">
        <v>-28.43</v>
      </c>
      <c r="M327" s="8"/>
      <c r="N327" s="8"/>
      <c r="O327" s="8"/>
    </row>
    <row r="328" spans="3:15" ht="14.45" customHeight="1" x14ac:dyDescent="0.2">
      <c r="C328" s="59" t="s">
        <v>150</v>
      </c>
      <c r="D328" s="60"/>
      <c r="E328" s="60"/>
      <c r="F328" s="60"/>
      <c r="G328" s="60"/>
      <c r="H328" s="60"/>
      <c r="I328" s="61"/>
      <c r="J328" s="62">
        <v>140.75</v>
      </c>
      <c r="K328" s="63"/>
      <c r="L328" s="62">
        <v>-28.43</v>
      </c>
      <c r="M328" s="8"/>
      <c r="N328" s="8"/>
      <c r="O328" s="8"/>
    </row>
    <row r="329" spans="3:15" ht="14.45" customHeight="1" x14ac:dyDescent="0.2">
      <c r="C329" s="59" t="s">
        <v>151</v>
      </c>
      <c r="D329" s="60"/>
      <c r="E329" s="60"/>
      <c r="F329" s="60"/>
      <c r="G329" s="60"/>
      <c r="H329" s="60"/>
      <c r="I329" s="61"/>
      <c r="J329" s="62">
        <v>363.92999999999773</v>
      </c>
      <c r="K329" s="63"/>
      <c r="L329" s="62">
        <v>446.40999999999894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81369771.340000004</v>
      </c>
      <c r="K8" s="63"/>
      <c r="L8" s="62">
        <v>75912310.759999976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64771788.219999999</v>
      </c>
      <c r="K9" s="63"/>
      <c r="L9" s="71">
        <v>60156052.710000001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64771788.219999999</v>
      </c>
      <c r="K10" s="63"/>
      <c r="L10" s="71">
        <v>60156052.710000001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1693243.13</v>
      </c>
      <c r="K11" s="63"/>
      <c r="L11" s="71">
        <v>1597718.87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6906597.6299999999</v>
      </c>
      <c r="K12" s="63"/>
      <c r="L12" s="71">
        <v>6476949.6199999992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6421581.5</v>
      </c>
      <c r="K13" s="63"/>
      <c r="L13" s="71">
        <v>5805779.6699999999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192</v>
      </c>
      <c r="F14" s="60"/>
      <c r="G14" s="60"/>
      <c r="H14" s="60"/>
      <c r="I14" s="61"/>
      <c r="J14" s="71">
        <v>227.1</v>
      </c>
      <c r="K14" s="63"/>
      <c r="L14" s="71">
        <v>42.55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480446.33</v>
      </c>
      <c r="K15" s="63"/>
      <c r="L15" s="71">
        <v>537569.30000000005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4342.7</v>
      </c>
      <c r="K16" s="63"/>
      <c r="L16" s="71">
        <v>133558.1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566158.73</v>
      </c>
      <c r="K17" s="63"/>
      <c r="L17" s="71">
        <v>2260.85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7431983.6299999999</v>
      </c>
      <c r="K18" s="63"/>
      <c r="L18" s="71">
        <v>7679328.71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81369771.340000018</v>
      </c>
      <c r="K19" s="63"/>
      <c r="L19" s="62">
        <v>75912310.76000002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54933410.439999998</v>
      </c>
      <c r="K20" s="63"/>
      <c r="L20" s="71">
        <v>53784178.549999997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98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54833410.439999998</v>
      </c>
      <c r="K22" s="63"/>
      <c r="L22" s="71">
        <v>53684178.549999997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8663377.6300000008</v>
      </c>
      <c r="K23" s="63"/>
      <c r="L23" s="71">
        <v>11011690.32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46170032.810000002</v>
      </c>
      <c r="K24" s="63"/>
      <c r="L24" s="71">
        <v>42672488.229999997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26436360.899999999</v>
      </c>
      <c r="K25" s="63"/>
      <c r="L25" s="71">
        <v>22128132.209999993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12740002</v>
      </c>
      <c r="K26" s="63"/>
      <c r="L26" s="71">
        <v>11661916.789999999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1373051</v>
      </c>
      <c r="K27" s="63"/>
      <c r="L27" s="71">
        <v>1589492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66363</v>
      </c>
      <c r="K28" s="63"/>
      <c r="L28" s="71">
        <v>66995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11300588</v>
      </c>
      <c r="K29" s="63"/>
      <c r="L29" s="71">
        <v>9390428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179</v>
      </c>
      <c r="G30" s="60"/>
      <c r="H30" s="60"/>
      <c r="I30" s="61"/>
      <c r="J30" s="71">
        <v>0</v>
      </c>
      <c r="K30" s="63"/>
      <c r="L30" s="71">
        <v>615001.79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123635.8</v>
      </c>
      <c r="K31" s="63"/>
      <c r="L31" s="71">
        <v>71318.7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1699438.05</v>
      </c>
      <c r="K32" s="63"/>
      <c r="L32" s="71">
        <v>1321933.45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2594712.79</v>
      </c>
      <c r="K33" s="63"/>
      <c r="L33" s="71">
        <v>1743486.15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176</v>
      </c>
      <c r="F34" s="60"/>
      <c r="G34" s="60"/>
      <c r="H34" s="60"/>
      <c r="I34" s="61"/>
      <c r="J34" s="71">
        <v>227.15</v>
      </c>
      <c r="K34" s="63"/>
      <c r="L34" s="71">
        <v>2424.6999999999998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182</v>
      </c>
      <c r="F35" s="60"/>
      <c r="G35" s="60"/>
      <c r="H35" s="60"/>
      <c r="I35" s="61"/>
      <c r="J35" s="71">
        <v>0</v>
      </c>
      <c r="K35" s="63"/>
      <c r="L35" s="71">
        <v>4970.1499999999996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115</v>
      </c>
      <c r="F36" s="60"/>
      <c r="G36" s="60"/>
      <c r="H36" s="60"/>
      <c r="I36" s="61"/>
      <c r="J36" s="71">
        <v>358067.68</v>
      </c>
      <c r="K36" s="63"/>
      <c r="L36" s="71">
        <v>4449.75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1454765.15</v>
      </c>
      <c r="K37" s="63"/>
      <c r="L37" s="71">
        <v>680649.98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7465512.2800000003</v>
      </c>
      <c r="K38" s="63"/>
      <c r="L38" s="71">
        <v>6636982.54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56732230.630000003</v>
      </c>
      <c r="K160" s="63"/>
      <c r="L160" s="71">
        <v>49381313.409999996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-236921</v>
      </c>
      <c r="K161" s="63"/>
      <c r="L161" s="71">
        <v>-92291.95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8410857.4000000004</v>
      </c>
      <c r="K162" s="63"/>
      <c r="L162" s="71">
        <v>6826156.9100000001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61249.96</v>
      </c>
      <c r="K163" s="63"/>
      <c r="L163" s="71">
        <v>53913.17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-8410857.4000000004</v>
      </c>
      <c r="K164" s="63"/>
      <c r="L164" s="71">
        <v>-6826156.9100000001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56556559.590000004</v>
      </c>
      <c r="K165" s="63"/>
      <c r="L165" s="62">
        <v>49342934.629999995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-52184578.740000002</v>
      </c>
      <c r="K166" s="63"/>
      <c r="L166" s="71">
        <v>-41590345.57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7482664.4500000002</v>
      </c>
      <c r="K167" s="63"/>
      <c r="L167" s="71">
        <v>5930786.25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-237915.99</v>
      </c>
      <c r="K168" s="63"/>
      <c r="L168" s="71">
        <v>-190149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7244748.46</v>
      </c>
      <c r="K169" s="63"/>
      <c r="L169" s="62">
        <v>5740637.25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-44939830.280000001</v>
      </c>
      <c r="K170" s="63"/>
      <c r="L170" s="62">
        <v>-35849708.32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132</v>
      </c>
      <c r="G171" s="60"/>
      <c r="H171" s="60"/>
      <c r="I171" s="61"/>
      <c r="J171" s="71">
        <v>-29504.34</v>
      </c>
      <c r="K171" s="63"/>
      <c r="L171" s="71">
        <v>-23867.02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133</v>
      </c>
      <c r="G172" s="60"/>
      <c r="H172" s="60"/>
      <c r="I172" s="61"/>
      <c r="J172" s="71">
        <v>-1910160</v>
      </c>
      <c r="K172" s="63"/>
      <c r="L172" s="71">
        <v>-975229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183</v>
      </c>
      <c r="G173" s="60"/>
      <c r="H173" s="60"/>
      <c r="I173" s="61"/>
      <c r="J173" s="71">
        <v>195685.79</v>
      </c>
      <c r="K173" s="63"/>
      <c r="L173" s="71">
        <v>-615001.79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-9593604</v>
      </c>
      <c r="K174" s="63"/>
      <c r="L174" s="71">
        <v>-4128809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-820352.74</v>
      </c>
      <c r="K175" s="63"/>
      <c r="L175" s="71">
        <v>-3276633.56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-57097765.570000008</v>
      </c>
      <c r="K176" s="63"/>
      <c r="L176" s="62">
        <v>-44869248.690000005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-541205.98000000324</v>
      </c>
      <c r="K177" s="63"/>
      <c r="L177" s="62">
        <v>4473685.9399999892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139</v>
      </c>
      <c r="G178" s="60"/>
      <c r="H178" s="60"/>
      <c r="I178" s="61"/>
      <c r="J178" s="71">
        <v>-3005650.36</v>
      </c>
      <c r="K178" s="63"/>
      <c r="L178" s="71">
        <v>-2707801.55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140</v>
      </c>
      <c r="G179" s="60"/>
      <c r="H179" s="60"/>
      <c r="I179" s="61"/>
      <c r="J179" s="71">
        <v>-138401.72</v>
      </c>
      <c r="K179" s="63"/>
      <c r="L179" s="71">
        <v>-107987.45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-137600</v>
      </c>
      <c r="K180" s="63"/>
      <c r="L180" s="71">
        <v>-90150</v>
      </c>
      <c r="M180" s="8"/>
      <c r="N180" s="8"/>
      <c r="O180" s="8"/>
    </row>
    <row r="181" spans="3:15" ht="15" x14ac:dyDescent="0.2">
      <c r="C181" s="59" t="s">
        <v>143</v>
      </c>
      <c r="D181" s="60"/>
      <c r="E181" s="60"/>
      <c r="F181" s="60"/>
      <c r="G181" s="60"/>
      <c r="H181" s="60"/>
      <c r="I181" s="61"/>
      <c r="J181" s="62">
        <v>-3281652.08</v>
      </c>
      <c r="K181" s="63"/>
      <c r="L181" s="62">
        <v>-2905939</v>
      </c>
      <c r="M181" s="8"/>
      <c r="N181" s="8"/>
      <c r="O181" s="8"/>
    </row>
    <row r="182" spans="3:15" ht="15" x14ac:dyDescent="0.2">
      <c r="C182" s="59" t="s">
        <v>144</v>
      </c>
      <c r="D182" s="60"/>
      <c r="E182" s="60"/>
      <c r="F182" s="60"/>
      <c r="G182" s="60"/>
      <c r="H182" s="60"/>
      <c r="I182" s="61"/>
      <c r="J182" s="62">
        <v>-60379417.650000006</v>
      </c>
      <c r="K182" s="63"/>
      <c r="L182" s="62">
        <v>-47775187.690000005</v>
      </c>
      <c r="M182" s="8"/>
      <c r="N182" s="8"/>
      <c r="O182" s="8"/>
    </row>
    <row r="183" spans="3:15" ht="15" x14ac:dyDescent="0.2">
      <c r="C183" s="59" t="s">
        <v>145</v>
      </c>
      <c r="D183" s="60"/>
      <c r="E183" s="60"/>
      <c r="F183" s="60"/>
      <c r="G183" s="60"/>
      <c r="H183" s="60"/>
      <c r="I183" s="61"/>
      <c r="J183" s="62">
        <v>-3822858.0600000033</v>
      </c>
      <c r="K183" s="63"/>
      <c r="L183" s="62">
        <v>1567746.9399999892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147</v>
      </c>
      <c r="G184" s="60"/>
      <c r="H184" s="60"/>
      <c r="I184" s="61"/>
      <c r="J184" s="71">
        <v>0</v>
      </c>
      <c r="K184" s="63"/>
      <c r="L184" s="71">
        <v>-16.940000000000001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148</v>
      </c>
      <c r="G185" s="60"/>
      <c r="H185" s="60"/>
      <c r="I185" s="61"/>
      <c r="J185" s="71">
        <v>1474518.33</v>
      </c>
      <c r="K185" s="63"/>
      <c r="L185" s="71">
        <v>-586604.39</v>
      </c>
      <c r="M185" s="8"/>
      <c r="N185" s="8"/>
      <c r="O185" s="8"/>
    </row>
    <row r="186" spans="3:15" ht="15" x14ac:dyDescent="0.2">
      <c r="C186" s="59" t="s">
        <v>149</v>
      </c>
      <c r="D186" s="60"/>
      <c r="E186" s="60"/>
      <c r="F186" s="60"/>
      <c r="G186" s="60"/>
      <c r="H186" s="60"/>
      <c r="I186" s="61"/>
      <c r="J186" s="62">
        <v>1474518.33</v>
      </c>
      <c r="K186" s="63"/>
      <c r="L186" s="62">
        <v>-586621.32999999996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191</v>
      </c>
      <c r="G187" s="60"/>
      <c r="H187" s="60"/>
      <c r="I187" s="61"/>
      <c r="J187" s="71">
        <v>27.04</v>
      </c>
      <c r="K187" s="63"/>
      <c r="L187" s="71">
        <v>0</v>
      </c>
      <c r="M187" s="8"/>
      <c r="N187" s="8"/>
      <c r="O187" s="8"/>
    </row>
    <row r="188" spans="3:15" ht="15" x14ac:dyDescent="0.2">
      <c r="C188" s="59" t="s">
        <v>150</v>
      </c>
      <c r="D188" s="60"/>
      <c r="E188" s="60"/>
      <c r="F188" s="60"/>
      <c r="G188" s="60"/>
      <c r="H188" s="60"/>
      <c r="I188" s="61"/>
      <c r="J188" s="62">
        <v>1474545.37</v>
      </c>
      <c r="K188" s="63"/>
      <c r="L188" s="62">
        <v>-586621.32999999996</v>
      </c>
      <c r="M188" s="8"/>
      <c r="N188" s="8"/>
      <c r="O188" s="8"/>
    </row>
    <row r="189" spans="3:15" ht="15" x14ac:dyDescent="0.2">
      <c r="C189" s="59" t="s">
        <v>151</v>
      </c>
      <c r="D189" s="60"/>
      <c r="E189" s="60"/>
      <c r="F189" s="60"/>
      <c r="G189" s="60"/>
      <c r="H189" s="60"/>
      <c r="I189" s="61"/>
      <c r="J189" s="62">
        <v>-2348312.6900000032</v>
      </c>
      <c r="K189" s="63"/>
      <c r="L189" s="62">
        <v>981125.60999998916</v>
      </c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3162374.9</v>
      </c>
      <c r="K312" s="63"/>
      <c r="L312" s="71">
        <v>3192427.5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-14933.9</v>
      </c>
      <c r="K313" s="63"/>
      <c r="L313" s="71">
        <v>-90429.68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3147441</v>
      </c>
      <c r="K314" s="63"/>
      <c r="L314" s="62">
        <v>3101997.82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-1935558.35</v>
      </c>
      <c r="K315" s="63"/>
      <c r="L315" s="71">
        <v>-2362887.2999999998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-22942.2</v>
      </c>
      <c r="K316" s="63"/>
      <c r="L316" s="71">
        <v>-54758.2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217073</v>
      </c>
      <c r="K317" s="63"/>
      <c r="L317" s="71">
        <v>388888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-1741427.55</v>
      </c>
      <c r="K318" s="63"/>
      <c r="L318" s="62">
        <v>-2028757.5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1406013.45</v>
      </c>
      <c r="K319" s="63"/>
      <c r="L319" s="62">
        <v>1073240.3199999998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-864750.54</v>
      </c>
      <c r="K320" s="63"/>
      <c r="L320" s="71">
        <v>-910766.7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-7544.79</v>
      </c>
      <c r="K321" s="63"/>
      <c r="L321" s="71">
        <v>-6828.3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-51717.599999999999</v>
      </c>
      <c r="K322" s="63"/>
      <c r="L322" s="71">
        <v>-91933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-924012.93</v>
      </c>
      <c r="K323" s="63"/>
      <c r="L323" s="62">
        <v>-1009528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-2665440.48</v>
      </c>
      <c r="K324" s="63"/>
      <c r="L324" s="62">
        <v>-3038285.5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482000.5199999999</v>
      </c>
      <c r="K325" s="63"/>
      <c r="L325" s="62">
        <v>63712.319999999832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0</v>
      </c>
      <c r="K326" s="63"/>
      <c r="L326" s="71">
        <v>-36.830000000000005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3015488.77</v>
      </c>
      <c r="K327" s="63"/>
      <c r="L327" s="71">
        <v>-1275040.76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3015488.77</v>
      </c>
      <c r="K328" s="63"/>
      <c r="L328" s="62">
        <v>-1275077.5899999999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191</v>
      </c>
      <c r="G329" s="60"/>
      <c r="H329" s="60"/>
      <c r="I329" s="61"/>
      <c r="J329" s="71">
        <v>55.29</v>
      </c>
      <c r="K329" s="63"/>
      <c r="L329" s="71">
        <v>0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3015544.06</v>
      </c>
      <c r="K330" s="63"/>
      <c r="L330" s="62">
        <v>-1275077.5899999999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3497544.58</v>
      </c>
      <c r="K331" s="63"/>
      <c r="L331" s="62">
        <v>-1211365.27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4271502.3400000008</v>
      </c>
      <c r="K8" s="63"/>
      <c r="L8" s="62">
        <v>4453991.1399999997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2238137.2800000003</v>
      </c>
      <c r="K9" s="63"/>
      <c r="L9" s="71">
        <v>2109322.6399999997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2238137.2800000003</v>
      </c>
      <c r="K10" s="63"/>
      <c r="L10" s="71">
        <v>2109322.6399999997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8751.49</v>
      </c>
      <c r="K11" s="63"/>
      <c r="L11" s="71">
        <v>9459.6200000000008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770106.1</v>
      </c>
      <c r="K12" s="63"/>
      <c r="L12" s="71">
        <v>977545.47000000009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164059.5</v>
      </c>
      <c r="K13" s="63"/>
      <c r="L13" s="71">
        <v>353745.9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549994.57999999996</v>
      </c>
      <c r="K14" s="63"/>
      <c r="L14" s="71">
        <v>620823.65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1667.12</v>
      </c>
      <c r="K15" s="63"/>
      <c r="L15" s="71">
        <v>2659.52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54384.9</v>
      </c>
      <c r="K16" s="63"/>
      <c r="L16" s="71">
        <v>316.39999999999998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24170.23</v>
      </c>
      <c r="K17" s="63"/>
      <c r="L17" s="71">
        <v>0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1230337.24</v>
      </c>
      <c r="K18" s="63"/>
      <c r="L18" s="71">
        <v>1357663.41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4271502.34</v>
      </c>
      <c r="K19" s="63"/>
      <c r="L19" s="62">
        <v>4453991.1399999997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3214488.15</v>
      </c>
      <c r="K20" s="63"/>
      <c r="L20" s="71">
        <v>3018673.46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3214488.15</v>
      </c>
      <c r="K21" s="63"/>
      <c r="L21" s="71">
        <v>3018673.46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3214488.15</v>
      </c>
      <c r="K22" s="63"/>
      <c r="L22" s="71">
        <v>3018673.46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1057014.19</v>
      </c>
      <c r="K23" s="63"/>
      <c r="L23" s="71">
        <v>1435317.6800000002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39923.79</v>
      </c>
      <c r="K24" s="63"/>
      <c r="L24" s="71">
        <v>72000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36923.79</v>
      </c>
      <c r="K25" s="63"/>
      <c r="L25" s="71">
        <v>67000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3000</v>
      </c>
      <c r="K26" s="63"/>
      <c r="L26" s="71">
        <v>5000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113</v>
      </c>
      <c r="F27" s="60"/>
      <c r="G27" s="60"/>
      <c r="H27" s="60"/>
      <c r="I27" s="61"/>
      <c r="J27" s="71">
        <v>245798.3</v>
      </c>
      <c r="K27" s="63"/>
      <c r="L27" s="71">
        <v>37379.85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165</v>
      </c>
      <c r="F28" s="60"/>
      <c r="G28" s="60"/>
      <c r="H28" s="60"/>
      <c r="I28" s="61"/>
      <c r="J28" s="71">
        <v>17384.75</v>
      </c>
      <c r="K28" s="63"/>
      <c r="L28" s="71">
        <v>421286.8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166</v>
      </c>
      <c r="F29" s="60"/>
      <c r="G29" s="60"/>
      <c r="H29" s="60"/>
      <c r="I29" s="61"/>
      <c r="J29" s="71">
        <v>742007.35</v>
      </c>
      <c r="K29" s="63"/>
      <c r="L29" s="71">
        <v>887457.7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116</v>
      </c>
      <c r="F30" s="60"/>
      <c r="G30" s="60"/>
      <c r="H30" s="60"/>
      <c r="I30" s="61"/>
      <c r="J30" s="71">
        <v>0</v>
      </c>
      <c r="K30" s="63"/>
      <c r="L30" s="71">
        <v>4593.33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117</v>
      </c>
      <c r="F31" s="60"/>
      <c r="G31" s="60"/>
      <c r="H31" s="60"/>
      <c r="I31" s="61"/>
      <c r="J31" s="71">
        <v>11900</v>
      </c>
      <c r="K31" s="63"/>
      <c r="L31" s="71">
        <v>12600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1590941.27</v>
      </c>
      <c r="K312" s="63"/>
      <c r="L312" s="71">
        <v>1792344.94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-107926.57</v>
      </c>
      <c r="K313" s="63"/>
      <c r="L313" s="71">
        <v>-14429.54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-742007.35</v>
      </c>
      <c r="K314" s="63"/>
      <c r="L314" s="71">
        <v>-887457.7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741007.34999999986</v>
      </c>
      <c r="K315" s="63"/>
      <c r="L315" s="62">
        <v>890457.7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-1076464.3799999999</v>
      </c>
      <c r="K316" s="63"/>
      <c r="L316" s="71">
        <v>-1227771.21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-29524.77</v>
      </c>
      <c r="K317" s="63"/>
      <c r="L317" s="71">
        <v>-13776.09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170</v>
      </c>
      <c r="G318" s="60"/>
      <c r="H318" s="60"/>
      <c r="I318" s="61"/>
      <c r="J318" s="71">
        <v>549994.57999999996</v>
      </c>
      <c r="K318" s="63"/>
      <c r="L318" s="71">
        <v>620823.65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133</v>
      </c>
      <c r="G319" s="60"/>
      <c r="H319" s="60"/>
      <c r="I319" s="61"/>
      <c r="J319" s="71">
        <v>32076.21</v>
      </c>
      <c r="K319" s="63"/>
      <c r="L319" s="71">
        <v>-29000</v>
      </c>
      <c r="M319" s="8"/>
      <c r="N319" s="8"/>
      <c r="O319" s="8"/>
    </row>
    <row r="320" spans="2:15" ht="14.45" customHeight="1" x14ac:dyDescent="0.2">
      <c r="C320" s="59" t="s">
        <v>136</v>
      </c>
      <c r="D320" s="60"/>
      <c r="E320" s="60"/>
      <c r="F320" s="60"/>
      <c r="G320" s="60"/>
      <c r="H320" s="60"/>
      <c r="I320" s="61"/>
      <c r="J320" s="62">
        <v>-523918.35999999993</v>
      </c>
      <c r="K320" s="63"/>
      <c r="L320" s="62">
        <v>-649723.65</v>
      </c>
      <c r="M320" s="8"/>
      <c r="N320" s="8"/>
      <c r="O320" s="8"/>
    </row>
    <row r="321" spans="3:15" ht="14.45" customHeight="1" x14ac:dyDescent="0.2">
      <c r="C321" s="59" t="s">
        <v>137</v>
      </c>
      <c r="D321" s="60"/>
      <c r="E321" s="60"/>
      <c r="F321" s="60"/>
      <c r="G321" s="60"/>
      <c r="H321" s="60"/>
      <c r="I321" s="61"/>
      <c r="J321" s="62">
        <v>217088.98999999993</v>
      </c>
      <c r="K321" s="63"/>
      <c r="L321" s="62">
        <v>240734.04999999993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-120094.06999999999</v>
      </c>
      <c r="K322" s="63"/>
      <c r="L322" s="71">
        <v>-121502.19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-32777</v>
      </c>
      <c r="K323" s="63"/>
      <c r="L323" s="71">
        <v>-32909.9</v>
      </c>
      <c r="M323" s="8"/>
      <c r="N323" s="8"/>
      <c r="O323" s="8"/>
    </row>
    <row r="324" spans="3:15" ht="14.45" customHeight="1" x14ac:dyDescent="0.2">
      <c r="C324" s="59" t="s">
        <v>143</v>
      </c>
      <c r="D324" s="60"/>
      <c r="E324" s="60"/>
      <c r="F324" s="60"/>
      <c r="G324" s="60"/>
      <c r="H324" s="60"/>
      <c r="I324" s="61"/>
      <c r="J324" s="62">
        <v>-152871.07</v>
      </c>
      <c r="K324" s="63"/>
      <c r="L324" s="62">
        <v>-154412.09</v>
      </c>
      <c r="M324" s="8"/>
      <c r="N324" s="8"/>
      <c r="O324" s="8"/>
    </row>
    <row r="325" spans="3:15" ht="14.45" customHeight="1" x14ac:dyDescent="0.2">
      <c r="C325" s="59" t="s">
        <v>144</v>
      </c>
      <c r="D325" s="60"/>
      <c r="E325" s="60"/>
      <c r="F325" s="60"/>
      <c r="G325" s="60"/>
      <c r="H325" s="60"/>
      <c r="I325" s="61"/>
      <c r="J325" s="62">
        <v>-676789.42999999993</v>
      </c>
      <c r="K325" s="63"/>
      <c r="L325" s="62">
        <v>-804135.74</v>
      </c>
      <c r="M325" s="8"/>
      <c r="N325" s="8"/>
      <c r="O325" s="8"/>
    </row>
    <row r="326" spans="3:15" ht="14.45" customHeight="1" x14ac:dyDescent="0.2">
      <c r="C326" s="59" t="s">
        <v>145</v>
      </c>
      <c r="D326" s="60"/>
      <c r="E326" s="60"/>
      <c r="F326" s="60"/>
      <c r="G326" s="60"/>
      <c r="H326" s="60"/>
      <c r="I326" s="61"/>
      <c r="J326" s="62">
        <v>64217.919999999925</v>
      </c>
      <c r="K326" s="63"/>
      <c r="L326" s="62">
        <v>86321.959999999934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146</v>
      </c>
      <c r="G327" s="60"/>
      <c r="H327" s="60"/>
      <c r="I327" s="61"/>
      <c r="J327" s="71">
        <v>0</v>
      </c>
      <c r="K327" s="63"/>
      <c r="L327" s="71">
        <v>0.06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147</v>
      </c>
      <c r="G328" s="60"/>
      <c r="H328" s="60"/>
      <c r="I328" s="61"/>
      <c r="J328" s="71">
        <v>-2676.88</v>
      </c>
      <c r="K328" s="63"/>
      <c r="L328" s="71">
        <v>-0.2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148</v>
      </c>
      <c r="G329" s="60"/>
      <c r="H329" s="60"/>
      <c r="I329" s="61"/>
      <c r="J329" s="71">
        <v>134273.65</v>
      </c>
      <c r="K329" s="63"/>
      <c r="L329" s="71">
        <v>-46961.170000000006</v>
      </c>
      <c r="M329" s="8"/>
      <c r="N329" s="8"/>
      <c r="O329" s="8"/>
    </row>
    <row r="330" spans="3:15" ht="14.45" customHeight="1" x14ac:dyDescent="0.2">
      <c r="C330" s="59" t="s">
        <v>149</v>
      </c>
      <c r="D330" s="60"/>
      <c r="E330" s="60"/>
      <c r="F330" s="60"/>
      <c r="G330" s="60"/>
      <c r="H330" s="60"/>
      <c r="I330" s="61"/>
      <c r="J330" s="62">
        <v>131596.76999999999</v>
      </c>
      <c r="K330" s="63"/>
      <c r="L330" s="62">
        <v>-46961.310000000005</v>
      </c>
      <c r="M330" s="8"/>
      <c r="N330" s="8"/>
      <c r="O330" s="8"/>
    </row>
    <row r="331" spans="3:15" ht="14.45" customHeight="1" x14ac:dyDescent="0.2">
      <c r="C331" s="59" t="s">
        <v>150</v>
      </c>
      <c r="D331" s="60"/>
      <c r="E331" s="60"/>
      <c r="F331" s="60"/>
      <c r="G331" s="60"/>
      <c r="H331" s="60"/>
      <c r="I331" s="61"/>
      <c r="J331" s="62">
        <v>131596.76999999999</v>
      </c>
      <c r="K331" s="63"/>
      <c r="L331" s="62">
        <v>-46961.310000000005</v>
      </c>
      <c r="M331" s="8"/>
      <c r="N331" s="8"/>
      <c r="O331" s="8"/>
    </row>
    <row r="332" spans="3:15" ht="14.45" customHeight="1" x14ac:dyDescent="0.2">
      <c r="C332" s="59" t="s">
        <v>151</v>
      </c>
      <c r="D332" s="60"/>
      <c r="E332" s="60"/>
      <c r="F332" s="60"/>
      <c r="G332" s="60"/>
      <c r="H332" s="60"/>
      <c r="I332" s="61"/>
      <c r="J332" s="62">
        <v>195814.68999999992</v>
      </c>
      <c r="K332" s="63"/>
      <c r="L332" s="62">
        <v>39360.649999999929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479058372.54000002</v>
      </c>
      <c r="K8" s="63"/>
      <c r="L8" s="62">
        <v>398576886.62000006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337766617.09999996</v>
      </c>
      <c r="K9" s="63"/>
      <c r="L9" s="71">
        <v>296734526.25000006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336259184.54999995</v>
      </c>
      <c r="K10" s="63"/>
      <c r="L10" s="71">
        <v>295091939.70000005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190</v>
      </c>
      <c r="F11" s="60"/>
      <c r="G11" s="60"/>
      <c r="H11" s="60"/>
      <c r="I11" s="61"/>
      <c r="J11" s="71">
        <v>1507432.55</v>
      </c>
      <c r="K11" s="63"/>
      <c r="L11" s="71">
        <v>1642586.55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327831.80000000075</v>
      </c>
      <c r="K12" s="63"/>
      <c r="L12" s="71">
        <v>962825.34999999963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1656000</v>
      </c>
      <c r="K13" s="63"/>
      <c r="L13" s="71">
        <v>2723400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16351253.720000001</v>
      </c>
      <c r="K14" s="63"/>
      <c r="L14" s="71">
        <v>1118821.7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33588538.980000004</v>
      </c>
      <c r="K15" s="63"/>
      <c r="L15" s="71">
        <v>33684221.219999999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31777936.010000002</v>
      </c>
      <c r="K16" s="63"/>
      <c r="L16" s="71">
        <v>31188954.469999999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46361.769999999902</v>
      </c>
      <c r="K17" s="63"/>
      <c r="L17" s="71">
        <v>473452.39000000007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1764241.2</v>
      </c>
      <c r="K18" s="63"/>
      <c r="L18" s="71">
        <v>2021814.36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89368130.939999998</v>
      </c>
      <c r="K19" s="63"/>
      <c r="L19" s="71">
        <v>63353092.100000001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479058372.53999996</v>
      </c>
      <c r="K20" s="63"/>
      <c r="L20" s="62">
        <v>398576886.62000018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210526919.84999999</v>
      </c>
      <c r="K21" s="63"/>
      <c r="L21" s="71">
        <v>156285209.97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98</v>
      </c>
      <c r="F22" s="60"/>
      <c r="G22" s="60"/>
      <c r="H22" s="60"/>
      <c r="I22" s="61"/>
      <c r="J22" s="71">
        <v>15000000</v>
      </c>
      <c r="K22" s="63"/>
      <c r="L22" s="71">
        <v>15000000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99</v>
      </c>
      <c r="F23" s="60"/>
      <c r="G23" s="60"/>
      <c r="H23" s="60"/>
      <c r="I23" s="61"/>
      <c r="J23" s="71">
        <v>195526919.84999999</v>
      </c>
      <c r="K23" s="63"/>
      <c r="L23" s="71">
        <v>141285209.97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100</v>
      </c>
      <c r="G24" s="60"/>
      <c r="H24" s="60"/>
      <c r="I24" s="61"/>
      <c r="J24" s="71">
        <v>169758282.81999999</v>
      </c>
      <c r="K24" s="63"/>
      <c r="L24" s="71">
        <v>115336275.47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101</v>
      </c>
      <c r="G25" s="60"/>
      <c r="H25" s="60"/>
      <c r="I25" s="61"/>
      <c r="J25" s="71">
        <v>3798857.59</v>
      </c>
      <c r="K25" s="63"/>
      <c r="L25" s="71">
        <v>3726308.97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102</v>
      </c>
      <c r="G26" s="60"/>
      <c r="H26" s="60"/>
      <c r="I26" s="61"/>
      <c r="J26" s="71">
        <v>21850226.109999999</v>
      </c>
      <c r="K26" s="63"/>
      <c r="L26" s="71">
        <v>19035068.109999999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103</v>
      </c>
      <c r="G27" s="60"/>
      <c r="H27" s="60"/>
      <c r="I27" s="61"/>
      <c r="J27" s="71">
        <v>119553.33</v>
      </c>
      <c r="K27" s="63"/>
      <c r="L27" s="71">
        <v>3187557.42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 t="s">
        <v>105</v>
      </c>
      <c r="E28" s="60"/>
      <c r="F28" s="60"/>
      <c r="G28" s="60"/>
      <c r="H28" s="60"/>
      <c r="I28" s="61"/>
      <c r="J28" s="71">
        <v>268531452.69000006</v>
      </c>
      <c r="K28" s="63"/>
      <c r="L28" s="71">
        <v>242291676.65000001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106</v>
      </c>
      <c r="F29" s="60"/>
      <c r="G29" s="60"/>
      <c r="H29" s="60"/>
      <c r="I29" s="61"/>
      <c r="J29" s="71">
        <v>112616000</v>
      </c>
      <c r="K29" s="63"/>
      <c r="L29" s="71">
        <v>110369000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107</v>
      </c>
      <c r="G30" s="60"/>
      <c r="H30" s="60"/>
      <c r="I30" s="61"/>
      <c r="J30" s="71">
        <v>74000</v>
      </c>
      <c r="K30" s="63"/>
      <c r="L30" s="71">
        <v>121000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108</v>
      </c>
      <c r="G31" s="60"/>
      <c r="H31" s="60"/>
      <c r="I31" s="61"/>
      <c r="J31" s="71">
        <v>499000</v>
      </c>
      <c r="K31" s="63"/>
      <c r="L31" s="71">
        <v>558000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82333000</v>
      </c>
      <c r="K32" s="63"/>
      <c r="L32" s="71">
        <v>82518000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110</v>
      </c>
      <c r="G33" s="60"/>
      <c r="H33" s="60"/>
      <c r="I33" s="61"/>
      <c r="J33" s="71">
        <v>868000</v>
      </c>
      <c r="K33" s="63"/>
      <c r="L33" s="71">
        <v>694000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111</v>
      </c>
      <c r="G34" s="60"/>
      <c r="H34" s="60"/>
      <c r="I34" s="61"/>
      <c r="J34" s="71">
        <v>28842000</v>
      </c>
      <c r="K34" s="63"/>
      <c r="L34" s="71">
        <v>26478000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180</v>
      </c>
      <c r="F35" s="60"/>
      <c r="G35" s="60"/>
      <c r="H35" s="60"/>
      <c r="I35" s="61"/>
      <c r="J35" s="71">
        <v>3115269.25</v>
      </c>
      <c r="K35" s="63"/>
      <c r="L35" s="71">
        <v>2985369.55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181</v>
      </c>
      <c r="G36" s="60"/>
      <c r="H36" s="60"/>
      <c r="I36" s="61"/>
      <c r="J36" s="71">
        <v>3115269.25</v>
      </c>
      <c r="K36" s="63"/>
      <c r="L36" s="71">
        <v>2985369.55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112</v>
      </c>
      <c r="F37" s="60"/>
      <c r="G37" s="60"/>
      <c r="H37" s="60"/>
      <c r="I37" s="61"/>
      <c r="J37" s="71">
        <v>35802709.239999995</v>
      </c>
      <c r="K37" s="63"/>
      <c r="L37" s="71">
        <v>43187515.520000003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164</v>
      </c>
      <c r="F38" s="60"/>
      <c r="G38" s="60"/>
      <c r="H38" s="60"/>
      <c r="I38" s="61"/>
      <c r="J38" s="71">
        <v>-1189.5</v>
      </c>
      <c r="K38" s="63"/>
      <c r="L38" s="71">
        <v>-1189.5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113</v>
      </c>
      <c r="F39" s="60"/>
      <c r="G39" s="60"/>
      <c r="H39" s="60"/>
      <c r="I39" s="61"/>
      <c r="J39" s="71">
        <v>29950158.559999999</v>
      </c>
      <c r="K39" s="63"/>
      <c r="L39" s="71">
        <v>25395273.809999999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165</v>
      </c>
      <c r="F40" s="60"/>
      <c r="G40" s="60"/>
      <c r="H40" s="60"/>
      <c r="I40" s="61"/>
      <c r="J40" s="71">
        <v>13416209.51</v>
      </c>
      <c r="K40" s="63"/>
      <c r="L40" s="71">
        <v>15784867.9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176</v>
      </c>
      <c r="F41" s="60"/>
      <c r="G41" s="60"/>
      <c r="H41" s="60"/>
      <c r="I41" s="61"/>
      <c r="J41" s="71">
        <v>16358.86</v>
      </c>
      <c r="K41" s="63"/>
      <c r="L41" s="71">
        <v>10544.47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182</v>
      </c>
      <c r="F42" s="60"/>
      <c r="G42" s="60"/>
      <c r="H42" s="60"/>
      <c r="I42" s="61"/>
      <c r="J42" s="71">
        <v>-86471.85</v>
      </c>
      <c r="K42" s="63"/>
      <c r="L42" s="71">
        <v>-80758.75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115</v>
      </c>
      <c r="F43" s="60"/>
      <c r="G43" s="60"/>
      <c r="H43" s="60"/>
      <c r="I43" s="61"/>
      <c r="J43" s="71">
        <v>24946940.219999999</v>
      </c>
      <c r="K43" s="63"/>
      <c r="L43" s="71">
        <v>22548438.41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116</v>
      </c>
      <c r="F44" s="60"/>
      <c r="G44" s="60"/>
      <c r="H44" s="60"/>
      <c r="I44" s="61"/>
      <c r="J44" s="71">
        <v>29989139.379999999</v>
      </c>
      <c r="K44" s="63"/>
      <c r="L44" s="71">
        <v>12476905.439999999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117</v>
      </c>
      <c r="F45" s="60"/>
      <c r="G45" s="60"/>
      <c r="H45" s="60"/>
      <c r="I45" s="61"/>
      <c r="J45" s="71">
        <v>18766329.02</v>
      </c>
      <c r="K45" s="63"/>
      <c r="L45" s="71">
        <v>9615709.8000000007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527710259.10000002</v>
      </c>
      <c r="K160" s="63"/>
      <c r="L160" s="71">
        <v>527973494.10000002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-758390.5</v>
      </c>
      <c r="K161" s="63"/>
      <c r="L161" s="71">
        <v>-1569117.99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85899047.200000003</v>
      </c>
      <c r="K162" s="63"/>
      <c r="L162" s="71">
        <v>86058561.950000003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-722509.19</v>
      </c>
      <c r="K163" s="63"/>
      <c r="L163" s="71">
        <v>-721085.87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-85899047.200000003</v>
      </c>
      <c r="K164" s="63"/>
      <c r="L164" s="71">
        <v>-86058561.950000003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526229359.41000003</v>
      </c>
      <c r="K165" s="63"/>
      <c r="L165" s="62">
        <v>525683290.24000007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-540210007.25</v>
      </c>
      <c r="K166" s="63"/>
      <c r="L166" s="71">
        <v>-529490484.43000001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75621807.450000003</v>
      </c>
      <c r="K167" s="63"/>
      <c r="L167" s="71">
        <v>74544020.349999994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-96288.76</v>
      </c>
      <c r="K168" s="63"/>
      <c r="L168" s="71">
        <v>-157653.94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75525518.689999998</v>
      </c>
      <c r="K169" s="63"/>
      <c r="L169" s="62">
        <v>74386366.409999996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-464684488.56</v>
      </c>
      <c r="K170" s="63"/>
      <c r="L170" s="62">
        <v>-455104118.01999998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-5577502.3499999996</v>
      </c>
      <c r="K171" s="63"/>
      <c r="L171" s="71">
        <v>-5448562.25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-336881.05</v>
      </c>
      <c r="K172" s="63"/>
      <c r="L172" s="71">
        <v>-382506.75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-330133.03999999998</v>
      </c>
      <c r="K173" s="63"/>
      <c r="L173" s="71">
        <v>-290175.33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185000</v>
      </c>
      <c r="K174" s="63"/>
      <c r="L174" s="71">
        <v>14718000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-5301204.3</v>
      </c>
      <c r="K175" s="63"/>
      <c r="L175" s="71">
        <v>-15597984.85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5402000</v>
      </c>
      <c r="K176" s="63"/>
      <c r="L176" s="71">
        <v>-3102000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-470643209.30000007</v>
      </c>
      <c r="K177" s="63"/>
      <c r="L177" s="62">
        <v>-465207347.20000005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55586150.109999955</v>
      </c>
      <c r="K178" s="63"/>
      <c r="L178" s="62">
        <v>60475943.040000021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-17160989.199999999</v>
      </c>
      <c r="K179" s="63"/>
      <c r="L179" s="71">
        <v>-16379242.4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177</v>
      </c>
      <c r="G180" s="60"/>
      <c r="H180" s="60"/>
      <c r="I180" s="61"/>
      <c r="J180" s="71">
        <v>-50851.4</v>
      </c>
      <c r="K180" s="63"/>
      <c r="L180" s="71">
        <v>-95751.039999999994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-7399661.0499999998</v>
      </c>
      <c r="K181" s="63"/>
      <c r="L181" s="71">
        <v>-6035597.5800000001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-919155.77</v>
      </c>
      <c r="K182" s="63"/>
      <c r="L182" s="71">
        <v>-1027843.59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-546815.49</v>
      </c>
      <c r="K183" s="63"/>
      <c r="L183" s="71">
        <v>-872144.67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-1624263.24</v>
      </c>
      <c r="K184" s="63"/>
      <c r="L184" s="71">
        <v>-1923967.18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-27701736.149999995</v>
      </c>
      <c r="K185" s="63"/>
      <c r="L185" s="62">
        <v>-26334546.460000001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-498344945.45000005</v>
      </c>
      <c r="K186" s="63"/>
      <c r="L186" s="62">
        <v>-491541893.66000003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27884413.95999996</v>
      </c>
      <c r="K187" s="63"/>
      <c r="L187" s="62">
        <v>34141396.580000021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3109215.76</v>
      </c>
      <c r="K188" s="63"/>
      <c r="L188" s="71">
        <v>3539988.64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-489453.13</v>
      </c>
      <c r="K189" s="63"/>
      <c r="L189" s="71">
        <v>-517108.53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23658464.989999998</v>
      </c>
      <c r="K190" s="63"/>
      <c r="L190" s="71">
        <v>-9617129.1899999995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26278227.619999997</v>
      </c>
      <c r="K191" s="63"/>
      <c r="L191" s="62">
        <v>-6594249.0799999991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191</v>
      </c>
      <c r="G192" s="60"/>
      <c r="H192" s="60"/>
      <c r="I192" s="61"/>
      <c r="J192" s="71">
        <v>259365.77</v>
      </c>
      <c r="K192" s="63"/>
      <c r="L192" s="71">
        <v>498532.51</v>
      </c>
      <c r="M192" s="8"/>
      <c r="N192" s="8"/>
      <c r="O192" s="8"/>
    </row>
    <row r="193" spans="3:15" ht="15" x14ac:dyDescent="0.2">
      <c r="C193" s="59" t="s">
        <v>150</v>
      </c>
      <c r="D193" s="60"/>
      <c r="E193" s="60"/>
      <c r="F193" s="60"/>
      <c r="G193" s="60"/>
      <c r="H193" s="60"/>
      <c r="I193" s="61"/>
      <c r="J193" s="62">
        <v>26537593.389999997</v>
      </c>
      <c r="K193" s="63"/>
      <c r="L193" s="62">
        <v>-6095716.5699999994</v>
      </c>
      <c r="M193" s="8"/>
      <c r="N193" s="8"/>
      <c r="O193" s="8"/>
    </row>
    <row r="194" spans="3:15" ht="15" x14ac:dyDescent="0.2">
      <c r="C194" s="59" t="s">
        <v>151</v>
      </c>
      <c r="D194" s="60"/>
      <c r="E194" s="60"/>
      <c r="F194" s="60"/>
      <c r="G194" s="60"/>
      <c r="H194" s="60"/>
      <c r="I194" s="61"/>
      <c r="J194" s="62">
        <v>54422007.349999957</v>
      </c>
      <c r="K194" s="63"/>
      <c r="L194" s="62">
        <v>28045680.010000024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2724594.95</v>
      </c>
      <c r="K312" s="63"/>
      <c r="L312" s="71">
        <v>3424081.2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-332966.32</v>
      </c>
      <c r="K313" s="63"/>
      <c r="L313" s="71">
        <v>-274039.98000000004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0</v>
      </c>
      <c r="K314" s="63"/>
      <c r="L314" s="71">
        <v>-6349.63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2391628.63</v>
      </c>
      <c r="K315" s="63"/>
      <c r="L315" s="62">
        <v>3143691.5900000003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-1239111.6499999999</v>
      </c>
      <c r="K316" s="63"/>
      <c r="L316" s="71">
        <v>-2027962.9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-2720.91</v>
      </c>
      <c r="K317" s="63"/>
      <c r="L317" s="71">
        <v>-2660.13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106000</v>
      </c>
      <c r="K318" s="63"/>
      <c r="L318" s="71">
        <v>154000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-1135832.5599999998</v>
      </c>
      <c r="K319" s="63"/>
      <c r="L319" s="62">
        <v>-1876623.0299999998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1255796.07</v>
      </c>
      <c r="K320" s="63"/>
      <c r="L320" s="62">
        <v>1267068.5600000005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-395226.29000000004</v>
      </c>
      <c r="K321" s="63"/>
      <c r="L321" s="71">
        <v>-506103.42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177</v>
      </c>
      <c r="G322" s="60"/>
      <c r="H322" s="60"/>
      <c r="I322" s="61"/>
      <c r="J322" s="71">
        <v>-1182.98</v>
      </c>
      <c r="K322" s="63"/>
      <c r="L322" s="71">
        <v>-2992.15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139</v>
      </c>
      <c r="G323" s="60"/>
      <c r="H323" s="60"/>
      <c r="I323" s="61"/>
      <c r="J323" s="71">
        <v>-173698.82</v>
      </c>
      <c r="K323" s="63"/>
      <c r="L323" s="71">
        <v>-184396.62999999998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140</v>
      </c>
      <c r="G324" s="60"/>
      <c r="H324" s="60"/>
      <c r="I324" s="61"/>
      <c r="J324" s="71">
        <v>-21430.120000000003</v>
      </c>
      <c r="K324" s="63"/>
      <c r="L324" s="71">
        <v>-32231.829999999998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141</v>
      </c>
      <c r="G325" s="60"/>
      <c r="H325" s="60"/>
      <c r="I325" s="61"/>
      <c r="J325" s="71">
        <v>-165000.04999999999</v>
      </c>
      <c r="K325" s="63"/>
      <c r="L325" s="71">
        <v>-204618.19999999998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142</v>
      </c>
      <c r="G326" s="60"/>
      <c r="H326" s="60"/>
      <c r="I326" s="61"/>
      <c r="J326" s="71">
        <v>-37301.47</v>
      </c>
      <c r="K326" s="63"/>
      <c r="L326" s="71">
        <v>-59253.440000000002</v>
      </c>
      <c r="M326" s="8"/>
      <c r="N326" s="8"/>
      <c r="O326" s="8"/>
    </row>
    <row r="327" spans="3:15" ht="14.45" customHeight="1" x14ac:dyDescent="0.2">
      <c r="C327" s="59" t="s">
        <v>143</v>
      </c>
      <c r="D327" s="60"/>
      <c r="E327" s="60"/>
      <c r="F327" s="60"/>
      <c r="G327" s="60"/>
      <c r="H327" s="60"/>
      <c r="I327" s="61"/>
      <c r="J327" s="62">
        <v>-793839.73</v>
      </c>
      <c r="K327" s="63"/>
      <c r="L327" s="62">
        <v>-989595.67</v>
      </c>
      <c r="M327" s="8"/>
      <c r="N327" s="8"/>
      <c r="O327" s="8"/>
    </row>
    <row r="328" spans="3:15" ht="14.45" customHeight="1" x14ac:dyDescent="0.2">
      <c r="C328" s="59" t="s">
        <v>144</v>
      </c>
      <c r="D328" s="60"/>
      <c r="E328" s="60"/>
      <c r="F328" s="60"/>
      <c r="G328" s="60"/>
      <c r="H328" s="60"/>
      <c r="I328" s="61"/>
      <c r="J328" s="62">
        <v>-1929672.2899999998</v>
      </c>
      <c r="K328" s="63"/>
      <c r="L328" s="62">
        <v>-2866218.6999999997</v>
      </c>
      <c r="M328" s="8"/>
      <c r="N328" s="8"/>
      <c r="O328" s="8"/>
    </row>
    <row r="329" spans="3:15" ht="14.45" customHeight="1" x14ac:dyDescent="0.2">
      <c r="C329" s="59" t="s">
        <v>145</v>
      </c>
      <c r="D329" s="60"/>
      <c r="E329" s="60"/>
      <c r="F329" s="60"/>
      <c r="G329" s="60"/>
      <c r="H329" s="60"/>
      <c r="I329" s="61"/>
      <c r="J329" s="62">
        <v>461956.34000000008</v>
      </c>
      <c r="K329" s="63"/>
      <c r="L329" s="62">
        <v>277472.89000000048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146</v>
      </c>
      <c r="G330" s="60"/>
      <c r="H330" s="60"/>
      <c r="I330" s="61"/>
      <c r="J330" s="71">
        <v>14135.210000000001</v>
      </c>
      <c r="K330" s="63"/>
      <c r="L330" s="71">
        <v>21180.84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147</v>
      </c>
      <c r="G331" s="60"/>
      <c r="H331" s="60"/>
      <c r="I331" s="61"/>
      <c r="J331" s="71">
        <v>-2225.17</v>
      </c>
      <c r="K331" s="63"/>
      <c r="L331" s="71">
        <v>-3094.02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148</v>
      </c>
      <c r="G332" s="60"/>
      <c r="H332" s="60"/>
      <c r="I332" s="61"/>
      <c r="J332" s="71">
        <v>2340112.4900000002</v>
      </c>
      <c r="K332" s="63"/>
      <c r="L332" s="71">
        <v>-796320.51</v>
      </c>
      <c r="M332" s="8"/>
      <c r="N332" s="8"/>
      <c r="O332" s="8"/>
    </row>
    <row r="333" spans="3:15" ht="14.45" customHeight="1" x14ac:dyDescent="0.2">
      <c r="C333" s="59" t="s">
        <v>149</v>
      </c>
      <c r="D333" s="60"/>
      <c r="E333" s="60"/>
      <c r="F333" s="60"/>
      <c r="G333" s="60"/>
      <c r="H333" s="60"/>
      <c r="I333" s="61"/>
      <c r="J333" s="62">
        <v>2352022.5300000003</v>
      </c>
      <c r="K333" s="63"/>
      <c r="L333" s="62">
        <v>-778233.69000000006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191</v>
      </c>
      <c r="G334" s="60"/>
      <c r="H334" s="60"/>
      <c r="I334" s="61"/>
      <c r="J334" s="71">
        <v>1179.1299999999999</v>
      </c>
      <c r="K334" s="63"/>
      <c r="L334" s="71">
        <v>2982.8700000000003</v>
      </c>
      <c r="M334" s="8"/>
      <c r="N334" s="8"/>
      <c r="O334" s="8"/>
    </row>
    <row r="335" spans="3:15" ht="14.45" customHeight="1" x14ac:dyDescent="0.2">
      <c r="C335" s="59" t="s">
        <v>150</v>
      </c>
      <c r="D335" s="60"/>
      <c r="E335" s="60"/>
      <c r="F335" s="60"/>
      <c r="G335" s="60"/>
      <c r="H335" s="60"/>
      <c r="I335" s="61"/>
      <c r="J335" s="62">
        <v>2353201.66</v>
      </c>
      <c r="K335" s="63"/>
      <c r="L335" s="62">
        <v>-775250.82000000007</v>
      </c>
      <c r="M335" s="8"/>
      <c r="N335" s="8"/>
      <c r="O335" s="8"/>
    </row>
    <row r="336" spans="3:15" ht="14.45" customHeight="1" x14ac:dyDescent="0.2">
      <c r="C336" s="59" t="s">
        <v>151</v>
      </c>
      <c r="D336" s="60"/>
      <c r="E336" s="60"/>
      <c r="F336" s="60"/>
      <c r="G336" s="60"/>
      <c r="H336" s="60"/>
      <c r="I336" s="61"/>
      <c r="J336" s="62">
        <v>2815158</v>
      </c>
      <c r="K336" s="63"/>
      <c r="L336" s="62">
        <v>-497777.92999999959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1145943946.9999998</v>
      </c>
      <c r="K8" s="63"/>
      <c r="L8" s="62">
        <v>903693321.20000005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744185215.61999989</v>
      </c>
      <c r="K9" s="63"/>
      <c r="L9" s="71">
        <v>595531397.72000003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744185215.61999989</v>
      </c>
      <c r="K10" s="63"/>
      <c r="L10" s="71">
        <v>595531397.72000003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23456982.060000002</v>
      </c>
      <c r="K11" s="63"/>
      <c r="L11" s="71">
        <v>25375942.239999998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129064489.47</v>
      </c>
      <c r="K12" s="63"/>
      <c r="L12" s="71">
        <v>125600873.27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125761473.02</v>
      </c>
      <c r="K13" s="63"/>
      <c r="L13" s="71">
        <v>111949616.83000001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2078577.65</v>
      </c>
      <c r="K14" s="63"/>
      <c r="L14" s="71">
        <v>1866053.13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814622.07</v>
      </c>
      <c r="K15" s="63"/>
      <c r="L15" s="71">
        <v>15793770.959999999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409816.73</v>
      </c>
      <c r="K16" s="63"/>
      <c r="L16" s="71">
        <v>-4008567.65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249237259.84999999</v>
      </c>
      <c r="K17" s="63"/>
      <c r="L17" s="71">
        <v>157185107.97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1145943946.9999998</v>
      </c>
      <c r="K18" s="63"/>
      <c r="L18" s="62">
        <v>903693321.19999993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734624297.25</v>
      </c>
      <c r="K19" s="63"/>
      <c r="L19" s="71">
        <v>572411918.57000005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250000</v>
      </c>
      <c r="K20" s="63"/>
      <c r="L20" s="71">
        <v>250000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734374297.25</v>
      </c>
      <c r="K21" s="63"/>
      <c r="L21" s="71">
        <v>572161918.57000005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452046284.70999998</v>
      </c>
      <c r="K22" s="63"/>
      <c r="L22" s="71">
        <v>369601837.08999997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278346218.50999999</v>
      </c>
      <c r="K23" s="63"/>
      <c r="L23" s="71">
        <v>198293721.53999999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3981794.03</v>
      </c>
      <c r="K24" s="63"/>
      <c r="L24" s="71">
        <v>4266359.9400000004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411319649.75000006</v>
      </c>
      <c r="K25" s="63"/>
      <c r="L25" s="71">
        <v>331281402.63000005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207676493.81</v>
      </c>
      <c r="K26" s="63"/>
      <c r="L26" s="71">
        <v>223138385.13999999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393249</v>
      </c>
      <c r="K27" s="63"/>
      <c r="L27" s="71">
        <v>228481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169564188.81</v>
      </c>
      <c r="K28" s="63"/>
      <c r="L28" s="71">
        <v>184269856.13999999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37719056</v>
      </c>
      <c r="K29" s="63"/>
      <c r="L29" s="71">
        <v>38640048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112</v>
      </c>
      <c r="F30" s="60"/>
      <c r="G30" s="60"/>
      <c r="H30" s="60"/>
      <c r="I30" s="61"/>
      <c r="J30" s="71">
        <v>13751404.02</v>
      </c>
      <c r="K30" s="63"/>
      <c r="L30" s="71">
        <v>10165733.379999999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164</v>
      </c>
      <c r="F31" s="60"/>
      <c r="G31" s="60"/>
      <c r="H31" s="60"/>
      <c r="I31" s="61"/>
      <c r="J31" s="71">
        <v>28519455.239999998</v>
      </c>
      <c r="K31" s="63"/>
      <c r="L31" s="71">
        <v>18147299.75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113</v>
      </c>
      <c r="F32" s="60"/>
      <c r="G32" s="60"/>
      <c r="H32" s="60"/>
      <c r="I32" s="61"/>
      <c r="J32" s="71">
        <v>88855631.060000002</v>
      </c>
      <c r="K32" s="63"/>
      <c r="L32" s="71">
        <v>50515106.109999999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176</v>
      </c>
      <c r="F33" s="60"/>
      <c r="G33" s="60"/>
      <c r="H33" s="60"/>
      <c r="I33" s="61"/>
      <c r="J33" s="71">
        <v>10545317.51</v>
      </c>
      <c r="K33" s="63"/>
      <c r="L33" s="71">
        <v>6813984.3700000001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182</v>
      </c>
      <c r="F34" s="60"/>
      <c r="G34" s="60"/>
      <c r="H34" s="60"/>
      <c r="I34" s="61"/>
      <c r="J34" s="71">
        <v>375469.38999999996</v>
      </c>
      <c r="K34" s="63"/>
      <c r="L34" s="71">
        <v>379066.33999999997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115</v>
      </c>
      <c r="F35" s="60"/>
      <c r="G35" s="60"/>
      <c r="H35" s="60"/>
      <c r="I35" s="61"/>
      <c r="J35" s="71">
        <v>154254.48000000001</v>
      </c>
      <c r="K35" s="63"/>
      <c r="L35" s="71">
        <v>1432136.36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116</v>
      </c>
      <c r="F36" s="60"/>
      <c r="G36" s="60"/>
      <c r="H36" s="60"/>
      <c r="I36" s="61"/>
      <c r="J36" s="71">
        <v>72013.399999999994</v>
      </c>
      <c r="K36" s="63"/>
      <c r="L36" s="71">
        <v>1715062.93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61369610.840000004</v>
      </c>
      <c r="K37" s="63"/>
      <c r="L37" s="71">
        <v>18974628.25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1344093908.97</v>
      </c>
      <c r="K160" s="63"/>
      <c r="L160" s="71">
        <v>1286872805.95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-5353645.79</v>
      </c>
      <c r="K161" s="63"/>
      <c r="L161" s="71">
        <v>-8984218.0399999991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203193490.34999999</v>
      </c>
      <c r="K162" s="63"/>
      <c r="L162" s="71">
        <v>192725530.90000001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-1634778.29</v>
      </c>
      <c r="K163" s="63"/>
      <c r="L163" s="71">
        <v>-1945770.57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-203193490.34999999</v>
      </c>
      <c r="K164" s="63"/>
      <c r="L164" s="71">
        <v>-192725530.90000001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1337105484.8900001</v>
      </c>
      <c r="K165" s="63"/>
      <c r="L165" s="62">
        <v>1275942817.3400002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-1321346205.3299999</v>
      </c>
      <c r="K166" s="63"/>
      <c r="L166" s="71">
        <v>-1208733487.1400001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196451094.59999999</v>
      </c>
      <c r="K167" s="63"/>
      <c r="L167" s="71">
        <v>180969435.15000001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-936398.75</v>
      </c>
      <c r="K168" s="63"/>
      <c r="L168" s="71">
        <v>-1296837.1200000001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195514695.84999999</v>
      </c>
      <c r="K169" s="63"/>
      <c r="L169" s="62">
        <v>179672598.03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-1125831509.48</v>
      </c>
      <c r="K170" s="63"/>
      <c r="L170" s="62">
        <v>-1029060889.1100001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-7438326.8499999996</v>
      </c>
      <c r="K171" s="63"/>
      <c r="L171" s="71">
        <v>-5827262.7999999998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-249391.5</v>
      </c>
      <c r="K172" s="63"/>
      <c r="L172" s="71">
        <v>-258612.52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-2017026.34</v>
      </c>
      <c r="K173" s="63"/>
      <c r="L173" s="71">
        <v>-2529367.69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14705667.33</v>
      </c>
      <c r="K174" s="63"/>
      <c r="L174" s="71">
        <v>-19508773.489999998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-70678300</v>
      </c>
      <c r="K175" s="63"/>
      <c r="L175" s="71">
        <v>-89329588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-42166729</v>
      </c>
      <c r="K176" s="63"/>
      <c r="L176" s="71">
        <v>-4521137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-1233675615.8399999</v>
      </c>
      <c r="K177" s="63"/>
      <c r="L177" s="62">
        <v>-1151035630.6100001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103429869.05000019</v>
      </c>
      <c r="K178" s="63"/>
      <c r="L178" s="62">
        <v>124907186.73000002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-44694912.359999999</v>
      </c>
      <c r="K179" s="63"/>
      <c r="L179" s="71">
        <v>0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177</v>
      </c>
      <c r="G180" s="60"/>
      <c r="H180" s="60"/>
      <c r="I180" s="61"/>
      <c r="J180" s="71">
        <v>-570457.18000000005</v>
      </c>
      <c r="K180" s="63"/>
      <c r="L180" s="71">
        <v>-498881.73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-13499396.43</v>
      </c>
      <c r="K181" s="63"/>
      <c r="L181" s="71">
        <v>-64133283.469999999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-2741690.63</v>
      </c>
      <c r="K182" s="63"/>
      <c r="L182" s="71">
        <v>-3562603.68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-6373495.5899999999</v>
      </c>
      <c r="K183" s="63"/>
      <c r="L183" s="71">
        <v>-4622819.62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-2931285.63</v>
      </c>
      <c r="K184" s="63"/>
      <c r="L184" s="71">
        <v>0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-70811237.819999993</v>
      </c>
      <c r="K185" s="63"/>
      <c r="L185" s="62">
        <v>-72817588.5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-1304486853.6599998</v>
      </c>
      <c r="K186" s="63"/>
      <c r="L186" s="62">
        <v>-1223853219.1100001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32618631.230000198</v>
      </c>
      <c r="K187" s="63"/>
      <c r="L187" s="62">
        <v>52089598.230000019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2511681.9</v>
      </c>
      <c r="K188" s="63"/>
      <c r="L188" s="71">
        <v>2139485.7400000002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-677016.31</v>
      </c>
      <c r="K189" s="63"/>
      <c r="L189" s="71">
        <v>-330301.27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47991096.109999999</v>
      </c>
      <c r="K190" s="63"/>
      <c r="L190" s="71">
        <v>-12613093.67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49825761.700000003</v>
      </c>
      <c r="K191" s="63"/>
      <c r="L191" s="62">
        <v>-10803909.199999999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191</v>
      </c>
      <c r="G192" s="60"/>
      <c r="H192" s="60"/>
      <c r="I192" s="61"/>
      <c r="J192" s="71">
        <v>403.04</v>
      </c>
      <c r="K192" s="63"/>
      <c r="L192" s="71">
        <v>49852.3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200</v>
      </c>
      <c r="G193" s="60"/>
      <c r="H193" s="60"/>
      <c r="I193" s="61"/>
      <c r="J193" s="71">
        <v>-348.35</v>
      </c>
      <c r="K193" s="63"/>
      <c r="L193" s="71">
        <v>-960.22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49825816.390000001</v>
      </c>
      <c r="K194" s="63"/>
      <c r="L194" s="62">
        <v>-10755017.119999999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82444447.620000198</v>
      </c>
      <c r="K195" s="63"/>
      <c r="L195" s="62">
        <v>41334581.110000014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450943.2</v>
      </c>
      <c r="K312" s="63"/>
      <c r="L312" s="71">
        <v>488493.6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0</v>
      </c>
      <c r="K313" s="63"/>
      <c r="L313" s="71">
        <v>12118.08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450943.2</v>
      </c>
      <c r="K314" s="63"/>
      <c r="L314" s="62">
        <v>500611.68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-439837.75</v>
      </c>
      <c r="K315" s="63"/>
      <c r="L315" s="71">
        <v>-292385.7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-4578.5</v>
      </c>
      <c r="K316" s="63"/>
      <c r="L316" s="71">
        <v>-1027.5999999999999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-164768</v>
      </c>
      <c r="K317" s="63"/>
      <c r="L317" s="71">
        <v>180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-609184.25</v>
      </c>
      <c r="K318" s="63"/>
      <c r="L318" s="62">
        <v>-293233.3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-158241.04999999999</v>
      </c>
      <c r="K319" s="63"/>
      <c r="L319" s="62">
        <v>207378.38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-57518.18</v>
      </c>
      <c r="K320" s="63"/>
      <c r="L320" s="71">
        <v>0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177</v>
      </c>
      <c r="G321" s="60"/>
      <c r="H321" s="60"/>
      <c r="I321" s="61"/>
      <c r="J321" s="71">
        <v>0</v>
      </c>
      <c r="K321" s="63"/>
      <c r="L321" s="71">
        <v>-531.61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-60011.710000000006</v>
      </c>
      <c r="K322" s="63"/>
      <c r="L322" s="71">
        <v>-68340.76999999999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-541.6</v>
      </c>
      <c r="K323" s="63"/>
      <c r="L323" s="71">
        <v>-3796.33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141</v>
      </c>
      <c r="G324" s="60"/>
      <c r="H324" s="60"/>
      <c r="I324" s="61"/>
      <c r="J324" s="71">
        <v>-118.31</v>
      </c>
      <c r="K324" s="63"/>
      <c r="L324" s="71">
        <v>-4926.1000000000004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-24938.98</v>
      </c>
      <c r="K325" s="63"/>
      <c r="L325" s="71">
        <v>0</v>
      </c>
      <c r="M325" s="8"/>
      <c r="N325" s="8"/>
      <c r="O325" s="8"/>
    </row>
    <row r="326" spans="3:15" ht="14.45" customHeight="1" x14ac:dyDescent="0.2">
      <c r="C326" s="59" t="s">
        <v>143</v>
      </c>
      <c r="D326" s="60"/>
      <c r="E326" s="60"/>
      <c r="F326" s="60"/>
      <c r="G326" s="60"/>
      <c r="H326" s="60"/>
      <c r="I326" s="61"/>
      <c r="J326" s="62">
        <v>-143128.78</v>
      </c>
      <c r="K326" s="63"/>
      <c r="L326" s="62">
        <v>-77594.81</v>
      </c>
      <c r="M326" s="8"/>
      <c r="N326" s="8"/>
      <c r="O326" s="8"/>
    </row>
    <row r="327" spans="3:15" ht="14.45" customHeight="1" x14ac:dyDescent="0.2">
      <c r="C327" s="59" t="s">
        <v>144</v>
      </c>
      <c r="D327" s="60"/>
      <c r="E327" s="60"/>
      <c r="F327" s="60"/>
      <c r="G327" s="60"/>
      <c r="H327" s="60"/>
      <c r="I327" s="61"/>
      <c r="J327" s="62">
        <v>-752313.03</v>
      </c>
      <c r="K327" s="63"/>
      <c r="L327" s="62">
        <v>-370828.11</v>
      </c>
      <c r="M327" s="8"/>
      <c r="N327" s="8"/>
      <c r="O327" s="8"/>
    </row>
    <row r="328" spans="3:15" ht="14.45" customHeight="1" x14ac:dyDescent="0.2">
      <c r="C328" s="59" t="s">
        <v>145</v>
      </c>
      <c r="D328" s="60"/>
      <c r="E328" s="60"/>
      <c r="F328" s="60"/>
      <c r="G328" s="60"/>
      <c r="H328" s="60"/>
      <c r="I328" s="61"/>
      <c r="J328" s="62">
        <v>-301369.82999999996</v>
      </c>
      <c r="K328" s="63"/>
      <c r="L328" s="62">
        <v>129783.57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146</v>
      </c>
      <c r="G329" s="60"/>
      <c r="H329" s="60"/>
      <c r="I329" s="61"/>
      <c r="J329" s="71">
        <v>847.08</v>
      </c>
      <c r="K329" s="63"/>
      <c r="L329" s="71">
        <v>839.43000000000006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147</v>
      </c>
      <c r="G330" s="60"/>
      <c r="H330" s="60"/>
      <c r="I330" s="61"/>
      <c r="J330" s="71">
        <v>-228.32999999999998</v>
      </c>
      <c r="K330" s="63"/>
      <c r="L330" s="71">
        <v>-129.6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148</v>
      </c>
      <c r="G331" s="60"/>
      <c r="H331" s="60"/>
      <c r="I331" s="61"/>
      <c r="J331" s="71">
        <v>16185.150000000001</v>
      </c>
      <c r="K331" s="63"/>
      <c r="L331" s="71">
        <v>-4948.7</v>
      </c>
      <c r="M331" s="8"/>
      <c r="N331" s="8"/>
      <c r="O331" s="8"/>
    </row>
    <row r="332" spans="3:15" ht="14.45" customHeight="1" x14ac:dyDescent="0.2">
      <c r="C332" s="59" t="s">
        <v>149</v>
      </c>
      <c r="D332" s="60"/>
      <c r="E332" s="60"/>
      <c r="F332" s="60"/>
      <c r="G332" s="60"/>
      <c r="H332" s="60"/>
      <c r="I332" s="61"/>
      <c r="J332" s="62">
        <v>16803.900000000001</v>
      </c>
      <c r="K332" s="63"/>
      <c r="L332" s="62">
        <v>-4238.87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191</v>
      </c>
      <c r="G333" s="60"/>
      <c r="H333" s="60"/>
      <c r="I333" s="61"/>
      <c r="J333" s="71">
        <v>0.14000000000000001</v>
      </c>
      <c r="K333" s="63"/>
      <c r="L333" s="71">
        <v>19.55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200</v>
      </c>
      <c r="G334" s="60"/>
      <c r="H334" s="60"/>
      <c r="I334" s="61"/>
      <c r="J334" s="71">
        <v>-0.12</v>
      </c>
      <c r="K334" s="63"/>
      <c r="L334" s="71">
        <v>-0.37</v>
      </c>
      <c r="M334" s="8"/>
      <c r="N334" s="8"/>
      <c r="O334" s="8"/>
    </row>
    <row r="335" spans="3:15" ht="14.45" customHeight="1" x14ac:dyDescent="0.2">
      <c r="C335" s="59" t="s">
        <v>150</v>
      </c>
      <c r="D335" s="60"/>
      <c r="E335" s="60"/>
      <c r="F335" s="60"/>
      <c r="G335" s="60"/>
      <c r="H335" s="60"/>
      <c r="I335" s="61"/>
      <c r="J335" s="62">
        <v>16803.920000000002</v>
      </c>
      <c r="K335" s="63"/>
      <c r="L335" s="62">
        <v>-4219.6899999999996</v>
      </c>
      <c r="M335" s="8"/>
      <c r="N335" s="8"/>
      <c r="O335" s="8"/>
    </row>
    <row r="336" spans="3:15" ht="14.45" customHeight="1" x14ac:dyDescent="0.2">
      <c r="C336" s="59" t="s">
        <v>151</v>
      </c>
      <c r="D336" s="60"/>
      <c r="E336" s="60"/>
      <c r="F336" s="60"/>
      <c r="G336" s="60"/>
      <c r="H336" s="60"/>
      <c r="I336" s="61"/>
      <c r="J336" s="62">
        <v>-284565.90999999992</v>
      </c>
      <c r="K336" s="63"/>
      <c r="L336" s="62">
        <v>125563.88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169007262.06999999</v>
      </c>
      <c r="K8" s="63"/>
      <c r="L8" s="62">
        <v>139341669.60999998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148333312.80000001</v>
      </c>
      <c r="K9" s="63"/>
      <c r="L9" s="71">
        <v>123807041.49000001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148333312.80000001</v>
      </c>
      <c r="K10" s="63"/>
      <c r="L10" s="71">
        <v>123807041.49000001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90</v>
      </c>
      <c r="E11" s="60"/>
      <c r="F11" s="60"/>
      <c r="G11" s="60"/>
      <c r="H11" s="60"/>
      <c r="I11" s="61"/>
      <c r="J11" s="71">
        <v>14322061.26</v>
      </c>
      <c r="K11" s="63"/>
      <c r="L11" s="71">
        <v>11393320.860000001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91</v>
      </c>
      <c r="F12" s="60"/>
      <c r="G12" s="60"/>
      <c r="H12" s="60"/>
      <c r="I12" s="61"/>
      <c r="J12" s="71">
        <v>13891663.07</v>
      </c>
      <c r="K12" s="63"/>
      <c r="L12" s="71">
        <v>11491565.390000001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192</v>
      </c>
      <c r="F13" s="60"/>
      <c r="G13" s="60"/>
      <c r="H13" s="60"/>
      <c r="I13" s="61"/>
      <c r="J13" s="71">
        <v>0</v>
      </c>
      <c r="K13" s="63"/>
      <c r="L13" s="71">
        <v>1064.5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430398.19</v>
      </c>
      <c r="K14" s="63"/>
      <c r="L14" s="71">
        <v>-99309.02999999997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94</v>
      </c>
      <c r="E15" s="60"/>
      <c r="F15" s="60"/>
      <c r="G15" s="60"/>
      <c r="H15" s="60"/>
      <c r="I15" s="61"/>
      <c r="J15" s="71">
        <v>-202064</v>
      </c>
      <c r="K15" s="63"/>
      <c r="L15" s="71">
        <v>-146924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95</v>
      </c>
      <c r="E16" s="60"/>
      <c r="F16" s="60"/>
      <c r="G16" s="60"/>
      <c r="H16" s="60"/>
      <c r="I16" s="61"/>
      <c r="J16" s="71">
        <v>6553952.0099999998</v>
      </c>
      <c r="K16" s="63"/>
      <c r="L16" s="71">
        <v>4288231.26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96</v>
      </c>
      <c r="D17" s="60"/>
      <c r="E17" s="60"/>
      <c r="F17" s="60"/>
      <c r="G17" s="60"/>
      <c r="H17" s="60"/>
      <c r="I17" s="61"/>
      <c r="J17" s="62">
        <v>169007262.06999999</v>
      </c>
      <c r="K17" s="63"/>
      <c r="L17" s="62">
        <v>139341669.61000001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79690272.390000001</v>
      </c>
      <c r="K18" s="63"/>
      <c r="L18" s="71">
        <v>55907132.740000002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98</v>
      </c>
      <c r="F19" s="60"/>
      <c r="G19" s="60"/>
      <c r="H19" s="60"/>
      <c r="I19" s="61"/>
      <c r="J19" s="71">
        <v>100000</v>
      </c>
      <c r="K19" s="63"/>
      <c r="L19" s="71">
        <v>100000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79590272.390000001</v>
      </c>
      <c r="K20" s="63"/>
      <c r="L20" s="71">
        <v>55807132.740000002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43235197.030000001</v>
      </c>
      <c r="K21" s="63"/>
      <c r="L21" s="71">
        <v>35325271.520000003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101</v>
      </c>
      <c r="G22" s="60"/>
      <c r="H22" s="60"/>
      <c r="I22" s="61"/>
      <c r="J22" s="71">
        <v>36013578.619999997</v>
      </c>
      <c r="K22" s="63"/>
      <c r="L22" s="71">
        <v>20140364.48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341496.74</v>
      </c>
      <c r="K23" s="63"/>
      <c r="L23" s="71">
        <v>341496.74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89316989.680000007</v>
      </c>
      <c r="K24" s="63"/>
      <c r="L24" s="71">
        <v>83434536.86999999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57932793.870000005</v>
      </c>
      <c r="K25" s="63"/>
      <c r="L25" s="71">
        <v>55462210.32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36982388</v>
      </c>
      <c r="K26" s="63"/>
      <c r="L26" s="71">
        <v>36216241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110</v>
      </c>
      <c r="G27" s="60"/>
      <c r="H27" s="60"/>
      <c r="I27" s="61"/>
      <c r="J27" s="71">
        <v>20950405.870000001</v>
      </c>
      <c r="K27" s="63"/>
      <c r="L27" s="71">
        <v>19245969.32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164</v>
      </c>
      <c r="F28" s="60"/>
      <c r="G28" s="60"/>
      <c r="H28" s="60"/>
      <c r="I28" s="61"/>
      <c r="J28" s="71">
        <v>5957596.5499999998</v>
      </c>
      <c r="K28" s="63"/>
      <c r="L28" s="71">
        <v>3220488.6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113</v>
      </c>
      <c r="F29" s="60"/>
      <c r="G29" s="60"/>
      <c r="H29" s="60"/>
      <c r="I29" s="61"/>
      <c r="J29" s="71">
        <v>11158982.25</v>
      </c>
      <c r="K29" s="63"/>
      <c r="L29" s="71">
        <v>11681522.289999999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114</v>
      </c>
      <c r="F30" s="60"/>
      <c r="G30" s="60"/>
      <c r="H30" s="60"/>
      <c r="I30" s="61"/>
      <c r="J30" s="71">
        <v>202770</v>
      </c>
      <c r="K30" s="63"/>
      <c r="L30" s="71">
        <v>14380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116</v>
      </c>
      <c r="F31" s="60"/>
      <c r="G31" s="60"/>
      <c r="H31" s="60"/>
      <c r="I31" s="61"/>
      <c r="J31" s="71">
        <v>423452.76</v>
      </c>
      <c r="K31" s="63"/>
      <c r="L31" s="71">
        <v>1308800.8999999999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13641394.25</v>
      </c>
      <c r="K32" s="63"/>
      <c r="L32" s="71">
        <v>11747134.760000002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252833516.34999999</v>
      </c>
      <c r="K160" s="63"/>
      <c r="L160" s="71">
        <v>237848981.03999999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-199160.65</v>
      </c>
      <c r="K161" s="63"/>
      <c r="L161" s="71">
        <v>-172122.61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27413383.23</v>
      </c>
      <c r="K162" s="63"/>
      <c r="L162" s="71">
        <v>27597355.100000001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-393213.6</v>
      </c>
      <c r="K163" s="63"/>
      <c r="L163" s="71">
        <v>-335221.2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-27413383.23</v>
      </c>
      <c r="K164" s="63"/>
      <c r="L164" s="71">
        <v>-27597355.100000001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252241142.09999999</v>
      </c>
      <c r="K165" s="63"/>
      <c r="L165" s="62">
        <v>237341637.22999999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-252817045.03</v>
      </c>
      <c r="K166" s="63"/>
      <c r="L166" s="71">
        <v>-232342217.65000001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40164426.600000001</v>
      </c>
      <c r="K167" s="63"/>
      <c r="L167" s="71">
        <v>37019786.979999997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-35223.760000000002</v>
      </c>
      <c r="K168" s="63"/>
      <c r="L168" s="71">
        <v>-60261.35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40129202.840000004</v>
      </c>
      <c r="K169" s="63"/>
      <c r="L169" s="62">
        <v>36959525.629999995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-212687842.19</v>
      </c>
      <c r="K170" s="63"/>
      <c r="L170" s="62">
        <v>-195382692.02000001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-1789975.8</v>
      </c>
      <c r="K171" s="63"/>
      <c r="L171" s="71">
        <v>-1724650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-459061.4</v>
      </c>
      <c r="K172" s="63"/>
      <c r="L172" s="71">
        <v>-383278.45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-55580.6</v>
      </c>
      <c r="K173" s="63"/>
      <c r="L173" s="71">
        <v>767392.54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-766147</v>
      </c>
      <c r="K174" s="63"/>
      <c r="L174" s="71">
        <v>-2020381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-22669005</v>
      </c>
      <c r="K175" s="63"/>
      <c r="L175" s="71">
        <v>-26565653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-1672549.79</v>
      </c>
      <c r="K176" s="63"/>
      <c r="L176" s="71">
        <v>5505266.1600000001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-240100161.78</v>
      </c>
      <c r="K177" s="63"/>
      <c r="L177" s="62">
        <v>-219803995.77000001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12140980.319999993</v>
      </c>
      <c r="K178" s="63"/>
      <c r="L178" s="62">
        <v>17537641.459999979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-5893387.2000000002</v>
      </c>
      <c r="K179" s="63"/>
      <c r="L179" s="71">
        <v>-5623443.5499999998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177</v>
      </c>
      <c r="G180" s="60"/>
      <c r="H180" s="60"/>
      <c r="I180" s="61"/>
      <c r="J180" s="71">
        <v>-38550.99</v>
      </c>
      <c r="K180" s="63"/>
      <c r="L180" s="71">
        <v>-58528.52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-3471320.3</v>
      </c>
      <c r="K181" s="63"/>
      <c r="L181" s="71">
        <v>-3134416.05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-746471.75</v>
      </c>
      <c r="K182" s="63"/>
      <c r="L182" s="71">
        <v>-669145.59999999998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-36248.019999999997</v>
      </c>
      <c r="K183" s="63"/>
      <c r="L183" s="71">
        <v>-23916.97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-198518.39999999999</v>
      </c>
      <c r="K184" s="63"/>
      <c r="L184" s="71">
        <v>-188771.3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-10384496.66</v>
      </c>
      <c r="K185" s="63"/>
      <c r="L185" s="62">
        <v>-9698221.9900000002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-250484658.44</v>
      </c>
      <c r="K186" s="63"/>
      <c r="L186" s="62">
        <v>-229502217.76000002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1756483.6599999927</v>
      </c>
      <c r="K187" s="63"/>
      <c r="L187" s="62">
        <v>7839419.4699999783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0</v>
      </c>
      <c r="K188" s="63"/>
      <c r="L188" s="71">
        <v>8172.46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-38567.39</v>
      </c>
      <c r="K189" s="63"/>
      <c r="L189" s="71">
        <v>-74059.22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6091089.79</v>
      </c>
      <c r="K190" s="63"/>
      <c r="L190" s="71">
        <v>-1193335.82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6052522.4000000004</v>
      </c>
      <c r="K191" s="63"/>
      <c r="L191" s="62">
        <v>-1259222.58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191</v>
      </c>
      <c r="G192" s="60"/>
      <c r="H192" s="60"/>
      <c r="I192" s="61"/>
      <c r="J192" s="71">
        <v>645522.94999999995</v>
      </c>
      <c r="K192" s="63"/>
      <c r="L192" s="71">
        <v>0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200</v>
      </c>
      <c r="G193" s="60"/>
      <c r="H193" s="60"/>
      <c r="I193" s="61"/>
      <c r="J193" s="71">
        <v>-544603.5</v>
      </c>
      <c r="K193" s="63"/>
      <c r="L193" s="71">
        <v>0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6153441.8500000006</v>
      </c>
      <c r="K194" s="63"/>
      <c r="L194" s="62">
        <v>-1259222.58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7909925.5099999933</v>
      </c>
      <c r="K195" s="63"/>
      <c r="L195" s="62">
        <v>6580196.8899999782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50107857</v>
      </c>
      <c r="K8" s="63"/>
      <c r="L8" s="62">
        <v>43546856.090000004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34711689</v>
      </c>
      <c r="K9" s="63"/>
      <c r="L9" s="71">
        <v>30767693.170000002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16128567</v>
      </c>
      <c r="K10" s="63"/>
      <c r="L10" s="71">
        <v>14157228.440000001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18583122</v>
      </c>
      <c r="K11" s="63"/>
      <c r="L11" s="71">
        <v>16610464.73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890071</v>
      </c>
      <c r="K12" s="63"/>
      <c r="L12" s="71">
        <v>75571.549999999988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412561</v>
      </c>
      <c r="K13" s="63"/>
      <c r="L13" s="71">
        <v>1061463.21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1398050</v>
      </c>
      <c r="K14" s="63"/>
      <c r="L14" s="71">
        <v>1310583.55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1078152</v>
      </c>
      <c r="K15" s="63"/>
      <c r="L15" s="71">
        <v>1120442.3999999999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166040</v>
      </c>
      <c r="K16" s="63"/>
      <c r="L16" s="71">
        <v>39009.800000000003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133330</v>
      </c>
      <c r="K17" s="63"/>
      <c r="L17" s="71">
        <v>148823.85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20528</v>
      </c>
      <c r="K18" s="63"/>
      <c r="L18" s="71">
        <v>2307.5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12695486</v>
      </c>
      <c r="K19" s="63"/>
      <c r="L19" s="71">
        <v>10331544.609999999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50107857</v>
      </c>
      <c r="K20" s="63"/>
      <c r="L20" s="62">
        <v>43546856.090000004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20000920.440000001</v>
      </c>
      <c r="K21" s="63"/>
      <c r="L21" s="71">
        <v>17052555.84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20000920.440000001</v>
      </c>
      <c r="K22" s="63"/>
      <c r="L22" s="71">
        <v>17052555.84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13193698.51</v>
      </c>
      <c r="K23" s="63"/>
      <c r="L23" s="71">
        <v>11878779.91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214934.39999999999</v>
      </c>
      <c r="K24" s="63"/>
      <c r="L24" s="71">
        <v>213878.39999999999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160</v>
      </c>
      <c r="G25" s="60"/>
      <c r="H25" s="60"/>
      <c r="I25" s="61"/>
      <c r="J25" s="71">
        <v>6592287.5300000003</v>
      </c>
      <c r="K25" s="63"/>
      <c r="L25" s="71">
        <v>4959897.53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30106936.559999999</v>
      </c>
      <c r="K26" s="63"/>
      <c r="L26" s="71">
        <v>26494300.25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14105076</v>
      </c>
      <c r="K27" s="63"/>
      <c r="L27" s="71">
        <v>12739986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8000</v>
      </c>
      <c r="K28" s="63"/>
      <c r="L28" s="71">
        <v>8000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4620000</v>
      </c>
      <c r="K29" s="63"/>
      <c r="L29" s="71">
        <v>4290000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161</v>
      </c>
      <c r="G30" s="60"/>
      <c r="H30" s="60"/>
      <c r="I30" s="61"/>
      <c r="J30" s="71">
        <v>9477076</v>
      </c>
      <c r="K30" s="63"/>
      <c r="L30" s="71">
        <v>8441986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184</v>
      </c>
      <c r="F31" s="60"/>
      <c r="G31" s="60"/>
      <c r="H31" s="60"/>
      <c r="I31" s="61"/>
      <c r="J31" s="71">
        <v>1620218</v>
      </c>
      <c r="K31" s="63"/>
      <c r="L31" s="71">
        <v>1658677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180</v>
      </c>
      <c r="F32" s="60"/>
      <c r="G32" s="60"/>
      <c r="H32" s="60"/>
      <c r="I32" s="61"/>
      <c r="J32" s="71">
        <v>525000</v>
      </c>
      <c r="K32" s="63"/>
      <c r="L32" s="71">
        <v>530000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181</v>
      </c>
      <c r="G33" s="60"/>
      <c r="H33" s="60"/>
      <c r="I33" s="61"/>
      <c r="J33" s="71">
        <v>25000</v>
      </c>
      <c r="K33" s="63"/>
      <c r="L33" s="71">
        <v>30000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185</v>
      </c>
      <c r="G34" s="60"/>
      <c r="H34" s="60"/>
      <c r="I34" s="61"/>
      <c r="J34" s="71">
        <v>500000</v>
      </c>
      <c r="K34" s="63"/>
      <c r="L34" s="71">
        <v>500000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162</v>
      </c>
      <c r="F35" s="60"/>
      <c r="G35" s="60"/>
      <c r="H35" s="60"/>
      <c r="I35" s="61"/>
      <c r="J35" s="71">
        <v>1830000</v>
      </c>
      <c r="K35" s="63"/>
      <c r="L35" s="71">
        <v>1580000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164</v>
      </c>
      <c r="F36" s="60"/>
      <c r="G36" s="60"/>
      <c r="H36" s="60"/>
      <c r="I36" s="61"/>
      <c r="J36" s="71">
        <v>2123697</v>
      </c>
      <c r="K36" s="63"/>
      <c r="L36" s="71">
        <v>1461300.97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113</v>
      </c>
      <c r="F37" s="60"/>
      <c r="G37" s="60"/>
      <c r="H37" s="60"/>
      <c r="I37" s="61"/>
      <c r="J37" s="71">
        <v>8617335</v>
      </c>
      <c r="K37" s="63"/>
      <c r="L37" s="71">
        <v>7919802.5999999996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165</v>
      </c>
      <c r="F38" s="60"/>
      <c r="G38" s="60"/>
      <c r="H38" s="60"/>
      <c r="I38" s="61"/>
      <c r="J38" s="71">
        <v>203815</v>
      </c>
      <c r="K38" s="63"/>
      <c r="L38" s="71">
        <v>123888.74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166</v>
      </c>
      <c r="F39" s="60"/>
      <c r="G39" s="60"/>
      <c r="H39" s="60"/>
      <c r="I39" s="61"/>
      <c r="J39" s="71">
        <v>131229</v>
      </c>
      <c r="K39" s="63"/>
      <c r="L39" s="71">
        <v>124863.05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176</v>
      </c>
      <c r="F40" s="60"/>
      <c r="G40" s="60"/>
      <c r="H40" s="60"/>
      <c r="I40" s="61"/>
      <c r="J40" s="71">
        <v>54127</v>
      </c>
      <c r="K40" s="63"/>
      <c r="L40" s="71">
        <v>42770.75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115</v>
      </c>
      <c r="F41" s="60"/>
      <c r="G41" s="60"/>
      <c r="H41" s="60"/>
      <c r="I41" s="61"/>
      <c r="J41" s="71">
        <v>11174</v>
      </c>
      <c r="K41" s="63"/>
      <c r="L41" s="71">
        <v>9286.69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117</v>
      </c>
      <c r="F42" s="60"/>
      <c r="G42" s="60"/>
      <c r="H42" s="60"/>
      <c r="I42" s="61"/>
      <c r="J42" s="71">
        <v>885265.56</v>
      </c>
      <c r="K42" s="63"/>
      <c r="L42" s="71">
        <v>303724.45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30715665</v>
      </c>
      <c r="K160" s="63"/>
      <c r="L160" s="71">
        <v>30550328.350000001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-68170</v>
      </c>
      <c r="K161" s="63"/>
      <c r="L161" s="71">
        <v>-120048.64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-276441</v>
      </c>
      <c r="K162" s="63"/>
      <c r="L162" s="71">
        <v>-275636.40000000002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2481867</v>
      </c>
      <c r="K163" s="63"/>
      <c r="L163" s="71">
        <v>2475646.65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-40457</v>
      </c>
      <c r="K164" s="63"/>
      <c r="L164" s="71">
        <v>-43701.599999999999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-2481867</v>
      </c>
      <c r="K165" s="63"/>
      <c r="L165" s="71">
        <v>-2475646.65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30330597</v>
      </c>
      <c r="K166" s="63"/>
      <c r="L166" s="62">
        <v>30110941.710000001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-34035915</v>
      </c>
      <c r="K167" s="63"/>
      <c r="L167" s="71">
        <v>-31986899.050000001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4912014</v>
      </c>
      <c r="K168" s="63"/>
      <c r="L168" s="71">
        <v>4636928.8499999996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4912014</v>
      </c>
      <c r="K169" s="63"/>
      <c r="L169" s="62">
        <v>4636928.8499999996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-29123901</v>
      </c>
      <c r="K170" s="63"/>
      <c r="L170" s="62">
        <v>-27349970.200000003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132</v>
      </c>
      <c r="G171" s="60"/>
      <c r="H171" s="60"/>
      <c r="I171" s="61"/>
      <c r="J171" s="71">
        <v>-128112</v>
      </c>
      <c r="K171" s="63"/>
      <c r="L171" s="71">
        <v>-272685.67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170</v>
      </c>
      <c r="G172" s="60"/>
      <c r="H172" s="60"/>
      <c r="I172" s="61"/>
      <c r="J172" s="71">
        <v>144588</v>
      </c>
      <c r="K172" s="63"/>
      <c r="L172" s="71">
        <v>59351.05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-330000</v>
      </c>
      <c r="K173" s="63"/>
      <c r="L173" s="71">
        <v>300000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1663181</v>
      </c>
      <c r="K174" s="63"/>
      <c r="L174" s="71">
        <v>628514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-685000</v>
      </c>
      <c r="K175" s="63"/>
      <c r="L175" s="71">
        <v>255000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-28459244</v>
      </c>
      <c r="K176" s="63"/>
      <c r="L176" s="62">
        <v>-26379790.820000004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1871353</v>
      </c>
      <c r="K177" s="63"/>
      <c r="L177" s="62">
        <v>3731150.8899999969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-1130242</v>
      </c>
      <c r="K178" s="63"/>
      <c r="L178" s="71">
        <v>-1049003.8500000001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-663952</v>
      </c>
      <c r="K179" s="63"/>
      <c r="L179" s="71">
        <v>-592629.89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-170113</v>
      </c>
      <c r="K180" s="63"/>
      <c r="L180" s="71">
        <v>-184016.18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-28818</v>
      </c>
      <c r="K181" s="63"/>
      <c r="L181" s="71">
        <v>-23286.45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-57422.400000000001</v>
      </c>
      <c r="K182" s="63"/>
      <c r="L182" s="71">
        <v>-21278.080000000002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-2050547.4</v>
      </c>
      <c r="K183" s="63"/>
      <c r="L183" s="62">
        <v>-1870214.4500000002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-30509791.399999999</v>
      </c>
      <c r="K184" s="63"/>
      <c r="L184" s="62">
        <v>-28250005.270000003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-179194.39999999991</v>
      </c>
      <c r="K185" s="63"/>
      <c r="L185" s="62">
        <v>1860936.4399999967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105953</v>
      </c>
      <c r="K186" s="63"/>
      <c r="L186" s="71">
        <v>35004.86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-16928</v>
      </c>
      <c r="K187" s="63"/>
      <c r="L187" s="71">
        <v>-18364.669999999998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1405088</v>
      </c>
      <c r="K188" s="63"/>
      <c r="L188" s="71">
        <v>-315500.56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1494113</v>
      </c>
      <c r="K189" s="63"/>
      <c r="L189" s="62">
        <v>-298860.37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1494113</v>
      </c>
      <c r="K190" s="63"/>
      <c r="L190" s="62">
        <v>-298860.37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1314918.6000000001</v>
      </c>
      <c r="K191" s="63"/>
      <c r="L191" s="62">
        <v>1562076.0699999966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1056</v>
      </c>
      <c r="K312" s="63"/>
      <c r="L312" s="71">
        <v>2010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1056</v>
      </c>
      <c r="K313" s="63"/>
      <c r="L313" s="62">
        <v>2010</v>
      </c>
      <c r="M313" s="8"/>
      <c r="N313" s="8"/>
      <c r="O313" s="8"/>
    </row>
    <row r="314" spans="2:15" ht="14.45" customHeight="1" x14ac:dyDescent="0.2">
      <c r="C314" s="59" t="s">
        <v>137</v>
      </c>
      <c r="D314" s="60"/>
      <c r="E314" s="60"/>
      <c r="F314" s="60"/>
      <c r="G314" s="60"/>
      <c r="H314" s="60"/>
      <c r="I314" s="61"/>
      <c r="J314" s="62">
        <v>1056</v>
      </c>
      <c r="K314" s="63"/>
      <c r="L314" s="62">
        <v>2010</v>
      </c>
      <c r="M314" s="8"/>
      <c r="N314" s="8"/>
      <c r="O314" s="8"/>
    </row>
    <row r="315" spans="2:15" ht="14.45" customHeight="1" x14ac:dyDescent="0.2">
      <c r="C315" s="59" t="s">
        <v>145</v>
      </c>
      <c r="D315" s="60"/>
      <c r="E315" s="60"/>
      <c r="F315" s="60"/>
      <c r="G315" s="60"/>
      <c r="H315" s="60"/>
      <c r="I315" s="61"/>
      <c r="J315" s="62">
        <v>1056</v>
      </c>
      <c r="K315" s="63"/>
      <c r="L315" s="62">
        <v>2010</v>
      </c>
      <c r="M315" s="8"/>
      <c r="N315" s="8"/>
      <c r="O315" s="8"/>
    </row>
    <row r="316" spans="2:15" ht="14.45" customHeight="1" x14ac:dyDescent="0.2">
      <c r="C316" s="59" t="s">
        <v>151</v>
      </c>
      <c r="D316" s="60"/>
      <c r="E316" s="60"/>
      <c r="F316" s="60"/>
      <c r="G316" s="60"/>
      <c r="H316" s="60"/>
      <c r="I316" s="61"/>
      <c r="J316" s="62">
        <v>1056</v>
      </c>
      <c r="K316" s="63"/>
      <c r="L316" s="62">
        <v>2010</v>
      </c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10149861</v>
      </c>
      <c r="K464" s="63"/>
      <c r="L464" s="71">
        <v>10598284.199999999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-12634</v>
      </c>
      <c r="K465" s="63"/>
      <c r="L465" s="71">
        <v>-15796.46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-181859</v>
      </c>
      <c r="K466" s="63"/>
      <c r="L466" s="71">
        <v>-161711.15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9955368</v>
      </c>
      <c r="K467" s="63"/>
      <c r="L467" s="62">
        <v>10420776.589999998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-7453959.4000000004</v>
      </c>
      <c r="K468" s="63"/>
      <c r="L468" s="71">
        <v>-7696628.2999999998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0</v>
      </c>
      <c r="K469" s="63"/>
      <c r="L469" s="71">
        <v>1568.9</v>
      </c>
    </row>
    <row r="470" spans="3:12" s="8" customFormat="1" ht="14.45" customHeight="1" x14ac:dyDescent="0.2">
      <c r="C470" s="59" t="s">
        <v>130</v>
      </c>
      <c r="D470" s="60"/>
      <c r="E470" s="60"/>
      <c r="F470" s="60"/>
      <c r="G470" s="60"/>
      <c r="H470" s="60"/>
      <c r="I470" s="61"/>
      <c r="J470" s="62">
        <v>-7453959.4000000004</v>
      </c>
      <c r="K470" s="63"/>
      <c r="L470" s="62">
        <v>-7695059.3999999994</v>
      </c>
    </row>
    <row r="471" spans="3:12" s="8" customFormat="1" ht="14.45" customHeight="1" x14ac:dyDescent="0.2">
      <c r="C471" s="59"/>
      <c r="D471" s="60"/>
      <c r="E471" s="60"/>
      <c r="F471" s="60" t="s">
        <v>132</v>
      </c>
      <c r="G471" s="60"/>
      <c r="H471" s="60"/>
      <c r="I471" s="61"/>
      <c r="J471" s="71">
        <v>160027</v>
      </c>
      <c r="K471" s="63"/>
      <c r="L471" s="71">
        <v>102619.3</v>
      </c>
    </row>
    <row r="472" spans="3:12" s="8" customFormat="1" ht="14.45" customHeight="1" x14ac:dyDescent="0.2">
      <c r="C472" s="59"/>
      <c r="D472" s="60"/>
      <c r="E472" s="60"/>
      <c r="F472" s="60" t="s">
        <v>170</v>
      </c>
      <c r="G472" s="60"/>
      <c r="H472" s="60"/>
      <c r="I472" s="61"/>
      <c r="J472" s="71">
        <v>94289</v>
      </c>
      <c r="K472" s="63"/>
      <c r="L472" s="71">
        <v>121673.5</v>
      </c>
    </row>
    <row r="473" spans="3:12" s="8" customFormat="1" ht="14.45" customHeight="1" x14ac:dyDescent="0.2">
      <c r="C473" s="59"/>
      <c r="D473" s="60"/>
      <c r="E473" s="60"/>
      <c r="F473" s="60" t="s">
        <v>133</v>
      </c>
      <c r="G473" s="60"/>
      <c r="H473" s="60"/>
      <c r="I473" s="61"/>
      <c r="J473" s="71">
        <v>-1035090</v>
      </c>
      <c r="K473" s="63"/>
      <c r="L473" s="71">
        <v>-1141565</v>
      </c>
    </row>
    <row r="474" spans="3:12" s="8" customFormat="1" ht="14.45" customHeight="1" x14ac:dyDescent="0.2">
      <c r="C474" s="59"/>
      <c r="D474" s="60"/>
      <c r="E474" s="60"/>
      <c r="F474" s="60" t="s">
        <v>186</v>
      </c>
      <c r="G474" s="60"/>
      <c r="H474" s="60"/>
      <c r="I474" s="61"/>
      <c r="J474" s="71">
        <v>38459</v>
      </c>
      <c r="K474" s="63"/>
      <c r="L474" s="71">
        <v>553622</v>
      </c>
    </row>
    <row r="475" spans="3:12" s="8" customFormat="1" ht="14.45" customHeight="1" x14ac:dyDescent="0.2">
      <c r="C475" s="59" t="s">
        <v>136</v>
      </c>
      <c r="D475" s="60"/>
      <c r="E475" s="60"/>
      <c r="F475" s="60"/>
      <c r="G475" s="60"/>
      <c r="H475" s="60"/>
      <c r="I475" s="61"/>
      <c r="J475" s="62">
        <v>-8196274.4000000004</v>
      </c>
      <c r="K475" s="63"/>
      <c r="L475" s="62">
        <v>-8058709.5999999996</v>
      </c>
    </row>
    <row r="476" spans="3:12" s="8" customFormat="1" ht="14.45" customHeight="1" x14ac:dyDescent="0.2">
      <c r="C476" s="59" t="s">
        <v>137</v>
      </c>
      <c r="D476" s="60"/>
      <c r="E476" s="60"/>
      <c r="F476" s="60"/>
      <c r="G476" s="60"/>
      <c r="H476" s="60"/>
      <c r="I476" s="61"/>
      <c r="J476" s="62">
        <v>1759093.5999999996</v>
      </c>
      <c r="K476" s="63"/>
      <c r="L476" s="62">
        <v>2362066.9899999984</v>
      </c>
    </row>
    <row r="477" spans="3:12" s="8" customFormat="1" ht="14.45" customHeight="1" x14ac:dyDescent="0.2">
      <c r="C477" s="59"/>
      <c r="D477" s="60"/>
      <c r="E477" s="60"/>
      <c r="F477" s="60" t="s">
        <v>138</v>
      </c>
      <c r="G477" s="60"/>
      <c r="H477" s="60"/>
      <c r="I477" s="61"/>
      <c r="J477" s="71">
        <v>-753495</v>
      </c>
      <c r="K477" s="63"/>
      <c r="L477" s="71">
        <v>-699335.9</v>
      </c>
    </row>
    <row r="478" spans="3:12" s="8" customFormat="1" ht="14.45" customHeight="1" x14ac:dyDescent="0.2">
      <c r="C478" s="59"/>
      <c r="D478" s="60"/>
      <c r="E478" s="60"/>
      <c r="F478" s="60" t="s">
        <v>139</v>
      </c>
      <c r="G478" s="60"/>
      <c r="H478" s="60"/>
      <c r="I478" s="61"/>
      <c r="J478" s="71">
        <v>-310395</v>
      </c>
      <c r="K478" s="63"/>
      <c r="L478" s="71">
        <v>-299296.84999999998</v>
      </c>
    </row>
    <row r="479" spans="3:12" ht="15" x14ac:dyDescent="0.2">
      <c r="C479" s="59"/>
      <c r="D479" s="60"/>
      <c r="E479" s="60"/>
      <c r="F479" s="60" t="s">
        <v>140</v>
      </c>
      <c r="G479" s="60"/>
      <c r="H479" s="60"/>
      <c r="I479" s="61"/>
      <c r="J479" s="71">
        <v>-113408</v>
      </c>
      <c r="K479" s="63"/>
      <c r="L479" s="71">
        <v>-122677.46</v>
      </c>
    </row>
    <row r="480" spans="3:12" ht="15" x14ac:dyDescent="0.2">
      <c r="C480" s="59"/>
      <c r="D480" s="60"/>
      <c r="E480" s="60"/>
      <c r="F480" s="60" t="s">
        <v>141</v>
      </c>
      <c r="G480" s="60"/>
      <c r="H480" s="60"/>
      <c r="I480" s="61"/>
      <c r="J480" s="71">
        <v>-31477</v>
      </c>
      <c r="K480" s="63"/>
      <c r="L480" s="71">
        <v>-23176.35</v>
      </c>
    </row>
    <row r="481" spans="3:12" ht="15" x14ac:dyDescent="0.2">
      <c r="C481" s="59"/>
      <c r="D481" s="60"/>
      <c r="E481" s="60"/>
      <c r="F481" s="60" t="s">
        <v>142</v>
      </c>
      <c r="G481" s="60"/>
      <c r="H481" s="60"/>
      <c r="I481" s="61"/>
      <c r="J481" s="71">
        <v>-38281.599999999999</v>
      </c>
      <c r="K481" s="63"/>
      <c r="L481" s="71">
        <v>-14185.37</v>
      </c>
    </row>
    <row r="482" spans="3:12" ht="15" x14ac:dyDescent="0.2">
      <c r="C482" s="59" t="s">
        <v>143</v>
      </c>
      <c r="D482" s="60"/>
      <c r="E482" s="60"/>
      <c r="F482" s="60"/>
      <c r="G482" s="60"/>
      <c r="H482" s="60"/>
      <c r="I482" s="61"/>
      <c r="J482" s="62">
        <v>-1247056.6000000001</v>
      </c>
      <c r="K482" s="63"/>
      <c r="L482" s="62">
        <v>-1158671.9300000002</v>
      </c>
    </row>
    <row r="483" spans="3:12" ht="15" x14ac:dyDescent="0.2">
      <c r="C483" s="59" t="s">
        <v>144</v>
      </c>
      <c r="D483" s="60"/>
      <c r="E483" s="60"/>
      <c r="F483" s="60"/>
      <c r="G483" s="60"/>
      <c r="H483" s="60"/>
      <c r="I483" s="61"/>
      <c r="J483" s="62">
        <v>-9443331</v>
      </c>
      <c r="K483" s="63"/>
      <c r="L483" s="62">
        <v>-9217381.5299999993</v>
      </c>
    </row>
    <row r="484" spans="3:12" ht="15" x14ac:dyDescent="0.2">
      <c r="C484" s="59" t="s">
        <v>145</v>
      </c>
      <c r="D484" s="60"/>
      <c r="E484" s="60"/>
      <c r="F484" s="60"/>
      <c r="G484" s="60"/>
      <c r="H484" s="60"/>
      <c r="I484" s="61"/>
      <c r="J484" s="62">
        <v>512036.99999999953</v>
      </c>
      <c r="K484" s="63"/>
      <c r="L484" s="62">
        <v>1203395.0599999982</v>
      </c>
    </row>
    <row r="485" spans="3:12" ht="15" x14ac:dyDescent="0.2">
      <c r="C485" s="59"/>
      <c r="D485" s="60"/>
      <c r="E485" s="60"/>
      <c r="F485" s="60" t="s">
        <v>171</v>
      </c>
      <c r="G485" s="60"/>
      <c r="H485" s="60"/>
      <c r="I485" s="61"/>
      <c r="J485" s="71">
        <v>51238</v>
      </c>
      <c r="K485" s="63"/>
      <c r="L485" s="71">
        <v>64518.05</v>
      </c>
    </row>
    <row r="486" spans="3:12" ht="15" x14ac:dyDescent="0.2">
      <c r="C486" s="59"/>
      <c r="D486" s="60"/>
      <c r="E486" s="60"/>
      <c r="F486" s="60" t="s">
        <v>188</v>
      </c>
      <c r="G486" s="60"/>
      <c r="H486" s="60"/>
      <c r="I486" s="61"/>
      <c r="J486" s="71">
        <v>-11285</v>
      </c>
      <c r="K486" s="63"/>
      <c r="L486" s="71">
        <v>-11532</v>
      </c>
    </row>
    <row r="487" spans="3:12" ht="15" x14ac:dyDescent="0.2">
      <c r="C487" s="59"/>
      <c r="D487" s="60"/>
      <c r="E487" s="60"/>
      <c r="F487" s="60" t="s">
        <v>172</v>
      </c>
      <c r="G487" s="60"/>
      <c r="H487" s="60"/>
      <c r="I487" s="61"/>
      <c r="J487" s="71">
        <v>1803894</v>
      </c>
      <c r="K487" s="63"/>
      <c r="L487" s="71">
        <v>-588935.54</v>
      </c>
    </row>
    <row r="488" spans="3:12" ht="15" x14ac:dyDescent="0.2">
      <c r="C488" s="59" t="s">
        <v>149</v>
      </c>
      <c r="D488" s="60"/>
      <c r="E488" s="60"/>
      <c r="F488" s="60"/>
      <c r="G488" s="60"/>
      <c r="H488" s="60"/>
      <c r="I488" s="61"/>
      <c r="J488" s="62">
        <v>1843847</v>
      </c>
      <c r="K488" s="63"/>
      <c r="L488" s="62">
        <v>-535949.49</v>
      </c>
    </row>
    <row r="489" spans="3:12" ht="15" x14ac:dyDescent="0.2">
      <c r="C489" s="59"/>
      <c r="D489" s="60"/>
      <c r="E489" s="60"/>
      <c r="F489" s="60" t="s">
        <v>173</v>
      </c>
      <c r="G489" s="60"/>
      <c r="H489" s="60"/>
      <c r="I489" s="61"/>
      <c r="J489" s="71">
        <v>-723494</v>
      </c>
      <c r="K489" s="63"/>
      <c r="L489" s="71">
        <v>-167837.7</v>
      </c>
    </row>
    <row r="490" spans="3:12" ht="15" x14ac:dyDescent="0.2">
      <c r="C490" s="59" t="s">
        <v>174</v>
      </c>
      <c r="D490" s="60"/>
      <c r="E490" s="60"/>
      <c r="F490" s="60"/>
      <c r="G490" s="60"/>
      <c r="H490" s="60"/>
      <c r="I490" s="61"/>
      <c r="J490" s="62">
        <v>1120353</v>
      </c>
      <c r="K490" s="63"/>
      <c r="L490" s="62">
        <v>-703787.19</v>
      </c>
    </row>
    <row r="491" spans="3:12" ht="15" x14ac:dyDescent="0.2">
      <c r="C491" s="59" t="s">
        <v>175</v>
      </c>
      <c r="D491" s="60"/>
      <c r="E491" s="60"/>
      <c r="F491" s="60"/>
      <c r="G491" s="60"/>
      <c r="H491" s="60"/>
      <c r="I491" s="61"/>
      <c r="J491" s="62">
        <v>1632389.9999999995</v>
      </c>
      <c r="K491" s="63"/>
      <c r="L491" s="62">
        <v>499607.86999999825</v>
      </c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BZ616"/>
  <sheetViews>
    <sheetView showGridLines="0" showRowColHeaders="0" topLeftCell="A167" zoomScale="85" zoomScaleNormal="85" zoomScaleSheetLayoutView="85" workbookViewId="0">
      <selection activeCell="H182" sqref="H182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257206157.04999998</v>
      </c>
      <c r="K8" s="63"/>
      <c r="L8" s="62">
        <v>255438043.73000002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177775437.16</v>
      </c>
      <c r="K9" s="63"/>
      <c r="L9" s="71">
        <v>195423111.35000002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177775437.16</v>
      </c>
      <c r="K10" s="63"/>
      <c r="L10" s="71">
        <v>195423111.35000002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39954293</v>
      </c>
      <c r="K11" s="63"/>
      <c r="L11" s="71">
        <v>25120803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30490020.109999999</v>
      </c>
      <c r="K12" s="63"/>
      <c r="L12" s="71">
        <v>28634630.949999999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25114801.439999998</v>
      </c>
      <c r="K13" s="63"/>
      <c r="L13" s="71">
        <v>23919580.949999999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5317731.57</v>
      </c>
      <c r="K14" s="63"/>
      <c r="L14" s="71">
        <v>4714358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57487.1</v>
      </c>
      <c r="K15" s="63"/>
      <c r="L15" s="71">
        <v>692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8986406.7799999993</v>
      </c>
      <c r="K16" s="63"/>
      <c r="L16" s="71">
        <v>6259498.4299999997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96</v>
      </c>
      <c r="D17" s="60"/>
      <c r="E17" s="60"/>
      <c r="F17" s="60"/>
      <c r="G17" s="60"/>
      <c r="H17" s="60"/>
      <c r="I17" s="61"/>
      <c r="J17" s="62">
        <v>257206157.05000001</v>
      </c>
      <c r="K17" s="63"/>
      <c r="L17" s="62">
        <v>255438043.72999999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81532289.939999998</v>
      </c>
      <c r="K18" s="63"/>
      <c r="L18" s="71">
        <v>90751742.840000004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98</v>
      </c>
      <c r="F19" s="60"/>
      <c r="G19" s="60"/>
      <c r="H19" s="60"/>
      <c r="I19" s="61"/>
      <c r="J19" s="71">
        <v>100000</v>
      </c>
      <c r="K19" s="63"/>
      <c r="L19" s="71">
        <v>100000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206</v>
      </c>
      <c r="F20" s="60"/>
      <c r="G20" s="60"/>
      <c r="H20" s="60"/>
      <c r="I20" s="61"/>
      <c r="J20" s="71">
        <v>81432289.939999998</v>
      </c>
      <c r="K20" s="63"/>
      <c r="L20" s="71">
        <v>90651742.840000004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81432289.939999998</v>
      </c>
      <c r="K21" s="63"/>
      <c r="L21" s="71">
        <v>90651742.840000004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105</v>
      </c>
      <c r="E22" s="60"/>
      <c r="F22" s="60"/>
      <c r="G22" s="60"/>
      <c r="H22" s="60"/>
      <c r="I22" s="61"/>
      <c r="J22" s="71">
        <v>175673867.11000001</v>
      </c>
      <c r="K22" s="63"/>
      <c r="L22" s="71">
        <v>164686300.88999999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106</v>
      </c>
      <c r="F23" s="60"/>
      <c r="G23" s="60"/>
      <c r="H23" s="60"/>
      <c r="I23" s="61"/>
      <c r="J23" s="71">
        <v>47300000</v>
      </c>
      <c r="K23" s="63"/>
      <c r="L23" s="71">
        <v>42100000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109</v>
      </c>
      <c r="G24" s="60"/>
      <c r="H24" s="60"/>
      <c r="I24" s="61"/>
      <c r="J24" s="71">
        <v>47300000</v>
      </c>
      <c r="K24" s="63"/>
      <c r="L24" s="71">
        <v>42100000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112</v>
      </c>
      <c r="F25" s="60"/>
      <c r="G25" s="60"/>
      <c r="H25" s="60"/>
      <c r="I25" s="61"/>
      <c r="J25" s="71">
        <v>771833.66</v>
      </c>
      <c r="K25" s="63"/>
      <c r="L25" s="71">
        <v>814696.73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164</v>
      </c>
      <c r="F26" s="60"/>
      <c r="G26" s="60"/>
      <c r="H26" s="60"/>
      <c r="I26" s="61"/>
      <c r="J26" s="71">
        <v>19635144.710000001</v>
      </c>
      <c r="K26" s="63"/>
      <c r="L26" s="71">
        <v>17346794.239999998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113</v>
      </c>
      <c r="F27" s="60"/>
      <c r="G27" s="60"/>
      <c r="H27" s="60"/>
      <c r="I27" s="61"/>
      <c r="J27" s="71">
        <v>14576245.550000001</v>
      </c>
      <c r="K27" s="63"/>
      <c r="L27" s="71">
        <v>13368251.32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165</v>
      </c>
      <c r="F28" s="60"/>
      <c r="G28" s="60"/>
      <c r="H28" s="60"/>
      <c r="I28" s="61"/>
      <c r="J28" s="71">
        <v>3115551.67</v>
      </c>
      <c r="K28" s="63"/>
      <c r="L28" s="71">
        <v>1301631.99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176</v>
      </c>
      <c r="F29" s="60"/>
      <c r="G29" s="60"/>
      <c r="H29" s="60"/>
      <c r="I29" s="61"/>
      <c r="J29" s="71">
        <v>344590.52</v>
      </c>
      <c r="K29" s="63"/>
      <c r="L29" s="71">
        <v>326888.95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203</v>
      </c>
      <c r="F30" s="60"/>
      <c r="G30" s="60"/>
      <c r="H30" s="60"/>
      <c r="I30" s="61"/>
      <c r="J30" s="71">
        <v>39954293</v>
      </c>
      <c r="K30" s="63"/>
      <c r="L30" s="71">
        <v>25120803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116</v>
      </c>
      <c r="F31" s="60"/>
      <c r="G31" s="60"/>
      <c r="H31" s="60"/>
      <c r="I31" s="61"/>
      <c r="J31" s="71">
        <v>179961.16</v>
      </c>
      <c r="K31" s="63"/>
      <c r="L31" s="71">
        <v>79105.66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117</v>
      </c>
      <c r="F32" s="60"/>
      <c r="G32" s="60"/>
      <c r="H32" s="60"/>
      <c r="I32" s="61"/>
      <c r="J32" s="71">
        <v>49796246.840000004</v>
      </c>
      <c r="K32" s="63"/>
      <c r="L32" s="71">
        <v>64228129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313487863.98000002</v>
      </c>
      <c r="K160" s="63"/>
      <c r="L160" s="71">
        <v>298940119.35000002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-2431982.5299999998</v>
      </c>
      <c r="K161" s="63"/>
      <c r="L161" s="71">
        <v>-1358280.81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-43000</v>
      </c>
      <c r="K162" s="63"/>
      <c r="L162" s="71">
        <v>-39000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63855635.780000001</v>
      </c>
      <c r="K163" s="63"/>
      <c r="L163" s="71">
        <v>57620385.649999999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65155.46</v>
      </c>
      <c r="K164" s="63"/>
      <c r="L164" s="71">
        <v>41803.370000000003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-385657.5</v>
      </c>
      <c r="K165" s="63"/>
      <c r="L165" s="71">
        <v>-388735.41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-63855635.780000001</v>
      </c>
      <c r="K166" s="63"/>
      <c r="L166" s="71">
        <v>-57620385.649999999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310692379.40999997</v>
      </c>
      <c r="K167" s="63"/>
      <c r="L167" s="62">
        <v>297195906.5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-267774964.37</v>
      </c>
      <c r="K168" s="63"/>
      <c r="L168" s="71">
        <v>-238959833.68000001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44493022</v>
      </c>
      <c r="K169" s="63"/>
      <c r="L169" s="71">
        <v>40914150.049999997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168</v>
      </c>
      <c r="G170" s="60"/>
      <c r="H170" s="60"/>
      <c r="I170" s="61"/>
      <c r="J170" s="71">
        <v>-38179.9</v>
      </c>
      <c r="K170" s="63"/>
      <c r="L170" s="71">
        <v>-34487.730000000003</v>
      </c>
      <c r="M170" s="8"/>
      <c r="N170" s="8"/>
      <c r="O170" s="8"/>
    </row>
    <row r="171" spans="3:15" ht="15" x14ac:dyDescent="0.2">
      <c r="C171" s="59" t="s">
        <v>129</v>
      </c>
      <c r="D171" s="60"/>
      <c r="E171" s="60"/>
      <c r="F171" s="60"/>
      <c r="G171" s="60"/>
      <c r="H171" s="60"/>
      <c r="I171" s="61"/>
      <c r="J171" s="62">
        <v>44454842.100000001</v>
      </c>
      <c r="K171" s="63"/>
      <c r="L171" s="62">
        <v>40879662.32</v>
      </c>
      <c r="M171" s="8"/>
      <c r="N171" s="8"/>
      <c r="O171" s="8"/>
    </row>
    <row r="172" spans="3:15" ht="15" x14ac:dyDescent="0.2">
      <c r="C172" s="59" t="s">
        <v>130</v>
      </c>
      <c r="D172" s="60"/>
      <c r="E172" s="60"/>
      <c r="F172" s="60"/>
      <c r="G172" s="60"/>
      <c r="H172" s="60"/>
      <c r="I172" s="61"/>
      <c r="J172" s="62">
        <v>-223320122.27000001</v>
      </c>
      <c r="K172" s="63"/>
      <c r="L172" s="62">
        <v>-198080171.36000001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-111833</v>
      </c>
      <c r="K173" s="63"/>
      <c r="L173" s="71">
        <v>-111833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-205204.86</v>
      </c>
      <c r="K174" s="63"/>
      <c r="L174" s="71">
        <v>-288032.98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-5200000</v>
      </c>
      <c r="K175" s="63"/>
      <c r="L175" s="71">
        <v>-8400000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201</v>
      </c>
      <c r="G176" s="60"/>
      <c r="H176" s="60"/>
      <c r="I176" s="61"/>
      <c r="J176" s="71">
        <v>0</v>
      </c>
      <c r="K176" s="63"/>
      <c r="L176" s="71">
        <v>13664.39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-85057215</v>
      </c>
      <c r="K177" s="63"/>
      <c r="L177" s="71">
        <v>-46013895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14535936</v>
      </c>
      <c r="K178" s="63"/>
      <c r="L178" s="71">
        <v>-36650106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-299358439.13</v>
      </c>
      <c r="K179" s="63"/>
      <c r="L179" s="62">
        <v>-289530373.94999999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11333940.279999971</v>
      </c>
      <c r="K180" s="63"/>
      <c r="L180" s="62">
        <v>7665532.5500000119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-6563910.7199999997</v>
      </c>
      <c r="K181" s="63"/>
      <c r="L181" s="71">
        <v>-6158139.0099999998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177</v>
      </c>
      <c r="G182" s="60"/>
      <c r="H182" s="60"/>
      <c r="I182" s="61"/>
      <c r="J182" s="71">
        <v>-140995.70000000001</v>
      </c>
      <c r="K182" s="63"/>
      <c r="L182" s="71">
        <v>-138775.12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-1186039.8600000001</v>
      </c>
      <c r="K183" s="63"/>
      <c r="L183" s="71">
        <v>-1354671.46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-606737.27</v>
      </c>
      <c r="K184" s="63"/>
      <c r="L184" s="71">
        <v>-551362.28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-926700.68</v>
      </c>
      <c r="K185" s="63"/>
      <c r="L185" s="71">
        <v>-1231852.24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-80444.25</v>
      </c>
      <c r="K186" s="63"/>
      <c r="L186" s="71">
        <v>-44337.36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-9504828.4800000004</v>
      </c>
      <c r="K187" s="63"/>
      <c r="L187" s="62">
        <v>-9479137.4699999988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-308863267.61000001</v>
      </c>
      <c r="K188" s="63"/>
      <c r="L188" s="62">
        <v>-299009511.41999996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1829111.7999999709</v>
      </c>
      <c r="K189" s="63"/>
      <c r="L189" s="62">
        <v>-1813604.9199999869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312708.92</v>
      </c>
      <c r="K190" s="63"/>
      <c r="L190" s="71">
        <v>314068.96000000002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-286163.71000000002</v>
      </c>
      <c r="K191" s="63"/>
      <c r="L191" s="71">
        <v>-469869.23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-1075109.9099999999</v>
      </c>
      <c r="K192" s="63"/>
      <c r="L192" s="71">
        <v>-478843.56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-1048564.7</v>
      </c>
      <c r="K193" s="63"/>
      <c r="L193" s="62">
        <v>-634643.82999999996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-1048564.7</v>
      </c>
      <c r="K194" s="63"/>
      <c r="L194" s="62">
        <v>-634643.82999999996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780547.09999997099</v>
      </c>
      <c r="K195" s="63"/>
      <c r="L195" s="62">
        <v>-2448248.749999987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207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BZ616"/>
  <sheetViews>
    <sheetView showGridLines="0" showRowColHeaders="0" topLeftCell="A167" zoomScale="85" zoomScaleNormal="85" zoomScaleSheetLayoutView="85" workbookViewId="0">
      <selection activeCell="H618" sqref="H618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195935931.54000002</v>
      </c>
      <c r="K8" s="63"/>
      <c r="L8" s="62">
        <v>217786002.13999999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78460318.620000005</v>
      </c>
      <c r="K9" s="63"/>
      <c r="L9" s="71">
        <v>139722495.22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78460318.620000005</v>
      </c>
      <c r="K10" s="63"/>
      <c r="L10" s="71">
        <v>139722495.22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40764.400000000001</v>
      </c>
      <c r="K11" s="63"/>
      <c r="L11" s="71">
        <v>99008.1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21101823.989999998</v>
      </c>
      <c r="K12" s="63"/>
      <c r="L12" s="71">
        <v>15833212.950000001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13087245.210000001</v>
      </c>
      <c r="K13" s="63"/>
      <c r="L13" s="71">
        <v>15489527.050000001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159</v>
      </c>
      <c r="F14" s="60"/>
      <c r="G14" s="60"/>
      <c r="H14" s="60"/>
      <c r="I14" s="61"/>
      <c r="J14" s="71">
        <v>7750098.5099999998</v>
      </c>
      <c r="K14" s="63"/>
      <c r="L14" s="71">
        <v>0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264480.27</v>
      </c>
      <c r="K15" s="63"/>
      <c r="L15" s="71">
        <v>343685.9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4025402</v>
      </c>
      <c r="K16" s="63"/>
      <c r="L16" s="71">
        <v>3974810.42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92307622.530000001</v>
      </c>
      <c r="K17" s="63"/>
      <c r="L17" s="71">
        <v>58156475.450000003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195935931.53999999</v>
      </c>
      <c r="K18" s="63"/>
      <c r="L18" s="62">
        <v>217786002.14000005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35454491.509999998</v>
      </c>
      <c r="K19" s="63"/>
      <c r="L19" s="71">
        <v>35278802.799999997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150000</v>
      </c>
      <c r="K20" s="63"/>
      <c r="L20" s="71">
        <v>150000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206</v>
      </c>
      <c r="F21" s="60"/>
      <c r="G21" s="60"/>
      <c r="H21" s="60"/>
      <c r="I21" s="61"/>
      <c r="J21" s="71">
        <v>35304491.509999998</v>
      </c>
      <c r="K21" s="63"/>
      <c r="L21" s="71">
        <v>35128802.799999997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35262791.509999998</v>
      </c>
      <c r="K22" s="63"/>
      <c r="L22" s="71">
        <v>35087102.799999997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41700</v>
      </c>
      <c r="K23" s="63"/>
      <c r="L23" s="71">
        <v>41700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160481440.03</v>
      </c>
      <c r="K24" s="63"/>
      <c r="L24" s="71">
        <v>182507199.34000003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42300000</v>
      </c>
      <c r="K25" s="63"/>
      <c r="L25" s="71">
        <v>43300000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109</v>
      </c>
      <c r="G26" s="60"/>
      <c r="H26" s="60"/>
      <c r="I26" s="61"/>
      <c r="J26" s="71">
        <v>42300000</v>
      </c>
      <c r="K26" s="63"/>
      <c r="L26" s="71">
        <v>43300000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112</v>
      </c>
      <c r="F27" s="60"/>
      <c r="G27" s="60"/>
      <c r="H27" s="60"/>
      <c r="I27" s="61"/>
      <c r="J27" s="71">
        <v>70601.7</v>
      </c>
      <c r="K27" s="63"/>
      <c r="L27" s="71">
        <v>73622.77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164</v>
      </c>
      <c r="F28" s="60"/>
      <c r="G28" s="60"/>
      <c r="H28" s="60"/>
      <c r="I28" s="61"/>
      <c r="J28" s="71">
        <v>25309.599999999999</v>
      </c>
      <c r="K28" s="63"/>
      <c r="L28" s="71">
        <v>44890.65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113</v>
      </c>
      <c r="F29" s="60"/>
      <c r="G29" s="60"/>
      <c r="H29" s="60"/>
      <c r="I29" s="61"/>
      <c r="J29" s="71">
        <v>42062636.649999999</v>
      </c>
      <c r="K29" s="63"/>
      <c r="L29" s="71">
        <v>36424817.310000002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165</v>
      </c>
      <c r="F30" s="60"/>
      <c r="G30" s="60"/>
      <c r="H30" s="60"/>
      <c r="I30" s="61"/>
      <c r="J30" s="71">
        <v>5295.55</v>
      </c>
      <c r="K30" s="63"/>
      <c r="L30" s="71">
        <v>12098701.43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166</v>
      </c>
      <c r="F31" s="60"/>
      <c r="G31" s="60"/>
      <c r="H31" s="60"/>
      <c r="I31" s="61"/>
      <c r="J31" s="71">
        <v>8233161.9800000004</v>
      </c>
      <c r="K31" s="63"/>
      <c r="L31" s="71">
        <v>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176</v>
      </c>
      <c r="F32" s="60"/>
      <c r="G32" s="60"/>
      <c r="H32" s="60"/>
      <c r="I32" s="61"/>
      <c r="J32" s="71">
        <v>1795831.55</v>
      </c>
      <c r="K32" s="63"/>
      <c r="L32" s="71">
        <v>1722338.95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115</v>
      </c>
      <c r="F33" s="60"/>
      <c r="G33" s="60"/>
      <c r="H33" s="60"/>
      <c r="I33" s="61"/>
      <c r="J33" s="71">
        <v>0</v>
      </c>
      <c r="K33" s="63"/>
      <c r="L33" s="71">
        <v>50847.35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116</v>
      </c>
      <c r="F34" s="60"/>
      <c r="G34" s="60"/>
      <c r="H34" s="60"/>
      <c r="I34" s="61"/>
      <c r="J34" s="71">
        <v>0</v>
      </c>
      <c r="K34" s="63"/>
      <c r="L34" s="71">
        <v>1534674.58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65988603</v>
      </c>
      <c r="K35" s="63"/>
      <c r="L35" s="71">
        <v>87257306.299999997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292256598.19999999</v>
      </c>
      <c r="K160" s="63"/>
      <c r="L160" s="71">
        <v>294246504.44999999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-821990.7</v>
      </c>
      <c r="K161" s="63"/>
      <c r="L161" s="71">
        <v>-668717.06000000006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-56302181.520000003</v>
      </c>
      <c r="K162" s="63"/>
      <c r="L162" s="71">
        <v>0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28377627.550000001</v>
      </c>
      <c r="K163" s="63"/>
      <c r="L163" s="71">
        <v>29051243.300000001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-491578.8</v>
      </c>
      <c r="K164" s="63"/>
      <c r="L164" s="71">
        <v>-517044.8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-28377627.550000001</v>
      </c>
      <c r="K165" s="63"/>
      <c r="L165" s="71">
        <v>-29051243.300000001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234640847.17999998</v>
      </c>
      <c r="K166" s="63"/>
      <c r="L166" s="62">
        <v>293060742.58999997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-188225795.02000001</v>
      </c>
      <c r="K167" s="63"/>
      <c r="L167" s="71">
        <v>-170447302.56999999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37921395.850000001</v>
      </c>
      <c r="K168" s="63"/>
      <c r="L168" s="71">
        <v>35799128.450000003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-39725.5</v>
      </c>
      <c r="K169" s="63"/>
      <c r="L169" s="71">
        <v>-30841.83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37881670.350000001</v>
      </c>
      <c r="K170" s="63"/>
      <c r="L170" s="62">
        <v>35768286.620000005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-150344124.67000002</v>
      </c>
      <c r="K171" s="63"/>
      <c r="L171" s="62">
        <v>-134679015.94999999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-281752.5</v>
      </c>
      <c r="K172" s="63"/>
      <c r="L172" s="71">
        <v>-329484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-4179980.85</v>
      </c>
      <c r="K173" s="63"/>
      <c r="L173" s="71">
        <v>-3527624.08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2489592.54</v>
      </c>
      <c r="K174" s="63"/>
      <c r="L174" s="71">
        <v>2222326.94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54319118.049999997</v>
      </c>
      <c r="K175" s="63"/>
      <c r="L175" s="71">
        <v>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1000000</v>
      </c>
      <c r="K176" s="63"/>
      <c r="L176" s="71">
        <v>-8700000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-147911668</v>
      </c>
      <c r="K177" s="63"/>
      <c r="L177" s="71">
        <v>-135501660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21484509</v>
      </c>
      <c r="K178" s="63"/>
      <c r="L178" s="71">
        <v>-560000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-223424306.43000001</v>
      </c>
      <c r="K179" s="63"/>
      <c r="L179" s="62">
        <v>-281075457.09000003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11216540.74999997</v>
      </c>
      <c r="K180" s="63"/>
      <c r="L180" s="62">
        <v>11985285.49999994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177</v>
      </c>
      <c r="G181" s="60"/>
      <c r="H181" s="60"/>
      <c r="I181" s="61"/>
      <c r="J181" s="71">
        <v>-11035</v>
      </c>
      <c r="K181" s="63"/>
      <c r="L181" s="71">
        <v>-9142.5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-12628400.859999999</v>
      </c>
      <c r="K182" s="63"/>
      <c r="L182" s="71">
        <v>-12268158.130000001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-37976.68</v>
      </c>
      <c r="K183" s="63"/>
      <c r="L183" s="71">
        <v>-38468.53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-474134.38</v>
      </c>
      <c r="K184" s="63"/>
      <c r="L184" s="71">
        <v>-925323.54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-13151546.92</v>
      </c>
      <c r="K185" s="63"/>
      <c r="L185" s="62">
        <v>-13241092.699999999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-236575853.34999999</v>
      </c>
      <c r="K186" s="63"/>
      <c r="L186" s="62">
        <v>-294316549.79000002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-1935006.1700000297</v>
      </c>
      <c r="K187" s="63"/>
      <c r="L187" s="62">
        <v>-1255807.2000000589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2495955.77</v>
      </c>
      <c r="K188" s="63"/>
      <c r="L188" s="71">
        <v>3533620.03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-385260.89</v>
      </c>
      <c r="K189" s="63"/>
      <c r="L189" s="71">
        <v>-75672.399999999994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2110694.88</v>
      </c>
      <c r="K190" s="63"/>
      <c r="L190" s="62">
        <v>3457947.63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2110694.88</v>
      </c>
      <c r="K191" s="63"/>
      <c r="L191" s="62">
        <v>3457947.63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175688.70999997016</v>
      </c>
      <c r="K192" s="63"/>
      <c r="L192" s="62">
        <v>2202140.429999941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207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15769123.310000002</v>
      </c>
      <c r="K8" s="63"/>
      <c r="L8" s="62">
        <v>14856619.32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13280707.210000001</v>
      </c>
      <c r="K9" s="63"/>
      <c r="L9" s="71">
        <v>10182231.859999999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13280707.210000001</v>
      </c>
      <c r="K10" s="63"/>
      <c r="L10" s="71">
        <v>10182231.859999999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88</v>
      </c>
      <c r="E11" s="60"/>
      <c r="F11" s="60"/>
      <c r="G11" s="60"/>
      <c r="H11" s="60"/>
      <c r="I11" s="61"/>
      <c r="J11" s="71">
        <v>8012</v>
      </c>
      <c r="K11" s="63"/>
      <c r="L11" s="71">
        <v>28534.399999999987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18998.8</v>
      </c>
      <c r="K12" s="63"/>
      <c r="L12" s="71">
        <v>19851.34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306870.76</v>
      </c>
      <c r="K13" s="63"/>
      <c r="L13" s="71">
        <v>334657.61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289244.06</v>
      </c>
      <c r="K14" s="63"/>
      <c r="L14" s="71">
        <v>293683.5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11712.45</v>
      </c>
      <c r="K15" s="63"/>
      <c r="L15" s="71">
        <v>4492.5600000000004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5914.25</v>
      </c>
      <c r="K16" s="63"/>
      <c r="L16" s="71">
        <v>36481.550000000003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2154534.54</v>
      </c>
      <c r="K17" s="63"/>
      <c r="L17" s="71">
        <v>4291344.1100000003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15769123.310000001</v>
      </c>
      <c r="K18" s="63"/>
      <c r="L18" s="62">
        <v>14856619.319999998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11531039.960000001</v>
      </c>
      <c r="K19" s="63"/>
      <c r="L19" s="71">
        <v>9934390.0999999996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11531039.960000001</v>
      </c>
      <c r="K20" s="63"/>
      <c r="L20" s="71">
        <v>9934390.0999999996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10434714.130000001</v>
      </c>
      <c r="K21" s="63"/>
      <c r="L21" s="71">
        <v>8886724.2699999996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1096325.83</v>
      </c>
      <c r="K22" s="63"/>
      <c r="L22" s="71">
        <v>1047665.83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4238083.3499999996</v>
      </c>
      <c r="K23" s="63"/>
      <c r="L23" s="71">
        <v>4922229.22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1613000</v>
      </c>
      <c r="K24" s="63"/>
      <c r="L24" s="71">
        <v>1687000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84000</v>
      </c>
      <c r="K25" s="63"/>
      <c r="L25" s="71">
        <v>52000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110000</v>
      </c>
      <c r="K26" s="63"/>
      <c r="L26" s="71">
        <v>95000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1419000</v>
      </c>
      <c r="K27" s="63"/>
      <c r="L27" s="71">
        <v>1540000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112</v>
      </c>
      <c r="F28" s="60"/>
      <c r="G28" s="60"/>
      <c r="H28" s="60"/>
      <c r="I28" s="61"/>
      <c r="J28" s="71">
        <v>-941.99999999999977</v>
      </c>
      <c r="K28" s="63"/>
      <c r="L28" s="71">
        <v>4813.2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164</v>
      </c>
      <c r="F29" s="60"/>
      <c r="G29" s="60"/>
      <c r="H29" s="60"/>
      <c r="I29" s="61"/>
      <c r="J29" s="71">
        <v>-12269.65</v>
      </c>
      <c r="K29" s="63"/>
      <c r="L29" s="71">
        <v>-1173.05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113</v>
      </c>
      <c r="F30" s="60"/>
      <c r="G30" s="60"/>
      <c r="H30" s="60"/>
      <c r="I30" s="61"/>
      <c r="J30" s="71">
        <v>1856011.75</v>
      </c>
      <c r="K30" s="63"/>
      <c r="L30" s="71">
        <v>1645740.85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166</v>
      </c>
      <c r="F31" s="60"/>
      <c r="G31" s="60"/>
      <c r="H31" s="60"/>
      <c r="I31" s="61"/>
      <c r="J31" s="71">
        <v>101580.35</v>
      </c>
      <c r="K31" s="63"/>
      <c r="L31" s="71">
        <v>113416.6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176</v>
      </c>
      <c r="F32" s="60"/>
      <c r="G32" s="60"/>
      <c r="H32" s="60"/>
      <c r="I32" s="61"/>
      <c r="J32" s="71">
        <v>71199.55</v>
      </c>
      <c r="K32" s="63"/>
      <c r="L32" s="71">
        <v>94281.65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182</v>
      </c>
      <c r="F33" s="60"/>
      <c r="G33" s="60"/>
      <c r="H33" s="60"/>
      <c r="I33" s="61"/>
      <c r="J33" s="71">
        <v>332.25</v>
      </c>
      <c r="K33" s="63"/>
      <c r="L33" s="71">
        <v>332.25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115</v>
      </c>
      <c r="F34" s="60"/>
      <c r="G34" s="60"/>
      <c r="H34" s="60"/>
      <c r="I34" s="61"/>
      <c r="J34" s="71">
        <v>34171.1</v>
      </c>
      <c r="K34" s="63"/>
      <c r="L34" s="71">
        <v>52817.72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575000</v>
      </c>
      <c r="K35" s="63"/>
      <c r="L35" s="71">
        <v>1325000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10621799.4</v>
      </c>
      <c r="K160" s="63"/>
      <c r="L160" s="71">
        <v>10622635.800000001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-1212.0999999999999</v>
      </c>
      <c r="K161" s="63"/>
      <c r="L161" s="71">
        <v>-240.56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-42487.199999999997</v>
      </c>
      <c r="K162" s="63"/>
      <c r="L162" s="71">
        <v>-42490.55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1685824.15</v>
      </c>
      <c r="K163" s="63"/>
      <c r="L163" s="71">
        <v>1679813.45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-24138</v>
      </c>
      <c r="K164" s="63"/>
      <c r="L164" s="71">
        <v>-13749.6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-1685824.15</v>
      </c>
      <c r="K165" s="63"/>
      <c r="L165" s="71">
        <v>-1679813.45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10553962.100000001</v>
      </c>
      <c r="K166" s="63"/>
      <c r="L166" s="62">
        <v>10566155.09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-9508644.4499999993</v>
      </c>
      <c r="K167" s="63"/>
      <c r="L167" s="71">
        <v>-9248483.6500000004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1757931.8</v>
      </c>
      <c r="K168" s="63"/>
      <c r="L168" s="71">
        <v>1743624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-2.0499999999999998</v>
      </c>
      <c r="K169" s="63"/>
      <c r="L169" s="71">
        <v>0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1757929.75</v>
      </c>
      <c r="K170" s="63"/>
      <c r="L170" s="62">
        <v>1743624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-7750714.6999999993</v>
      </c>
      <c r="K171" s="63"/>
      <c r="L171" s="62">
        <v>-7504859.6500000004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-39597.15</v>
      </c>
      <c r="K172" s="63"/>
      <c r="L172" s="71">
        <v>-36944.15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-36641.339999999997</v>
      </c>
      <c r="K173" s="63"/>
      <c r="L173" s="71">
        <v>-37241.31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121000</v>
      </c>
      <c r="K174" s="63"/>
      <c r="L174" s="71">
        <v>110000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-2474958</v>
      </c>
      <c r="K175" s="63"/>
      <c r="L175" s="71">
        <v>-2183072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750000</v>
      </c>
      <c r="K176" s="63"/>
      <c r="L176" s="71">
        <v>500000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-9430911.1899999995</v>
      </c>
      <c r="K177" s="63"/>
      <c r="L177" s="62">
        <v>-9152117.1099999994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1123050.910000002</v>
      </c>
      <c r="K178" s="63"/>
      <c r="L178" s="62">
        <v>1414037.9800000004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-268498.59999999998</v>
      </c>
      <c r="K179" s="63"/>
      <c r="L179" s="71">
        <v>-251024.15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-243722.31</v>
      </c>
      <c r="K180" s="63"/>
      <c r="L180" s="71">
        <v>-235491.86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-3270.25</v>
      </c>
      <c r="K181" s="63"/>
      <c r="L181" s="71">
        <v>-3720.05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142</v>
      </c>
      <c r="G182" s="60"/>
      <c r="H182" s="60"/>
      <c r="I182" s="61"/>
      <c r="J182" s="71">
        <v>-20112</v>
      </c>
      <c r="K182" s="63"/>
      <c r="L182" s="71">
        <v>-19085.900000000001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-535603.15999999992</v>
      </c>
      <c r="K183" s="63"/>
      <c r="L183" s="62">
        <v>-509321.96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-9966514.3499999996</v>
      </c>
      <c r="K184" s="63"/>
      <c r="L184" s="62">
        <v>-9661439.0700000003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587447.7500000021</v>
      </c>
      <c r="K185" s="63"/>
      <c r="L185" s="62">
        <v>904716.02000000048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247299.95</v>
      </c>
      <c r="K186" s="63"/>
      <c r="L186" s="71">
        <v>209924.65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-105.95</v>
      </c>
      <c r="K187" s="63"/>
      <c r="L187" s="71">
        <v>-138.6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713348.11</v>
      </c>
      <c r="K188" s="63"/>
      <c r="L188" s="71">
        <v>-263374.34000000003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960542.11</v>
      </c>
      <c r="K189" s="63"/>
      <c r="L189" s="62">
        <v>-53588.290000000037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960542.11</v>
      </c>
      <c r="K190" s="63"/>
      <c r="L190" s="62">
        <v>-53588.290000000037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1547989.8600000022</v>
      </c>
      <c r="K191" s="63"/>
      <c r="L191" s="62">
        <v>851127.73000000045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337232.05</v>
      </c>
      <c r="K312" s="63"/>
      <c r="L312" s="71">
        <v>354163.95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337232.05</v>
      </c>
      <c r="K313" s="63"/>
      <c r="L313" s="62">
        <v>354163.95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-250244.25</v>
      </c>
      <c r="K314" s="63"/>
      <c r="L314" s="71">
        <v>-381952.05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-47000</v>
      </c>
      <c r="K315" s="63"/>
      <c r="L315" s="71">
        <v>-22000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-297244.25</v>
      </c>
      <c r="K316" s="63"/>
      <c r="L316" s="62">
        <v>-403952.05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39987.799999999988</v>
      </c>
      <c r="K317" s="63"/>
      <c r="L317" s="62">
        <v>-49788.099999999977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-5479.6</v>
      </c>
      <c r="K318" s="63"/>
      <c r="L318" s="71">
        <v>-18894.25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-4973.8999999999996</v>
      </c>
      <c r="K319" s="63"/>
      <c r="L319" s="71">
        <v>-17725.2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140</v>
      </c>
      <c r="G320" s="60"/>
      <c r="H320" s="60"/>
      <c r="I320" s="61"/>
      <c r="J320" s="71">
        <v>-66.7</v>
      </c>
      <c r="K320" s="63"/>
      <c r="L320" s="71">
        <v>-280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-410.4</v>
      </c>
      <c r="K321" s="63"/>
      <c r="L321" s="71">
        <v>-1436.6000000000001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-10930.600000000002</v>
      </c>
      <c r="K322" s="63"/>
      <c r="L322" s="62">
        <v>-38336.049999999996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-308174.84999999998</v>
      </c>
      <c r="K323" s="63"/>
      <c r="L323" s="62">
        <v>-442288.1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29057.199999999986</v>
      </c>
      <c r="K324" s="63"/>
      <c r="L324" s="62">
        <v>-88124.149999999965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146</v>
      </c>
      <c r="G325" s="60"/>
      <c r="H325" s="60"/>
      <c r="I325" s="61"/>
      <c r="J325" s="71">
        <v>5046.8999999999996</v>
      </c>
      <c r="K325" s="63"/>
      <c r="L325" s="71">
        <v>15800.8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-2.2000000000000002</v>
      </c>
      <c r="K326" s="63"/>
      <c r="L326" s="71">
        <v>-10.45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14558.1</v>
      </c>
      <c r="K327" s="63"/>
      <c r="L327" s="71">
        <v>-29263.800000000003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19602.8</v>
      </c>
      <c r="K328" s="63"/>
      <c r="L328" s="62">
        <v>-13473.450000000003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19602.8</v>
      </c>
      <c r="K329" s="63"/>
      <c r="L329" s="62">
        <v>-13473.450000000003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48659.999999999985</v>
      </c>
      <c r="K330" s="63"/>
      <c r="L330" s="62">
        <v>-101597.59999999996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1353618674.25</v>
      </c>
      <c r="K8" s="63"/>
      <c r="L8" s="62">
        <v>1253345484.3800001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825880736.08000004</v>
      </c>
      <c r="K9" s="63"/>
      <c r="L9" s="71">
        <v>731732185.17000008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825880736.08000004</v>
      </c>
      <c r="K10" s="63"/>
      <c r="L10" s="71">
        <v>727348015.48000002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190</v>
      </c>
      <c r="F11" s="60"/>
      <c r="G11" s="60"/>
      <c r="H11" s="60"/>
      <c r="I11" s="61"/>
      <c r="J11" s="71">
        <v>0</v>
      </c>
      <c r="K11" s="63"/>
      <c r="L11" s="71">
        <v>4384169.6900000004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7750523.5499999998</v>
      </c>
      <c r="K12" s="63"/>
      <c r="L12" s="71">
        <v>3420980.3600000003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1691645.64</v>
      </c>
      <c r="K13" s="63"/>
      <c r="L13" s="71">
        <v>1617510.4899999998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100576348.11</v>
      </c>
      <c r="K14" s="63"/>
      <c r="L14" s="71">
        <v>169468213.77000001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114082625.38000001</v>
      </c>
      <c r="K15" s="63"/>
      <c r="L15" s="71">
        <v>114716194.78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89184825.909999996</v>
      </c>
      <c r="K16" s="63"/>
      <c r="L16" s="71">
        <v>110318699.83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4091961.0599999996</v>
      </c>
      <c r="K17" s="63"/>
      <c r="L17" s="71">
        <v>3384971.75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20805838.41</v>
      </c>
      <c r="K18" s="63"/>
      <c r="L18" s="71">
        <v>1012523.2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94</v>
      </c>
      <c r="E19" s="60"/>
      <c r="F19" s="60"/>
      <c r="G19" s="60"/>
      <c r="H19" s="60"/>
      <c r="I19" s="61"/>
      <c r="J19" s="71">
        <v>1417.6</v>
      </c>
      <c r="K19" s="63"/>
      <c r="L19" s="71">
        <v>16494556.560000001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95</v>
      </c>
      <c r="E20" s="60"/>
      <c r="F20" s="60"/>
      <c r="G20" s="60"/>
      <c r="H20" s="60"/>
      <c r="I20" s="61"/>
      <c r="J20" s="71">
        <v>303635377.88999999</v>
      </c>
      <c r="K20" s="63"/>
      <c r="L20" s="71">
        <v>215895843.25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 t="s">
        <v>96</v>
      </c>
      <c r="D21" s="60"/>
      <c r="E21" s="60"/>
      <c r="F21" s="60"/>
      <c r="G21" s="60"/>
      <c r="H21" s="60"/>
      <c r="I21" s="61"/>
      <c r="J21" s="62">
        <v>1353618674.25</v>
      </c>
      <c r="K21" s="63"/>
      <c r="L21" s="62">
        <v>1253345484.3800001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97</v>
      </c>
      <c r="E22" s="60"/>
      <c r="F22" s="60"/>
      <c r="G22" s="60"/>
      <c r="H22" s="60"/>
      <c r="I22" s="61"/>
      <c r="J22" s="71">
        <v>644408175.41999996</v>
      </c>
      <c r="K22" s="63"/>
      <c r="L22" s="71">
        <v>570737996.91999996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98</v>
      </c>
      <c r="F23" s="60"/>
      <c r="G23" s="60"/>
      <c r="H23" s="60"/>
      <c r="I23" s="61"/>
      <c r="J23" s="71">
        <v>100000</v>
      </c>
      <c r="K23" s="63"/>
      <c r="L23" s="71">
        <v>100000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99</v>
      </c>
      <c r="F24" s="60"/>
      <c r="G24" s="60"/>
      <c r="H24" s="60"/>
      <c r="I24" s="61"/>
      <c r="J24" s="71">
        <v>644308175.41999996</v>
      </c>
      <c r="K24" s="63"/>
      <c r="L24" s="71">
        <v>570637996.91999996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100</v>
      </c>
      <c r="G25" s="60"/>
      <c r="H25" s="60"/>
      <c r="I25" s="61"/>
      <c r="J25" s="71">
        <v>589557977.24000001</v>
      </c>
      <c r="K25" s="63"/>
      <c r="L25" s="71">
        <v>519553671.31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101</v>
      </c>
      <c r="G26" s="60"/>
      <c r="H26" s="60"/>
      <c r="I26" s="61"/>
      <c r="J26" s="71">
        <v>15935538.98</v>
      </c>
      <c r="K26" s="63"/>
      <c r="L26" s="71">
        <v>14092430.59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102</v>
      </c>
      <c r="G27" s="60"/>
      <c r="H27" s="60"/>
      <c r="I27" s="61"/>
      <c r="J27" s="71">
        <v>52475289.560000002</v>
      </c>
      <c r="K27" s="63"/>
      <c r="L27" s="71">
        <v>51948847.380000003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178</v>
      </c>
      <c r="G28" s="60"/>
      <c r="H28" s="60"/>
      <c r="I28" s="61"/>
      <c r="J28" s="71">
        <v>-13660630.359999999</v>
      </c>
      <c r="K28" s="63"/>
      <c r="L28" s="71">
        <v>-14956952.359999999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 t="s">
        <v>105</v>
      </c>
      <c r="E29" s="60"/>
      <c r="F29" s="60"/>
      <c r="G29" s="60"/>
      <c r="H29" s="60"/>
      <c r="I29" s="61"/>
      <c r="J29" s="71">
        <v>709210498.82999992</v>
      </c>
      <c r="K29" s="63"/>
      <c r="L29" s="71">
        <v>682607487.45999992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106</v>
      </c>
      <c r="F30" s="60"/>
      <c r="G30" s="60"/>
      <c r="H30" s="60"/>
      <c r="I30" s="61"/>
      <c r="J30" s="71">
        <v>299074869</v>
      </c>
      <c r="K30" s="63"/>
      <c r="L30" s="71">
        <v>310013719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107</v>
      </c>
      <c r="G31" s="60"/>
      <c r="H31" s="60"/>
      <c r="I31" s="61"/>
      <c r="J31" s="71">
        <v>291600</v>
      </c>
      <c r="K31" s="63"/>
      <c r="L31" s="71">
        <v>284459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296095621</v>
      </c>
      <c r="K32" s="63"/>
      <c r="L32" s="71">
        <v>306678293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110</v>
      </c>
      <c r="G33" s="60"/>
      <c r="H33" s="60"/>
      <c r="I33" s="61"/>
      <c r="J33" s="71">
        <v>2687648</v>
      </c>
      <c r="K33" s="63"/>
      <c r="L33" s="71">
        <v>3050967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180</v>
      </c>
      <c r="F34" s="60"/>
      <c r="G34" s="60"/>
      <c r="H34" s="60"/>
      <c r="I34" s="61"/>
      <c r="J34" s="71">
        <v>2654000</v>
      </c>
      <c r="K34" s="63"/>
      <c r="L34" s="71">
        <v>6626082.5499999998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181</v>
      </c>
      <c r="G35" s="60"/>
      <c r="H35" s="60"/>
      <c r="I35" s="61"/>
      <c r="J35" s="71">
        <v>2654000</v>
      </c>
      <c r="K35" s="63"/>
      <c r="L35" s="71">
        <v>6626082.5499999998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163</v>
      </c>
      <c r="F36" s="60"/>
      <c r="G36" s="60"/>
      <c r="H36" s="60"/>
      <c r="I36" s="61"/>
      <c r="J36" s="71">
        <v>1980801.16</v>
      </c>
      <c r="K36" s="63"/>
      <c r="L36" s="71">
        <v>143574.73000000001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112</v>
      </c>
      <c r="F37" s="60"/>
      <c r="G37" s="60"/>
      <c r="H37" s="60"/>
      <c r="I37" s="61"/>
      <c r="J37" s="71">
        <v>3326501.48</v>
      </c>
      <c r="K37" s="63"/>
      <c r="L37" s="71">
        <v>4281840.33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164</v>
      </c>
      <c r="F38" s="60"/>
      <c r="G38" s="60"/>
      <c r="H38" s="60"/>
      <c r="I38" s="61"/>
      <c r="J38" s="71">
        <v>108474574.91</v>
      </c>
      <c r="K38" s="63"/>
      <c r="L38" s="71">
        <v>107528473.39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113</v>
      </c>
      <c r="F39" s="60"/>
      <c r="G39" s="60"/>
      <c r="H39" s="60"/>
      <c r="I39" s="61"/>
      <c r="J39" s="71">
        <v>201126682.91999999</v>
      </c>
      <c r="K39" s="63"/>
      <c r="L39" s="71">
        <v>181535266.43000001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165</v>
      </c>
      <c r="F40" s="60"/>
      <c r="G40" s="60"/>
      <c r="H40" s="60"/>
      <c r="I40" s="61"/>
      <c r="J40" s="71">
        <v>-13669.9</v>
      </c>
      <c r="K40" s="63"/>
      <c r="L40" s="71">
        <v>-26710.400000000001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114</v>
      </c>
      <c r="F41" s="60"/>
      <c r="G41" s="60"/>
      <c r="H41" s="60"/>
      <c r="I41" s="61"/>
      <c r="J41" s="71">
        <v>36443.4</v>
      </c>
      <c r="K41" s="63"/>
      <c r="L41" s="71">
        <v>7482.65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176</v>
      </c>
      <c r="F42" s="60"/>
      <c r="G42" s="60"/>
      <c r="H42" s="60"/>
      <c r="I42" s="61"/>
      <c r="J42" s="71">
        <v>194453.66</v>
      </c>
      <c r="K42" s="63"/>
      <c r="L42" s="71">
        <v>116250.72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115</v>
      </c>
      <c r="F43" s="60"/>
      <c r="G43" s="60"/>
      <c r="H43" s="60"/>
      <c r="I43" s="61"/>
      <c r="J43" s="71">
        <v>9686057.0500000007</v>
      </c>
      <c r="K43" s="63"/>
      <c r="L43" s="71">
        <v>4747103.6399999997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116</v>
      </c>
      <c r="F44" s="60"/>
      <c r="G44" s="60"/>
      <c r="H44" s="60"/>
      <c r="I44" s="61"/>
      <c r="J44" s="71">
        <v>69286725.5</v>
      </c>
      <c r="K44" s="63"/>
      <c r="L44" s="71">
        <v>55881034.520000003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117</v>
      </c>
      <c r="F45" s="60"/>
      <c r="G45" s="60"/>
      <c r="H45" s="60"/>
      <c r="I45" s="61"/>
      <c r="J45" s="71">
        <v>13383059.65</v>
      </c>
      <c r="K45" s="63"/>
      <c r="L45" s="71">
        <v>11753369.9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1962926249.3499999</v>
      </c>
      <c r="K160" s="63"/>
      <c r="L160" s="71">
        <v>1898329167.23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-5207251.1500000004</v>
      </c>
      <c r="K161" s="63"/>
      <c r="L161" s="71">
        <v>-3455074.63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261959719.33000001</v>
      </c>
      <c r="K162" s="63"/>
      <c r="L162" s="71">
        <v>234417306.59999999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3870710.85</v>
      </c>
      <c r="K163" s="63"/>
      <c r="L163" s="71">
        <v>4347889.5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-2321658</v>
      </c>
      <c r="K164" s="63"/>
      <c r="L164" s="71">
        <v>-2285095.2000000002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-265830430.18000001</v>
      </c>
      <c r="K165" s="63"/>
      <c r="L165" s="71">
        <v>-238765196.09999999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1955397340.1999996</v>
      </c>
      <c r="K166" s="63"/>
      <c r="L166" s="62">
        <v>1892588997.3999999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-2337628551.1500001</v>
      </c>
      <c r="K167" s="63"/>
      <c r="L167" s="71">
        <v>-2187763955.8200002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312834726.30000001</v>
      </c>
      <c r="K168" s="63"/>
      <c r="L168" s="71">
        <v>288598852.05000001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-957797.55</v>
      </c>
      <c r="K169" s="63"/>
      <c r="L169" s="71">
        <v>-1127020.1000000001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311876928.75</v>
      </c>
      <c r="K170" s="63"/>
      <c r="L170" s="62">
        <v>287471831.94999999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-2025751622.4000001</v>
      </c>
      <c r="K171" s="63"/>
      <c r="L171" s="62">
        <v>-1900292123.8700001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-4849490.4000000004</v>
      </c>
      <c r="K172" s="63"/>
      <c r="L172" s="71">
        <v>-4867497.3499999996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-2918609.18</v>
      </c>
      <c r="K173" s="63"/>
      <c r="L173" s="71">
        <v>-2203455.7000000002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-4603594.58</v>
      </c>
      <c r="K174" s="63"/>
      <c r="L174" s="71">
        <v>-5200597.25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10582672</v>
      </c>
      <c r="K175" s="63"/>
      <c r="L175" s="71">
        <v>53999841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278153825</v>
      </c>
      <c r="K176" s="63"/>
      <c r="L176" s="71">
        <v>231100242.99000001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-70067070</v>
      </c>
      <c r="K177" s="63"/>
      <c r="L177" s="71">
        <v>-6424253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-1819453889.5600002</v>
      </c>
      <c r="K178" s="63"/>
      <c r="L178" s="62">
        <v>-1633887843.1800001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135943450.63999939</v>
      </c>
      <c r="K179" s="63"/>
      <c r="L179" s="62">
        <v>258701154.21999979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-58157705.380000003</v>
      </c>
      <c r="K180" s="63"/>
      <c r="L180" s="71">
        <v>-52907128.43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177</v>
      </c>
      <c r="G181" s="60"/>
      <c r="H181" s="60"/>
      <c r="I181" s="61"/>
      <c r="J181" s="71">
        <v>-64041.04</v>
      </c>
      <c r="K181" s="63"/>
      <c r="L181" s="71">
        <v>-36073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-36348502.619999997</v>
      </c>
      <c r="K182" s="63"/>
      <c r="L182" s="71">
        <v>-37075117.740000002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-7488142.7599999998</v>
      </c>
      <c r="K183" s="63"/>
      <c r="L183" s="71">
        <v>-4011556.56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-3545672.59</v>
      </c>
      <c r="K184" s="63"/>
      <c r="L184" s="71">
        <v>-3709725.41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142</v>
      </c>
      <c r="G185" s="60"/>
      <c r="H185" s="60"/>
      <c r="I185" s="61"/>
      <c r="J185" s="71">
        <v>-1206936.5</v>
      </c>
      <c r="K185" s="63"/>
      <c r="L185" s="71">
        <v>-623364.35</v>
      </c>
      <c r="M185" s="8"/>
      <c r="N185" s="8"/>
      <c r="O185" s="8"/>
    </row>
    <row r="186" spans="3:15" ht="15" x14ac:dyDescent="0.2">
      <c r="C186" s="59" t="s">
        <v>143</v>
      </c>
      <c r="D186" s="60"/>
      <c r="E186" s="60"/>
      <c r="F186" s="60"/>
      <c r="G186" s="60"/>
      <c r="H186" s="60"/>
      <c r="I186" s="61"/>
      <c r="J186" s="62">
        <v>-106811000.89</v>
      </c>
      <c r="K186" s="63"/>
      <c r="L186" s="62">
        <v>-98362965.489999995</v>
      </c>
      <c r="M186" s="8"/>
      <c r="N186" s="8"/>
      <c r="O186" s="8"/>
    </row>
    <row r="187" spans="3:15" ht="15" x14ac:dyDescent="0.2">
      <c r="C187" s="59" t="s">
        <v>144</v>
      </c>
      <c r="D187" s="60"/>
      <c r="E187" s="60"/>
      <c r="F187" s="60"/>
      <c r="G187" s="60"/>
      <c r="H187" s="60"/>
      <c r="I187" s="61"/>
      <c r="J187" s="62">
        <v>-1926264890.4500003</v>
      </c>
      <c r="K187" s="63"/>
      <c r="L187" s="62">
        <v>-1732250808.6700001</v>
      </c>
      <c r="M187" s="8"/>
      <c r="N187" s="8"/>
      <c r="O187" s="8"/>
    </row>
    <row r="188" spans="3:15" ht="15" x14ac:dyDescent="0.2">
      <c r="C188" s="59" t="s">
        <v>145</v>
      </c>
      <c r="D188" s="60"/>
      <c r="E188" s="60"/>
      <c r="F188" s="60"/>
      <c r="G188" s="60"/>
      <c r="H188" s="60"/>
      <c r="I188" s="61"/>
      <c r="J188" s="62">
        <v>29132449.749999389</v>
      </c>
      <c r="K188" s="63"/>
      <c r="L188" s="62">
        <v>160338188.72999978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146</v>
      </c>
      <c r="G189" s="60"/>
      <c r="H189" s="60"/>
      <c r="I189" s="61"/>
      <c r="J189" s="71">
        <v>3313215.87</v>
      </c>
      <c r="K189" s="63"/>
      <c r="L189" s="71">
        <v>2656026.9700000002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147</v>
      </c>
      <c r="G190" s="60"/>
      <c r="H190" s="60"/>
      <c r="I190" s="61"/>
      <c r="J190" s="71">
        <v>-931592.32</v>
      </c>
      <c r="K190" s="63"/>
      <c r="L190" s="71">
        <v>-1074640.92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148</v>
      </c>
      <c r="G191" s="60"/>
      <c r="H191" s="60"/>
      <c r="I191" s="61"/>
      <c r="J191" s="71">
        <v>38456723.780000001</v>
      </c>
      <c r="K191" s="63"/>
      <c r="L191" s="71">
        <v>-2973859.81</v>
      </c>
      <c r="M191" s="8"/>
      <c r="N191" s="8"/>
      <c r="O191" s="8"/>
    </row>
    <row r="192" spans="3:15" ht="15" x14ac:dyDescent="0.2">
      <c r="C192" s="59" t="s">
        <v>149</v>
      </c>
      <c r="D192" s="60"/>
      <c r="E192" s="60"/>
      <c r="F192" s="60"/>
      <c r="G192" s="60"/>
      <c r="H192" s="60"/>
      <c r="I192" s="61"/>
      <c r="J192" s="62">
        <v>40838347.329999998</v>
      </c>
      <c r="K192" s="63"/>
      <c r="L192" s="62">
        <v>-1392473.7599999998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191</v>
      </c>
      <c r="G193" s="60"/>
      <c r="H193" s="60"/>
      <c r="I193" s="61"/>
      <c r="J193" s="71">
        <v>34560</v>
      </c>
      <c r="K193" s="63"/>
      <c r="L193" s="71">
        <v>42475.65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200</v>
      </c>
      <c r="G194" s="60"/>
      <c r="H194" s="60"/>
      <c r="I194" s="61"/>
      <c r="J194" s="71">
        <v>-1051.1500000000001</v>
      </c>
      <c r="K194" s="63"/>
      <c r="L194" s="71">
        <v>-2280.89</v>
      </c>
      <c r="M194" s="8"/>
      <c r="N194" s="8"/>
      <c r="O194" s="8"/>
    </row>
    <row r="195" spans="3:15" ht="15" x14ac:dyDescent="0.2">
      <c r="C195" s="59" t="s">
        <v>150</v>
      </c>
      <c r="D195" s="60"/>
      <c r="E195" s="60"/>
      <c r="F195" s="60"/>
      <c r="G195" s="60"/>
      <c r="H195" s="60"/>
      <c r="I195" s="61"/>
      <c r="J195" s="62">
        <v>40871856.18</v>
      </c>
      <c r="K195" s="63"/>
      <c r="L195" s="62">
        <v>-1352278.9999999998</v>
      </c>
      <c r="M195" s="8"/>
      <c r="N195" s="8"/>
      <c r="O195" s="8"/>
    </row>
    <row r="196" spans="3:15" ht="15" x14ac:dyDescent="0.2">
      <c r="C196" s="59" t="s">
        <v>151</v>
      </c>
      <c r="D196" s="60"/>
      <c r="E196" s="60"/>
      <c r="F196" s="60"/>
      <c r="G196" s="60"/>
      <c r="H196" s="60"/>
      <c r="I196" s="61"/>
      <c r="J196" s="62">
        <v>70004305.929999381</v>
      </c>
      <c r="K196" s="63"/>
      <c r="L196" s="62">
        <v>158985909.72999978</v>
      </c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2454650.2999999998</v>
      </c>
      <c r="K312" s="63"/>
      <c r="L312" s="71">
        <v>2605919.65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-4035.23</v>
      </c>
      <c r="K313" s="63"/>
      <c r="L313" s="71">
        <v>-8388.19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2450615.0699999998</v>
      </c>
      <c r="K314" s="63"/>
      <c r="L314" s="62">
        <v>2597531.46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-1780856.1</v>
      </c>
      <c r="K315" s="63"/>
      <c r="L315" s="71">
        <v>-2020015.9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-2608.04</v>
      </c>
      <c r="K316" s="63"/>
      <c r="L316" s="71">
        <v>-3000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-7141</v>
      </c>
      <c r="K317" s="63"/>
      <c r="L317" s="71">
        <v>34815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-1790605.1400000001</v>
      </c>
      <c r="K318" s="63"/>
      <c r="L318" s="62">
        <v>-1988200.9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660009.9299999997</v>
      </c>
      <c r="K319" s="63"/>
      <c r="L319" s="62">
        <v>609330.56000000006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-72726.539999999994</v>
      </c>
      <c r="K320" s="63"/>
      <c r="L320" s="71">
        <v>-72627.94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177</v>
      </c>
      <c r="G321" s="60"/>
      <c r="H321" s="60"/>
      <c r="I321" s="61"/>
      <c r="J321" s="71">
        <v>-80.08</v>
      </c>
      <c r="K321" s="63"/>
      <c r="L321" s="71">
        <v>0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-45454</v>
      </c>
      <c r="K322" s="63"/>
      <c r="L322" s="71">
        <v>-50749.82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-9363.9599999999991</v>
      </c>
      <c r="K323" s="63"/>
      <c r="L323" s="71">
        <v>-5506.84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141</v>
      </c>
      <c r="G324" s="60"/>
      <c r="H324" s="60"/>
      <c r="I324" s="61"/>
      <c r="J324" s="71">
        <v>-4433.8900000000003</v>
      </c>
      <c r="K324" s="63"/>
      <c r="L324" s="71">
        <v>-142.09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-1509.28</v>
      </c>
      <c r="K325" s="63"/>
      <c r="L325" s="71">
        <v>-855.72</v>
      </c>
      <c r="M325" s="8"/>
      <c r="N325" s="8"/>
      <c r="O325" s="8"/>
    </row>
    <row r="326" spans="3:15" ht="14.45" customHeight="1" x14ac:dyDescent="0.2">
      <c r="C326" s="59" t="s">
        <v>143</v>
      </c>
      <c r="D326" s="60"/>
      <c r="E326" s="60"/>
      <c r="F326" s="60"/>
      <c r="G326" s="60"/>
      <c r="H326" s="60"/>
      <c r="I326" s="61"/>
      <c r="J326" s="62">
        <v>-133567.75</v>
      </c>
      <c r="K326" s="63"/>
      <c r="L326" s="62">
        <v>-129882.41</v>
      </c>
      <c r="M326" s="8"/>
      <c r="N326" s="8"/>
      <c r="O326" s="8"/>
    </row>
    <row r="327" spans="3:15" ht="14.45" customHeight="1" x14ac:dyDescent="0.2">
      <c r="C327" s="59" t="s">
        <v>144</v>
      </c>
      <c r="D327" s="60"/>
      <c r="E327" s="60"/>
      <c r="F327" s="60"/>
      <c r="G327" s="60"/>
      <c r="H327" s="60"/>
      <c r="I327" s="61"/>
      <c r="J327" s="62">
        <v>-1924172.8900000001</v>
      </c>
      <c r="K327" s="63"/>
      <c r="L327" s="62">
        <v>-2118083.31</v>
      </c>
      <c r="M327" s="8"/>
      <c r="N327" s="8"/>
      <c r="O327" s="8"/>
    </row>
    <row r="328" spans="3:15" ht="14.45" customHeight="1" x14ac:dyDescent="0.2">
      <c r="C328" s="59" t="s">
        <v>145</v>
      </c>
      <c r="D328" s="60"/>
      <c r="E328" s="60"/>
      <c r="F328" s="60"/>
      <c r="G328" s="60"/>
      <c r="H328" s="60"/>
      <c r="I328" s="61"/>
      <c r="J328" s="62">
        <v>526442.1799999997</v>
      </c>
      <c r="K328" s="63"/>
      <c r="L328" s="62">
        <v>479448.15</v>
      </c>
      <c r="M328" s="8"/>
      <c r="N328" s="8"/>
      <c r="O328" s="8"/>
    </row>
    <row r="329" spans="3:15" ht="14.45" customHeight="1" x14ac:dyDescent="0.2">
      <c r="C329" s="59" t="s">
        <v>151</v>
      </c>
      <c r="D329" s="60"/>
      <c r="E329" s="60"/>
      <c r="F329" s="60"/>
      <c r="G329" s="60"/>
      <c r="H329" s="60"/>
      <c r="I329" s="61"/>
      <c r="J329" s="62">
        <v>526442.1799999997</v>
      </c>
      <c r="K329" s="63"/>
      <c r="L329" s="62">
        <v>479448.15</v>
      </c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2815356529.6700001</v>
      </c>
      <c r="K8" s="63"/>
      <c r="L8" s="62">
        <v>2544489119.9000006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1991448738.7499998</v>
      </c>
      <c r="K9" s="63"/>
      <c r="L9" s="71">
        <v>1680447866.8500004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1991448738.7499998</v>
      </c>
      <c r="K10" s="63"/>
      <c r="L10" s="71">
        <v>1680447866.8500004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158</v>
      </c>
      <c r="E11" s="60"/>
      <c r="F11" s="60"/>
      <c r="G11" s="60"/>
      <c r="H11" s="60"/>
      <c r="I11" s="61"/>
      <c r="J11" s="71">
        <v>4922.859999999986</v>
      </c>
      <c r="K11" s="63"/>
      <c r="L11" s="71">
        <v>8397.7700000000186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6195724.46</v>
      </c>
      <c r="K12" s="63"/>
      <c r="L12" s="71">
        <v>3943139.16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184237951.73999998</v>
      </c>
      <c r="K13" s="63"/>
      <c r="L13" s="71">
        <v>175285410.40000004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140367049.84999999</v>
      </c>
      <c r="K14" s="63"/>
      <c r="L14" s="71">
        <v>135417467.23000002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92</v>
      </c>
      <c r="F15" s="60"/>
      <c r="G15" s="60"/>
      <c r="H15" s="60"/>
      <c r="I15" s="61"/>
      <c r="J15" s="71">
        <v>42324847.359999999</v>
      </c>
      <c r="K15" s="63"/>
      <c r="L15" s="71">
        <v>38774874.829999998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93</v>
      </c>
      <c r="F16" s="60"/>
      <c r="G16" s="60"/>
      <c r="H16" s="60"/>
      <c r="I16" s="61"/>
      <c r="J16" s="71">
        <v>1546054.53</v>
      </c>
      <c r="K16" s="63"/>
      <c r="L16" s="71">
        <v>1093068.3400000001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94</v>
      </c>
      <c r="E17" s="60"/>
      <c r="F17" s="60"/>
      <c r="G17" s="60"/>
      <c r="H17" s="60"/>
      <c r="I17" s="61"/>
      <c r="J17" s="71">
        <v>7489440.5499999998</v>
      </c>
      <c r="K17" s="63"/>
      <c r="L17" s="71">
        <v>3742999.74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95</v>
      </c>
      <c r="E18" s="60"/>
      <c r="F18" s="60"/>
      <c r="G18" s="60"/>
      <c r="H18" s="60"/>
      <c r="I18" s="61"/>
      <c r="J18" s="71">
        <v>625979751.30999994</v>
      </c>
      <c r="K18" s="63"/>
      <c r="L18" s="71">
        <v>681061305.98000002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 t="s">
        <v>96</v>
      </c>
      <c r="D19" s="60"/>
      <c r="E19" s="60"/>
      <c r="F19" s="60"/>
      <c r="G19" s="60"/>
      <c r="H19" s="60"/>
      <c r="I19" s="61"/>
      <c r="J19" s="62">
        <v>2815356529.6699996</v>
      </c>
      <c r="K19" s="63"/>
      <c r="L19" s="62">
        <v>2544489119.9000006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97</v>
      </c>
      <c r="E20" s="60"/>
      <c r="F20" s="60"/>
      <c r="G20" s="60"/>
      <c r="H20" s="60"/>
      <c r="I20" s="61"/>
      <c r="J20" s="71">
        <v>791160067.64999998</v>
      </c>
      <c r="K20" s="63"/>
      <c r="L20" s="71">
        <v>678457366.73000002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98</v>
      </c>
      <c r="F21" s="60"/>
      <c r="G21" s="60"/>
      <c r="H21" s="60"/>
      <c r="I21" s="61"/>
      <c r="J21" s="71">
        <v>100000</v>
      </c>
      <c r="K21" s="63"/>
      <c r="L21" s="71">
        <v>100000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791060067.64999998</v>
      </c>
      <c r="K22" s="63"/>
      <c r="L22" s="71">
        <v>678357366.73000002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787065218.13</v>
      </c>
      <c r="K23" s="63"/>
      <c r="L23" s="71">
        <v>675427416.00999999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101</v>
      </c>
      <c r="G24" s="60"/>
      <c r="H24" s="60"/>
      <c r="I24" s="61"/>
      <c r="J24" s="71">
        <v>4775359.6100000003</v>
      </c>
      <c r="K24" s="63"/>
      <c r="L24" s="71">
        <v>3710460.81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178</v>
      </c>
      <c r="G25" s="60"/>
      <c r="H25" s="60"/>
      <c r="I25" s="61"/>
      <c r="J25" s="71">
        <v>-780510.09</v>
      </c>
      <c r="K25" s="63"/>
      <c r="L25" s="71">
        <v>-780510.09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2024196462.02</v>
      </c>
      <c r="K26" s="63"/>
      <c r="L26" s="71">
        <v>1866031753.1699998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840937575</v>
      </c>
      <c r="K27" s="63"/>
      <c r="L27" s="71">
        <v>745040132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839983830</v>
      </c>
      <c r="K28" s="63"/>
      <c r="L28" s="71">
        <v>714268645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953745</v>
      </c>
      <c r="K29" s="63"/>
      <c r="L29" s="71">
        <v>771487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179</v>
      </c>
      <c r="G30" s="60"/>
      <c r="H30" s="60"/>
      <c r="I30" s="61"/>
      <c r="J30" s="71">
        <v>0</v>
      </c>
      <c r="K30" s="63"/>
      <c r="L30" s="71">
        <v>30000000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180</v>
      </c>
      <c r="F31" s="60"/>
      <c r="G31" s="60"/>
      <c r="H31" s="60"/>
      <c r="I31" s="61"/>
      <c r="J31" s="71">
        <v>374000</v>
      </c>
      <c r="K31" s="63"/>
      <c r="L31" s="71">
        <v>184000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181</v>
      </c>
      <c r="G32" s="60"/>
      <c r="H32" s="60"/>
      <c r="I32" s="61"/>
      <c r="J32" s="71">
        <v>374000</v>
      </c>
      <c r="K32" s="63"/>
      <c r="L32" s="71">
        <v>184000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112</v>
      </c>
      <c r="F33" s="60"/>
      <c r="G33" s="60"/>
      <c r="H33" s="60"/>
      <c r="I33" s="61"/>
      <c r="J33" s="71">
        <v>26630241.039999999</v>
      </c>
      <c r="K33" s="63"/>
      <c r="L33" s="71">
        <v>22555017.039999999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113</v>
      </c>
      <c r="F34" s="60"/>
      <c r="G34" s="60"/>
      <c r="H34" s="60"/>
      <c r="I34" s="61"/>
      <c r="J34" s="71">
        <v>493721886.24000001</v>
      </c>
      <c r="K34" s="63"/>
      <c r="L34" s="71">
        <v>431047133.00999999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165</v>
      </c>
      <c r="F35" s="60"/>
      <c r="G35" s="60"/>
      <c r="H35" s="60"/>
      <c r="I35" s="61"/>
      <c r="J35" s="71">
        <v>18459552.399999999</v>
      </c>
      <c r="K35" s="63"/>
      <c r="L35" s="71">
        <v>19707844.289999999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1006072.45</v>
      </c>
      <c r="K36" s="63"/>
      <c r="L36" s="71">
        <v>1120831.58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182</v>
      </c>
      <c r="F37" s="60"/>
      <c r="G37" s="60"/>
      <c r="H37" s="60"/>
      <c r="I37" s="61"/>
      <c r="J37" s="71">
        <v>42653.37</v>
      </c>
      <c r="K37" s="63"/>
      <c r="L37" s="71">
        <v>28368.52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115</v>
      </c>
      <c r="F38" s="60"/>
      <c r="G38" s="60"/>
      <c r="H38" s="60"/>
      <c r="I38" s="61"/>
      <c r="J38" s="71">
        <v>35647.370000000003</v>
      </c>
      <c r="K38" s="63"/>
      <c r="L38" s="71">
        <v>1016020.59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116</v>
      </c>
      <c r="F39" s="60"/>
      <c r="G39" s="60"/>
      <c r="H39" s="60"/>
      <c r="I39" s="61"/>
      <c r="J39" s="71">
        <v>19734983.32</v>
      </c>
      <c r="K39" s="63"/>
      <c r="L39" s="71">
        <v>2006417.01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117</v>
      </c>
      <c r="F40" s="60"/>
      <c r="G40" s="60"/>
      <c r="H40" s="60"/>
      <c r="I40" s="61"/>
      <c r="J40" s="71">
        <v>623253850.82999992</v>
      </c>
      <c r="K40" s="63"/>
      <c r="L40" s="71">
        <v>643325989.13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3581825931.75</v>
      </c>
      <c r="K160" s="63"/>
      <c r="L160" s="71">
        <v>3426142208.5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-15465416.99</v>
      </c>
      <c r="K161" s="63"/>
      <c r="L161" s="71">
        <v>-15031725.51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434905495.89999998</v>
      </c>
      <c r="K162" s="63"/>
      <c r="L162" s="71">
        <v>393373295.19999999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-4871570.95</v>
      </c>
      <c r="K163" s="63"/>
      <c r="L163" s="71">
        <v>-4809500.95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-434905495.89999998</v>
      </c>
      <c r="K164" s="63"/>
      <c r="L164" s="71">
        <v>-393373295.19999999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3561488943.8100004</v>
      </c>
      <c r="K165" s="63"/>
      <c r="L165" s="62">
        <v>3406300982.04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-2641005226.21</v>
      </c>
      <c r="K166" s="63"/>
      <c r="L166" s="71">
        <v>-2537335911.3200002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438656910.64999998</v>
      </c>
      <c r="K167" s="63"/>
      <c r="L167" s="71">
        <v>425929076.39999998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-1164364.26</v>
      </c>
      <c r="K168" s="63"/>
      <c r="L168" s="71">
        <v>-1014164.05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437492546.38999999</v>
      </c>
      <c r="K169" s="63"/>
      <c r="L169" s="62">
        <v>424914912.34999996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-2203512679.8200002</v>
      </c>
      <c r="K170" s="63"/>
      <c r="L170" s="62">
        <v>-2112420998.9700003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-374491.5</v>
      </c>
      <c r="K171" s="63"/>
      <c r="L171" s="71">
        <v>-321903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-126480.35</v>
      </c>
      <c r="K172" s="63"/>
      <c r="L172" s="71">
        <v>-70000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-3041600.2</v>
      </c>
      <c r="K173" s="63"/>
      <c r="L173" s="71">
        <v>-2399195.2599999998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-125715185</v>
      </c>
      <c r="K174" s="63"/>
      <c r="L174" s="71">
        <v>-14561969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183</v>
      </c>
      <c r="G175" s="60"/>
      <c r="H175" s="60"/>
      <c r="I175" s="61"/>
      <c r="J175" s="71">
        <v>1288665</v>
      </c>
      <c r="K175" s="63"/>
      <c r="L175" s="71">
        <v>-30000000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-1090561768.05</v>
      </c>
      <c r="K176" s="63"/>
      <c r="L176" s="71">
        <v>-907673660.25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20308839</v>
      </c>
      <c r="K177" s="63"/>
      <c r="L177" s="71">
        <v>-122057126.90000001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-3401734700.9200001</v>
      </c>
      <c r="K178" s="63"/>
      <c r="L178" s="62">
        <v>-3189504853.3800001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159754242.89000034</v>
      </c>
      <c r="K179" s="63"/>
      <c r="L179" s="62">
        <v>216796128.65999985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0</v>
      </c>
      <c r="K180" s="63"/>
      <c r="L180" s="71">
        <v>39254.07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-151190585.34999999</v>
      </c>
      <c r="K181" s="63"/>
      <c r="L181" s="71">
        <v>-142424244.81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-70109.73</v>
      </c>
      <c r="K182" s="63"/>
      <c r="L182" s="71">
        <v>-175690.35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-2737334.33</v>
      </c>
      <c r="K183" s="63"/>
      <c r="L183" s="71">
        <v>-3253783.65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-3464.91</v>
      </c>
      <c r="K184" s="63"/>
      <c r="L184" s="71">
        <v>-5129.5600000000004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-154001494.31999999</v>
      </c>
      <c r="K185" s="63"/>
      <c r="L185" s="62">
        <v>-145819594.30000001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-3555736195.2400002</v>
      </c>
      <c r="K186" s="63"/>
      <c r="L186" s="62">
        <v>-3335324447.6800003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5752748.5700003505</v>
      </c>
      <c r="K187" s="63"/>
      <c r="L187" s="62">
        <v>70976534.359999835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376830.26</v>
      </c>
      <c r="K188" s="63"/>
      <c r="L188" s="71">
        <v>395502.72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-2081595.13</v>
      </c>
      <c r="K189" s="63"/>
      <c r="L189" s="71">
        <v>-2729858.62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107589818.42</v>
      </c>
      <c r="K190" s="63"/>
      <c r="L190" s="71">
        <v>-15799362.449999999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105885053.55</v>
      </c>
      <c r="K191" s="63"/>
      <c r="L191" s="62">
        <v>-18133718.350000001</v>
      </c>
      <c r="M191" s="8"/>
      <c r="N191" s="8"/>
      <c r="O191" s="8"/>
    </row>
    <row r="192" spans="3:15" ht="15" x14ac:dyDescent="0.2">
      <c r="C192" s="59" t="s">
        <v>150</v>
      </c>
      <c r="D192" s="60"/>
      <c r="E192" s="60"/>
      <c r="F192" s="60"/>
      <c r="G192" s="60"/>
      <c r="H192" s="60"/>
      <c r="I192" s="61"/>
      <c r="J192" s="62">
        <v>105885053.55</v>
      </c>
      <c r="K192" s="63"/>
      <c r="L192" s="62">
        <v>-18133718.350000001</v>
      </c>
      <c r="M192" s="8"/>
      <c r="N192" s="8"/>
      <c r="O192" s="8"/>
    </row>
    <row r="193" spans="3:15" ht="15" x14ac:dyDescent="0.2">
      <c r="C193" s="59" t="s">
        <v>151</v>
      </c>
      <c r="D193" s="60"/>
      <c r="E193" s="60"/>
      <c r="F193" s="60"/>
      <c r="G193" s="60"/>
      <c r="H193" s="60"/>
      <c r="I193" s="61"/>
      <c r="J193" s="62">
        <v>111637802.12000035</v>
      </c>
      <c r="K193" s="63"/>
      <c r="L193" s="62">
        <v>52842816.009999841</v>
      </c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 t="s">
        <v>156</v>
      </c>
      <c r="D312" s="60"/>
      <c r="E312" s="60"/>
      <c r="F312" s="60"/>
      <c r="G312" s="60"/>
      <c r="H312" s="60"/>
      <c r="I312" s="61"/>
      <c r="J312" s="71"/>
      <c r="K312" s="63"/>
      <c r="L312" s="71"/>
      <c r="M312" s="8"/>
      <c r="N312" s="8"/>
      <c r="O312" s="8"/>
    </row>
    <row r="313" spans="2:15" ht="14.45" hidden="1" customHeight="1" x14ac:dyDescent="0.2">
      <c r="C313" s="59"/>
      <c r="D313" s="60"/>
      <c r="E313" s="60"/>
      <c r="F313" s="60"/>
      <c r="G313" s="60"/>
      <c r="H313" s="60"/>
      <c r="I313" s="61"/>
      <c r="J313" s="71"/>
      <c r="K313" s="63"/>
      <c r="L313" s="71"/>
      <c r="M313" s="8"/>
      <c r="N313" s="8"/>
      <c r="O313" s="8"/>
    </row>
    <row r="314" spans="2:15" ht="14.45" hidden="1" customHeight="1" x14ac:dyDescent="0.2">
      <c r="C314" s="59"/>
      <c r="D314" s="60"/>
      <c r="E314" s="60"/>
      <c r="F314" s="60"/>
      <c r="G314" s="60"/>
      <c r="H314" s="60"/>
      <c r="I314" s="61"/>
      <c r="J314" s="71"/>
      <c r="K314" s="63"/>
      <c r="L314" s="71"/>
      <c r="M314" s="8"/>
      <c r="N314" s="8"/>
      <c r="O314" s="8"/>
    </row>
    <row r="315" spans="2:15" ht="14.45" hidden="1" customHeight="1" x14ac:dyDescent="0.2">
      <c r="C315" s="59"/>
      <c r="D315" s="60"/>
      <c r="E315" s="60"/>
      <c r="F315" s="60"/>
      <c r="G315" s="60"/>
      <c r="H315" s="60"/>
      <c r="I315" s="61"/>
      <c r="J315" s="71"/>
      <c r="K315" s="63"/>
      <c r="L315" s="71"/>
      <c r="M315" s="8"/>
      <c r="N315" s="8"/>
      <c r="O315" s="8"/>
    </row>
    <row r="316" spans="2:15" ht="14.45" hidden="1" customHeight="1" x14ac:dyDescent="0.2">
      <c r="C316" s="59"/>
      <c r="D316" s="60"/>
      <c r="E316" s="60"/>
      <c r="F316" s="60"/>
      <c r="G316" s="60"/>
      <c r="H316" s="60"/>
      <c r="I316" s="61"/>
      <c r="J316" s="71"/>
      <c r="K316" s="63"/>
      <c r="L316" s="71"/>
      <c r="M316" s="8"/>
      <c r="N316" s="8"/>
      <c r="O316" s="8"/>
    </row>
    <row r="317" spans="2:15" ht="14.45" hidden="1" customHeight="1" x14ac:dyDescent="0.2">
      <c r="C317" s="59"/>
      <c r="D317" s="60"/>
      <c r="E317" s="60"/>
      <c r="F317" s="60"/>
      <c r="G317" s="60"/>
      <c r="H317" s="60"/>
      <c r="I317" s="61"/>
      <c r="J317" s="71"/>
      <c r="K317" s="63"/>
      <c r="L317" s="71"/>
      <c r="M317" s="8"/>
      <c r="N317" s="8"/>
      <c r="O317" s="8"/>
    </row>
    <row r="318" spans="2:15" ht="14.45" hidden="1" customHeight="1" x14ac:dyDescent="0.2">
      <c r="C318" s="59"/>
      <c r="D318" s="60"/>
      <c r="E318" s="60"/>
      <c r="F318" s="60"/>
      <c r="G318" s="60"/>
      <c r="H318" s="60"/>
      <c r="I318" s="61"/>
      <c r="J318" s="71"/>
      <c r="K318" s="63"/>
      <c r="L318" s="71"/>
      <c r="M318" s="8"/>
      <c r="N318" s="8"/>
      <c r="O318" s="8"/>
    </row>
    <row r="319" spans="2:15" ht="14.45" hidden="1" customHeight="1" x14ac:dyDescent="0.2">
      <c r="C319" s="59"/>
      <c r="D319" s="60"/>
      <c r="E319" s="60"/>
      <c r="F319" s="60"/>
      <c r="G319" s="60"/>
      <c r="H319" s="60"/>
      <c r="I319" s="61"/>
      <c r="J319" s="71"/>
      <c r="K319" s="63"/>
      <c r="L319" s="71"/>
      <c r="M319" s="8"/>
      <c r="N319" s="8"/>
      <c r="O319" s="8"/>
    </row>
    <row r="320" spans="2:15" ht="14.45" hidden="1" customHeight="1" x14ac:dyDescent="0.2">
      <c r="C320" s="59"/>
      <c r="D320" s="60"/>
      <c r="E320" s="60"/>
      <c r="F320" s="60"/>
      <c r="G320" s="60"/>
      <c r="H320" s="60"/>
      <c r="I320" s="61"/>
      <c r="J320" s="71"/>
      <c r="K320" s="63"/>
      <c r="L320" s="71"/>
      <c r="M320" s="8"/>
      <c r="N320" s="8"/>
      <c r="O320" s="8"/>
    </row>
    <row r="321" spans="3:15" ht="14.45" hidden="1" customHeight="1" x14ac:dyDescent="0.2">
      <c r="C321" s="59"/>
      <c r="D321" s="60"/>
      <c r="E321" s="60"/>
      <c r="F321" s="60"/>
      <c r="G321" s="60"/>
      <c r="H321" s="60"/>
      <c r="I321" s="61"/>
      <c r="J321" s="71"/>
      <c r="K321" s="63"/>
      <c r="L321" s="71"/>
      <c r="M321" s="8"/>
      <c r="N321" s="8"/>
      <c r="O321" s="8"/>
    </row>
    <row r="322" spans="3:15" ht="14.45" hidden="1" customHeight="1" x14ac:dyDescent="0.2">
      <c r="C322" s="59"/>
      <c r="D322" s="60"/>
      <c r="E322" s="60"/>
      <c r="F322" s="60"/>
      <c r="G322" s="60"/>
      <c r="H322" s="60"/>
      <c r="I322" s="61"/>
      <c r="J322" s="71"/>
      <c r="K322" s="63"/>
      <c r="L322" s="71"/>
      <c r="M322" s="8"/>
      <c r="N322" s="8"/>
      <c r="O322" s="8"/>
    </row>
    <row r="323" spans="3:15" ht="14.45" hidden="1" customHeight="1" x14ac:dyDescent="0.2">
      <c r="C323" s="59"/>
      <c r="D323" s="60"/>
      <c r="E323" s="60"/>
      <c r="F323" s="60"/>
      <c r="G323" s="60"/>
      <c r="H323" s="60"/>
      <c r="I323" s="61"/>
      <c r="J323" s="71"/>
      <c r="K323" s="63"/>
      <c r="L323" s="71"/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176540376.53</v>
      </c>
      <c r="K8" s="63"/>
      <c r="L8" s="62">
        <v>159267038.45999998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122851451.95999999</v>
      </c>
      <c r="K9" s="63"/>
      <c r="L9" s="71">
        <v>108867642.83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90747549.409999996</v>
      </c>
      <c r="K10" s="63"/>
      <c r="L10" s="71">
        <v>78095378.140000001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32103902.550000001</v>
      </c>
      <c r="K11" s="63"/>
      <c r="L11" s="71">
        <v>30772264.690000001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83189.200000000012</v>
      </c>
      <c r="K12" s="63"/>
      <c r="L12" s="71">
        <v>66590.800000000047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104881</v>
      </c>
      <c r="K13" s="63"/>
      <c r="L13" s="71">
        <v>98264.35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131954.18</v>
      </c>
      <c r="K14" s="63"/>
      <c r="L14" s="71">
        <v>136676.56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42238404.860000007</v>
      </c>
      <c r="K15" s="63"/>
      <c r="L15" s="71">
        <v>39654450.609999999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41420889.260000005</v>
      </c>
      <c r="K16" s="63"/>
      <c r="L16" s="71">
        <v>38631436.18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159</v>
      </c>
      <c r="F17" s="60"/>
      <c r="G17" s="60"/>
      <c r="H17" s="60"/>
      <c r="I17" s="61"/>
      <c r="J17" s="71">
        <v>176006.2</v>
      </c>
      <c r="K17" s="63"/>
      <c r="L17" s="71">
        <v>482620.75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497199.53</v>
      </c>
      <c r="K18" s="63"/>
      <c r="L18" s="71">
        <v>448982.45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93</v>
      </c>
      <c r="F19" s="60"/>
      <c r="G19" s="60"/>
      <c r="H19" s="60"/>
      <c r="I19" s="61"/>
      <c r="J19" s="71">
        <v>144309.87</v>
      </c>
      <c r="K19" s="63"/>
      <c r="L19" s="71">
        <v>91411.23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94</v>
      </c>
      <c r="E20" s="60"/>
      <c r="F20" s="60"/>
      <c r="G20" s="60"/>
      <c r="H20" s="60"/>
      <c r="I20" s="61"/>
      <c r="J20" s="71">
        <v>200</v>
      </c>
      <c r="K20" s="63"/>
      <c r="L20" s="71">
        <v>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95</v>
      </c>
      <c r="E21" s="60"/>
      <c r="F21" s="60"/>
      <c r="G21" s="60"/>
      <c r="H21" s="60"/>
      <c r="I21" s="61"/>
      <c r="J21" s="71">
        <v>11130295.33</v>
      </c>
      <c r="K21" s="63"/>
      <c r="L21" s="71">
        <v>10443413.310000001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 t="s">
        <v>96</v>
      </c>
      <c r="D22" s="60"/>
      <c r="E22" s="60"/>
      <c r="F22" s="60"/>
      <c r="G22" s="60"/>
      <c r="H22" s="60"/>
      <c r="I22" s="61"/>
      <c r="J22" s="62">
        <v>176540376.53000003</v>
      </c>
      <c r="K22" s="63"/>
      <c r="L22" s="62">
        <v>159267038.45999998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97</v>
      </c>
      <c r="E23" s="60"/>
      <c r="F23" s="60"/>
      <c r="G23" s="60"/>
      <c r="H23" s="60"/>
      <c r="I23" s="61"/>
      <c r="J23" s="71">
        <v>67186595.489999995</v>
      </c>
      <c r="K23" s="63"/>
      <c r="L23" s="71">
        <v>54820193.329999998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99</v>
      </c>
      <c r="F24" s="60"/>
      <c r="G24" s="60"/>
      <c r="H24" s="60"/>
      <c r="I24" s="61"/>
      <c r="J24" s="71">
        <v>67186595.489999995</v>
      </c>
      <c r="K24" s="63"/>
      <c r="L24" s="71">
        <v>54820193.329999998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100</v>
      </c>
      <c r="G25" s="60"/>
      <c r="H25" s="60"/>
      <c r="I25" s="61"/>
      <c r="J25" s="71">
        <v>48353134.490000002</v>
      </c>
      <c r="K25" s="63"/>
      <c r="L25" s="71">
        <v>39309973.100000001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102</v>
      </c>
      <c r="G26" s="60"/>
      <c r="H26" s="60"/>
      <c r="I26" s="61"/>
      <c r="J26" s="71">
        <v>7739457.2400000002</v>
      </c>
      <c r="K26" s="63"/>
      <c r="L26" s="71">
        <v>5996996.0199999996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160</v>
      </c>
      <c r="G27" s="60"/>
      <c r="H27" s="60"/>
      <c r="I27" s="61"/>
      <c r="J27" s="71">
        <v>11094003.76</v>
      </c>
      <c r="K27" s="63"/>
      <c r="L27" s="71">
        <v>9513224.2100000009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 t="s">
        <v>105</v>
      </c>
      <c r="E28" s="60"/>
      <c r="F28" s="60"/>
      <c r="G28" s="60"/>
      <c r="H28" s="60"/>
      <c r="I28" s="61"/>
      <c r="J28" s="71">
        <v>109353781.04000001</v>
      </c>
      <c r="K28" s="63"/>
      <c r="L28" s="71">
        <v>104446845.13000001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106</v>
      </c>
      <c r="F29" s="60"/>
      <c r="G29" s="60"/>
      <c r="H29" s="60"/>
      <c r="I29" s="61"/>
      <c r="J29" s="71">
        <v>36425339.269999996</v>
      </c>
      <c r="K29" s="63"/>
      <c r="L29" s="71">
        <v>33047996.699999999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107</v>
      </c>
      <c r="G30" s="60"/>
      <c r="H30" s="60"/>
      <c r="I30" s="61"/>
      <c r="J30" s="71">
        <v>184486.95</v>
      </c>
      <c r="K30" s="63"/>
      <c r="L30" s="71">
        <v>209850.26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108</v>
      </c>
      <c r="G31" s="60"/>
      <c r="H31" s="60"/>
      <c r="I31" s="61"/>
      <c r="J31" s="71">
        <v>387132.2</v>
      </c>
      <c r="K31" s="63"/>
      <c r="L31" s="71">
        <v>442545.2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109</v>
      </c>
      <c r="G32" s="60"/>
      <c r="H32" s="60"/>
      <c r="I32" s="61"/>
      <c r="J32" s="71">
        <v>31903720.120000001</v>
      </c>
      <c r="K32" s="63"/>
      <c r="L32" s="71">
        <v>29778807.239999998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161</v>
      </c>
      <c r="G33" s="60"/>
      <c r="H33" s="60"/>
      <c r="I33" s="61"/>
      <c r="J33" s="71">
        <v>3950000</v>
      </c>
      <c r="K33" s="63"/>
      <c r="L33" s="71">
        <v>2616794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184</v>
      </c>
      <c r="F34" s="60"/>
      <c r="G34" s="60"/>
      <c r="H34" s="60"/>
      <c r="I34" s="61"/>
      <c r="J34" s="71">
        <v>18618597</v>
      </c>
      <c r="K34" s="63"/>
      <c r="L34" s="71">
        <v>18430731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162</v>
      </c>
      <c r="F35" s="60"/>
      <c r="G35" s="60"/>
      <c r="H35" s="60"/>
      <c r="I35" s="61"/>
      <c r="J35" s="71">
        <v>2753654.24</v>
      </c>
      <c r="K35" s="63"/>
      <c r="L35" s="71">
        <v>1433427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163</v>
      </c>
      <c r="F36" s="60"/>
      <c r="G36" s="60"/>
      <c r="H36" s="60"/>
      <c r="I36" s="61"/>
      <c r="J36" s="71">
        <v>47065.65</v>
      </c>
      <c r="K36" s="63"/>
      <c r="L36" s="71">
        <v>48323.45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112</v>
      </c>
      <c r="F37" s="60"/>
      <c r="G37" s="60"/>
      <c r="H37" s="60"/>
      <c r="I37" s="61"/>
      <c r="J37" s="71">
        <v>214548.86</v>
      </c>
      <c r="K37" s="63"/>
      <c r="L37" s="71">
        <v>107360.41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113</v>
      </c>
      <c r="F38" s="60"/>
      <c r="G38" s="60"/>
      <c r="H38" s="60"/>
      <c r="I38" s="61"/>
      <c r="J38" s="71">
        <v>12696308.82</v>
      </c>
      <c r="K38" s="63"/>
      <c r="L38" s="71">
        <v>11886930.25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165</v>
      </c>
      <c r="F39" s="60"/>
      <c r="G39" s="60"/>
      <c r="H39" s="60"/>
      <c r="I39" s="61"/>
      <c r="J39" s="71">
        <v>35599983.270000003</v>
      </c>
      <c r="K39" s="63"/>
      <c r="L39" s="71">
        <v>33399609.370000001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166</v>
      </c>
      <c r="F40" s="60"/>
      <c r="G40" s="60"/>
      <c r="H40" s="60"/>
      <c r="I40" s="61"/>
      <c r="J40" s="71">
        <v>458150.17</v>
      </c>
      <c r="K40" s="63"/>
      <c r="L40" s="71">
        <v>366199.7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176</v>
      </c>
      <c r="F41" s="60"/>
      <c r="G41" s="60"/>
      <c r="H41" s="60"/>
      <c r="I41" s="61"/>
      <c r="J41" s="71">
        <v>261773.41</v>
      </c>
      <c r="K41" s="63"/>
      <c r="L41" s="71">
        <v>-12556.25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115</v>
      </c>
      <c r="F42" s="60"/>
      <c r="G42" s="60"/>
      <c r="H42" s="60"/>
      <c r="I42" s="61"/>
      <c r="J42" s="71">
        <v>49348.28</v>
      </c>
      <c r="K42" s="63"/>
      <c r="L42" s="71">
        <v>0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117</v>
      </c>
      <c r="F43" s="60"/>
      <c r="G43" s="60"/>
      <c r="H43" s="60"/>
      <c r="I43" s="61"/>
      <c r="J43" s="71">
        <v>2229012.0700000003</v>
      </c>
      <c r="K43" s="63"/>
      <c r="L43" s="71">
        <v>5738823.5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126069481.45999999</v>
      </c>
      <c r="K160" s="63"/>
      <c r="L160" s="71">
        <v>119001468.66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18623.16</v>
      </c>
      <c r="K161" s="63"/>
      <c r="L161" s="71">
        <v>-304586.45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-453627.3</v>
      </c>
      <c r="K162" s="63"/>
      <c r="L162" s="71">
        <v>-429288.3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12663064.4</v>
      </c>
      <c r="K163" s="63"/>
      <c r="L163" s="71">
        <v>12898807.85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-12663064.4</v>
      </c>
      <c r="K164" s="63"/>
      <c r="L164" s="71">
        <v>-12898807.85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125634477.31999999</v>
      </c>
      <c r="K165" s="63"/>
      <c r="L165" s="62">
        <v>118267593.91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-131987675.75</v>
      </c>
      <c r="K166" s="63"/>
      <c r="L166" s="71">
        <v>-124623698.2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18926643.199999999</v>
      </c>
      <c r="K167" s="63"/>
      <c r="L167" s="71">
        <v>18022742.300000001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49450.22</v>
      </c>
      <c r="K168" s="63"/>
      <c r="L168" s="71">
        <v>-34129.75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18976093.419999998</v>
      </c>
      <c r="K169" s="63"/>
      <c r="L169" s="62">
        <v>17988612.550000001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-113011582.33</v>
      </c>
      <c r="K170" s="63"/>
      <c r="L170" s="62">
        <v>-106635085.65000001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132</v>
      </c>
      <c r="G171" s="60"/>
      <c r="H171" s="60"/>
      <c r="I171" s="61"/>
      <c r="J171" s="71">
        <v>-996835.29</v>
      </c>
      <c r="K171" s="63"/>
      <c r="L171" s="71">
        <v>-1012042.54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170</v>
      </c>
      <c r="G172" s="60"/>
      <c r="H172" s="60"/>
      <c r="I172" s="61"/>
      <c r="J172" s="71">
        <v>124497.65</v>
      </c>
      <c r="K172" s="63"/>
      <c r="L172" s="71">
        <v>439168.7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-2124912.88</v>
      </c>
      <c r="K173" s="63"/>
      <c r="L173" s="71">
        <v>-1836931.3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-7673422</v>
      </c>
      <c r="K174" s="63"/>
      <c r="L174" s="71">
        <v>-6958201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3891526.74</v>
      </c>
      <c r="K175" s="63"/>
      <c r="L175" s="71">
        <v>-3553191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-119790728.11</v>
      </c>
      <c r="K176" s="63"/>
      <c r="L176" s="62">
        <v>-119556282.79000001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5843749.2099999934</v>
      </c>
      <c r="K177" s="63"/>
      <c r="L177" s="62">
        <v>-1288688.8800000101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-2278503.7799999998</v>
      </c>
      <c r="K178" s="63"/>
      <c r="L178" s="71">
        <v>-2276631.86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177</v>
      </c>
      <c r="G179" s="60"/>
      <c r="H179" s="60"/>
      <c r="I179" s="61"/>
      <c r="J179" s="71">
        <v>-13292.42</v>
      </c>
      <c r="K179" s="63"/>
      <c r="L179" s="71">
        <v>-13191.2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-1528296.8</v>
      </c>
      <c r="K180" s="63"/>
      <c r="L180" s="71">
        <v>-1513663.41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-89321.48</v>
      </c>
      <c r="K181" s="63"/>
      <c r="L181" s="71">
        <v>-85023.19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-75053.56</v>
      </c>
      <c r="K182" s="63"/>
      <c r="L182" s="71">
        <v>-61408.2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-63354.93</v>
      </c>
      <c r="K183" s="63"/>
      <c r="L183" s="71">
        <v>-55633.37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-4047822.97</v>
      </c>
      <c r="K184" s="63"/>
      <c r="L184" s="62">
        <v>-4005551.23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-123838551.08</v>
      </c>
      <c r="K185" s="63"/>
      <c r="L185" s="62">
        <v>-123561834.02000001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1795926.2399999932</v>
      </c>
      <c r="K186" s="63"/>
      <c r="L186" s="62">
        <v>-5294240.1100000106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7412536.3399999999</v>
      </c>
      <c r="K187" s="63"/>
      <c r="L187" s="71">
        <v>-2439817.81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7412536.3399999999</v>
      </c>
      <c r="K188" s="63"/>
      <c r="L188" s="62">
        <v>-2439817.81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191</v>
      </c>
      <c r="G189" s="60"/>
      <c r="H189" s="60"/>
      <c r="I189" s="61"/>
      <c r="J189" s="71">
        <v>0</v>
      </c>
      <c r="K189" s="63"/>
      <c r="L189" s="71">
        <v>1347500.9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200</v>
      </c>
      <c r="G190" s="60"/>
      <c r="H190" s="60"/>
      <c r="I190" s="61"/>
      <c r="J190" s="71">
        <v>-165301.19</v>
      </c>
      <c r="K190" s="63"/>
      <c r="L190" s="71">
        <v>0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7247235.1499999994</v>
      </c>
      <c r="K191" s="63"/>
      <c r="L191" s="62">
        <v>-1092316.9100000001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9043161.3899999931</v>
      </c>
      <c r="K192" s="63"/>
      <c r="L192" s="62">
        <v>-6386557.0200000107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4391451.9000000004</v>
      </c>
      <c r="K312" s="63"/>
      <c r="L312" s="71">
        <v>4136853.0900000003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167</v>
      </c>
      <c r="G313" s="60"/>
      <c r="H313" s="60"/>
      <c r="I313" s="61"/>
      <c r="J313" s="71">
        <v>-1111.05</v>
      </c>
      <c r="K313" s="63"/>
      <c r="L313" s="71">
        <v>-3348.1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4390340.8500000006</v>
      </c>
      <c r="K314" s="63"/>
      <c r="L314" s="62">
        <v>4133504.99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-3063766.75</v>
      </c>
      <c r="K315" s="63"/>
      <c r="L315" s="71">
        <v>-3392111.79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133</v>
      </c>
      <c r="G316" s="60"/>
      <c r="H316" s="60"/>
      <c r="I316" s="61"/>
      <c r="J316" s="71">
        <v>80776.31</v>
      </c>
      <c r="K316" s="63"/>
      <c r="L316" s="71">
        <v>2774359.9</v>
      </c>
      <c r="M316" s="8"/>
      <c r="N316" s="8"/>
      <c r="O316" s="8"/>
    </row>
    <row r="317" spans="2:15" ht="14.45" customHeight="1" x14ac:dyDescent="0.2">
      <c r="C317" s="59" t="s">
        <v>136</v>
      </c>
      <c r="D317" s="60"/>
      <c r="E317" s="60"/>
      <c r="F317" s="60"/>
      <c r="G317" s="60"/>
      <c r="H317" s="60"/>
      <c r="I317" s="61"/>
      <c r="J317" s="62">
        <v>-2982990.44</v>
      </c>
      <c r="K317" s="63"/>
      <c r="L317" s="62">
        <v>-617751.89000000013</v>
      </c>
      <c r="M317" s="8"/>
      <c r="N317" s="8"/>
      <c r="O317" s="8"/>
    </row>
    <row r="318" spans="2:15" ht="14.45" customHeight="1" x14ac:dyDescent="0.2">
      <c r="C318" s="59" t="s">
        <v>137</v>
      </c>
      <c r="D318" s="60"/>
      <c r="E318" s="60"/>
      <c r="F318" s="60"/>
      <c r="G318" s="60"/>
      <c r="H318" s="60"/>
      <c r="I318" s="61"/>
      <c r="J318" s="62">
        <v>1407350.4100000006</v>
      </c>
      <c r="K318" s="63"/>
      <c r="L318" s="62">
        <v>3515753.1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138</v>
      </c>
      <c r="G319" s="60"/>
      <c r="H319" s="60"/>
      <c r="I319" s="61"/>
      <c r="J319" s="71">
        <v>-126508.94</v>
      </c>
      <c r="K319" s="63"/>
      <c r="L319" s="71">
        <v>-123574.97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177</v>
      </c>
      <c r="G320" s="60"/>
      <c r="H320" s="60"/>
      <c r="I320" s="61"/>
      <c r="J320" s="71">
        <v>-4222.63</v>
      </c>
      <c r="K320" s="63"/>
      <c r="L320" s="71">
        <v>-4129.2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-268836.7</v>
      </c>
      <c r="K321" s="63"/>
      <c r="L321" s="71">
        <v>-262611.13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-65687.570000000007</v>
      </c>
      <c r="K322" s="63"/>
      <c r="L322" s="71">
        <v>-64166.41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-3837.34</v>
      </c>
      <c r="K323" s="63"/>
      <c r="L323" s="71">
        <v>-3748.48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142</v>
      </c>
      <c r="G324" s="60"/>
      <c r="H324" s="60"/>
      <c r="I324" s="61"/>
      <c r="J324" s="71">
        <v>-5906.82</v>
      </c>
      <c r="K324" s="63"/>
      <c r="L324" s="71">
        <v>-5770.0300000000007</v>
      </c>
      <c r="M324" s="8"/>
      <c r="N324" s="8"/>
      <c r="O324" s="8"/>
    </row>
    <row r="325" spans="3:15" ht="14.45" customHeight="1" x14ac:dyDescent="0.2">
      <c r="C325" s="59" t="s">
        <v>143</v>
      </c>
      <c r="D325" s="60"/>
      <c r="E325" s="60"/>
      <c r="F325" s="60"/>
      <c r="G325" s="60"/>
      <c r="H325" s="60"/>
      <c r="I325" s="61"/>
      <c r="J325" s="62">
        <v>-475000.00000000006</v>
      </c>
      <c r="K325" s="63"/>
      <c r="L325" s="62">
        <v>-464000.22000000003</v>
      </c>
      <c r="M325" s="8"/>
      <c r="N325" s="8"/>
      <c r="O325" s="8"/>
    </row>
    <row r="326" spans="3:15" ht="14.45" customHeight="1" x14ac:dyDescent="0.2">
      <c r="C326" s="59" t="s">
        <v>144</v>
      </c>
      <c r="D326" s="60"/>
      <c r="E326" s="60"/>
      <c r="F326" s="60"/>
      <c r="G326" s="60"/>
      <c r="H326" s="60"/>
      <c r="I326" s="61"/>
      <c r="J326" s="62">
        <v>-3457990.44</v>
      </c>
      <c r="K326" s="63"/>
      <c r="L326" s="62">
        <v>-1081752.1100000001</v>
      </c>
      <c r="M326" s="8"/>
      <c r="N326" s="8"/>
      <c r="O326" s="8"/>
    </row>
    <row r="327" spans="3:15" ht="14.45" customHeight="1" x14ac:dyDescent="0.2">
      <c r="C327" s="59" t="s">
        <v>145</v>
      </c>
      <c r="D327" s="60"/>
      <c r="E327" s="60"/>
      <c r="F327" s="60"/>
      <c r="G327" s="60"/>
      <c r="H327" s="60"/>
      <c r="I327" s="61"/>
      <c r="J327" s="62">
        <v>932350.41000000061</v>
      </c>
      <c r="K327" s="63"/>
      <c r="L327" s="62">
        <v>3051752.88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810110.80999999994</v>
      </c>
      <c r="K328" s="63"/>
      <c r="L328" s="71">
        <v>-277737.7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810110.80999999994</v>
      </c>
      <c r="K329" s="63"/>
      <c r="L329" s="62">
        <v>-277737.7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200</v>
      </c>
      <c r="G330" s="60"/>
      <c r="H330" s="60"/>
      <c r="I330" s="61"/>
      <c r="J330" s="71">
        <v>0</v>
      </c>
      <c r="K330" s="63"/>
      <c r="L330" s="71">
        <v>-1347500.9</v>
      </c>
      <c r="M330" s="8"/>
      <c r="N330" s="8"/>
      <c r="O330" s="8"/>
    </row>
    <row r="331" spans="3:15" ht="14.45" customHeight="1" x14ac:dyDescent="0.2">
      <c r="C331" s="59" t="s">
        <v>150</v>
      </c>
      <c r="D331" s="60"/>
      <c r="E331" s="60"/>
      <c r="F331" s="60"/>
      <c r="G331" s="60"/>
      <c r="H331" s="60"/>
      <c r="I331" s="61"/>
      <c r="J331" s="62">
        <v>810110.80999999994</v>
      </c>
      <c r="K331" s="63"/>
      <c r="L331" s="62">
        <v>-1625238.5999999999</v>
      </c>
      <c r="M331" s="8"/>
      <c r="N331" s="8"/>
      <c r="O331" s="8"/>
    </row>
    <row r="332" spans="3:15" ht="14.45" customHeight="1" x14ac:dyDescent="0.2">
      <c r="C332" s="59" t="s">
        <v>151</v>
      </c>
      <c r="D332" s="60"/>
      <c r="E332" s="60"/>
      <c r="F332" s="60"/>
      <c r="G332" s="60"/>
      <c r="H332" s="60"/>
      <c r="I332" s="61"/>
      <c r="J332" s="62">
        <v>1742461.2200000007</v>
      </c>
      <c r="K332" s="63"/>
      <c r="L332" s="62">
        <v>1426514.2799999998</v>
      </c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18214788.77</v>
      </c>
      <c r="K464" s="63"/>
      <c r="L464" s="71">
        <v>17825042.780000001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167</v>
      </c>
      <c r="G465" s="60"/>
      <c r="H465" s="60"/>
      <c r="I465" s="61"/>
      <c r="J465" s="71">
        <v>-1026099.18</v>
      </c>
      <c r="K465" s="63"/>
      <c r="L465" s="71">
        <v>-1013923.17</v>
      </c>
    </row>
    <row r="466" spans="3:12" s="8" customFormat="1" ht="14.45" customHeight="1" x14ac:dyDescent="0.2">
      <c r="C466" s="59" t="s">
        <v>126</v>
      </c>
      <c r="D466" s="60"/>
      <c r="E466" s="60"/>
      <c r="F466" s="60"/>
      <c r="G466" s="60"/>
      <c r="H466" s="60"/>
      <c r="I466" s="61"/>
      <c r="J466" s="62">
        <v>17188689.59</v>
      </c>
      <c r="K466" s="63"/>
      <c r="L466" s="62">
        <v>16811119.609999999</v>
      </c>
    </row>
    <row r="467" spans="3:12" s="8" customFormat="1" ht="14.45" customHeight="1" x14ac:dyDescent="0.2">
      <c r="C467" s="59"/>
      <c r="D467" s="60"/>
      <c r="E467" s="60"/>
      <c r="F467" s="60" t="s">
        <v>127</v>
      </c>
      <c r="G467" s="60"/>
      <c r="H467" s="60"/>
      <c r="I467" s="61"/>
      <c r="J467" s="71">
        <v>-13352137.84</v>
      </c>
      <c r="K467" s="63"/>
      <c r="L467" s="71">
        <v>-13585845.24</v>
      </c>
    </row>
    <row r="468" spans="3:12" s="8" customFormat="1" ht="14.45" customHeight="1" x14ac:dyDescent="0.2">
      <c r="C468" s="59" t="s">
        <v>130</v>
      </c>
      <c r="D468" s="60"/>
      <c r="E468" s="60"/>
      <c r="F468" s="60"/>
      <c r="G468" s="60"/>
      <c r="H468" s="60"/>
      <c r="I468" s="61"/>
      <c r="J468" s="62">
        <v>-13352137.84</v>
      </c>
      <c r="K468" s="63"/>
      <c r="L468" s="62">
        <v>-13585845.24</v>
      </c>
    </row>
    <row r="469" spans="3:12" s="8" customFormat="1" ht="14.45" customHeight="1" x14ac:dyDescent="0.2">
      <c r="C469" s="59"/>
      <c r="D469" s="60"/>
      <c r="E469" s="60"/>
      <c r="F469" s="60" t="s">
        <v>132</v>
      </c>
      <c r="G469" s="60"/>
      <c r="H469" s="60"/>
      <c r="I469" s="61"/>
      <c r="J469" s="71">
        <v>-10459.799999999999</v>
      </c>
      <c r="K469" s="63"/>
      <c r="L469" s="71">
        <v>-11473.15</v>
      </c>
    </row>
    <row r="470" spans="3:12" s="8" customFormat="1" ht="14.45" customHeight="1" x14ac:dyDescent="0.2">
      <c r="C470" s="59"/>
      <c r="D470" s="60"/>
      <c r="E470" s="60"/>
      <c r="F470" s="60" t="s">
        <v>170</v>
      </c>
      <c r="G470" s="60"/>
      <c r="H470" s="60"/>
      <c r="I470" s="61"/>
      <c r="J470" s="71">
        <v>162861.5</v>
      </c>
      <c r="K470" s="63"/>
      <c r="L470" s="71">
        <v>124534.5</v>
      </c>
    </row>
    <row r="471" spans="3:12" s="8" customFormat="1" ht="14.45" customHeight="1" x14ac:dyDescent="0.2">
      <c r="C471" s="59"/>
      <c r="D471" s="60"/>
      <c r="E471" s="60"/>
      <c r="F471" s="60" t="s">
        <v>133</v>
      </c>
      <c r="G471" s="60"/>
      <c r="H471" s="60"/>
      <c r="I471" s="61"/>
      <c r="J471" s="71">
        <v>-1333206</v>
      </c>
      <c r="K471" s="63"/>
      <c r="L471" s="71">
        <v>549864</v>
      </c>
    </row>
    <row r="472" spans="3:12" s="8" customFormat="1" ht="14.45" customHeight="1" x14ac:dyDescent="0.2">
      <c r="C472" s="59"/>
      <c r="D472" s="60"/>
      <c r="E472" s="60"/>
      <c r="F472" s="60" t="s">
        <v>186</v>
      </c>
      <c r="G472" s="60"/>
      <c r="H472" s="60"/>
      <c r="I472" s="61"/>
      <c r="J472" s="71">
        <v>-187866</v>
      </c>
      <c r="K472" s="63"/>
      <c r="L472" s="71">
        <v>-1802090</v>
      </c>
    </row>
    <row r="473" spans="3:12" s="8" customFormat="1" ht="14.45" customHeight="1" x14ac:dyDescent="0.2">
      <c r="C473" s="59" t="s">
        <v>136</v>
      </c>
      <c r="D473" s="60"/>
      <c r="E473" s="60"/>
      <c r="F473" s="60"/>
      <c r="G473" s="60"/>
      <c r="H473" s="60"/>
      <c r="I473" s="61"/>
      <c r="J473" s="62">
        <v>-14720808.140000001</v>
      </c>
      <c r="K473" s="63"/>
      <c r="L473" s="62">
        <v>-14725009.890000001</v>
      </c>
    </row>
    <row r="474" spans="3:12" s="8" customFormat="1" ht="14.45" customHeight="1" x14ac:dyDescent="0.2">
      <c r="C474" s="59" t="s">
        <v>137</v>
      </c>
      <c r="D474" s="60"/>
      <c r="E474" s="60"/>
      <c r="F474" s="60"/>
      <c r="G474" s="60"/>
      <c r="H474" s="60"/>
      <c r="I474" s="61"/>
      <c r="J474" s="62">
        <v>2467881.4499999993</v>
      </c>
      <c r="K474" s="63"/>
      <c r="L474" s="62">
        <v>2086109.7199999988</v>
      </c>
    </row>
    <row r="475" spans="3:12" s="8" customFormat="1" ht="14.45" customHeight="1" x14ac:dyDescent="0.2">
      <c r="C475" s="59"/>
      <c r="D475" s="60"/>
      <c r="E475" s="60"/>
      <c r="F475" s="60" t="s">
        <v>138</v>
      </c>
      <c r="G475" s="60"/>
      <c r="H475" s="60"/>
      <c r="I475" s="61"/>
      <c r="J475" s="71">
        <v>-1030869.37</v>
      </c>
      <c r="K475" s="63"/>
      <c r="L475" s="71">
        <v>-987924</v>
      </c>
    </row>
    <row r="476" spans="3:12" s="8" customFormat="1" ht="14.45" customHeight="1" x14ac:dyDescent="0.2">
      <c r="C476" s="59"/>
      <c r="D476" s="60"/>
      <c r="E476" s="60"/>
      <c r="F476" s="60" t="s">
        <v>177</v>
      </c>
      <c r="G476" s="60"/>
      <c r="H476" s="60"/>
      <c r="I476" s="61"/>
      <c r="J476" s="71">
        <v>-36592.5</v>
      </c>
      <c r="K476" s="63"/>
      <c r="L476" s="71">
        <v>-13489.75</v>
      </c>
    </row>
    <row r="477" spans="3:12" s="8" customFormat="1" ht="14.45" customHeight="1" x14ac:dyDescent="0.2">
      <c r="C477" s="59"/>
      <c r="D477" s="60"/>
      <c r="E477" s="60"/>
      <c r="F477" s="60" t="s">
        <v>139</v>
      </c>
      <c r="G477" s="60"/>
      <c r="H477" s="60"/>
      <c r="I477" s="61"/>
      <c r="J477" s="71">
        <v>-397538.39</v>
      </c>
      <c r="K477" s="63"/>
      <c r="L477" s="71">
        <v>-291065.65000000002</v>
      </c>
    </row>
    <row r="478" spans="3:12" s="8" customFormat="1" ht="14.45" customHeight="1" x14ac:dyDescent="0.2">
      <c r="C478" s="59"/>
      <c r="D478" s="60"/>
      <c r="E478" s="60"/>
      <c r="F478" s="60" t="s">
        <v>140</v>
      </c>
      <c r="G478" s="60"/>
      <c r="H478" s="60"/>
      <c r="I478" s="61"/>
      <c r="J478" s="71">
        <v>-6320</v>
      </c>
      <c r="K478" s="63"/>
      <c r="L478" s="71">
        <v>-4837.55</v>
      </c>
    </row>
    <row r="479" spans="3:12" ht="15" x14ac:dyDescent="0.2">
      <c r="C479" s="59"/>
      <c r="D479" s="60"/>
      <c r="E479" s="60"/>
      <c r="F479" s="60" t="s">
        <v>141</v>
      </c>
      <c r="G479" s="60"/>
      <c r="H479" s="60"/>
      <c r="I479" s="61"/>
      <c r="J479" s="71">
        <v>-75600</v>
      </c>
      <c r="K479" s="63"/>
      <c r="L479" s="71">
        <v>-80413.05</v>
      </c>
    </row>
    <row r="480" spans="3:12" ht="15" x14ac:dyDescent="0.2">
      <c r="C480" s="59"/>
      <c r="D480" s="60"/>
      <c r="E480" s="60"/>
      <c r="F480" s="60" t="s">
        <v>142</v>
      </c>
      <c r="G480" s="60"/>
      <c r="H480" s="60"/>
      <c r="I480" s="61"/>
      <c r="J480" s="71">
        <v>-23857.25</v>
      </c>
      <c r="K480" s="63"/>
      <c r="L480" s="71">
        <v>-12000</v>
      </c>
    </row>
    <row r="481" spans="3:12" ht="15" x14ac:dyDescent="0.2">
      <c r="C481" s="59" t="s">
        <v>143</v>
      </c>
      <c r="D481" s="60"/>
      <c r="E481" s="60"/>
      <c r="F481" s="60"/>
      <c r="G481" s="60"/>
      <c r="H481" s="60"/>
      <c r="I481" s="61"/>
      <c r="J481" s="62">
        <v>-1570777.5100000002</v>
      </c>
      <c r="K481" s="63"/>
      <c r="L481" s="62">
        <v>-1389730</v>
      </c>
    </row>
    <row r="482" spans="3:12" ht="15" x14ac:dyDescent="0.2">
      <c r="C482" s="59" t="s">
        <v>144</v>
      </c>
      <c r="D482" s="60"/>
      <c r="E482" s="60"/>
      <c r="F482" s="60"/>
      <c r="G482" s="60"/>
      <c r="H482" s="60"/>
      <c r="I482" s="61"/>
      <c r="J482" s="62">
        <v>-16291585.65</v>
      </c>
      <c r="K482" s="63"/>
      <c r="L482" s="62">
        <v>-16114739.890000001</v>
      </c>
    </row>
    <row r="483" spans="3:12" ht="15" x14ac:dyDescent="0.2">
      <c r="C483" s="59" t="s">
        <v>145</v>
      </c>
      <c r="D483" s="60"/>
      <c r="E483" s="60"/>
      <c r="F483" s="60"/>
      <c r="G483" s="60"/>
      <c r="H483" s="60"/>
      <c r="I483" s="61"/>
      <c r="J483" s="62">
        <v>897103.93999999901</v>
      </c>
      <c r="K483" s="63"/>
      <c r="L483" s="62">
        <v>696379.71999999881</v>
      </c>
    </row>
    <row r="484" spans="3:12" ht="15" x14ac:dyDescent="0.2">
      <c r="C484" s="59"/>
      <c r="D484" s="60"/>
      <c r="E484" s="60"/>
      <c r="F484" s="60" t="s">
        <v>172</v>
      </c>
      <c r="G484" s="60"/>
      <c r="H484" s="60"/>
      <c r="I484" s="61"/>
      <c r="J484" s="71">
        <v>999477.73</v>
      </c>
      <c r="K484" s="63"/>
      <c r="L484" s="71">
        <v>-1027727.42</v>
      </c>
    </row>
    <row r="485" spans="3:12" ht="15" x14ac:dyDescent="0.2">
      <c r="C485" s="59" t="s">
        <v>149</v>
      </c>
      <c r="D485" s="60"/>
      <c r="E485" s="60"/>
      <c r="F485" s="60"/>
      <c r="G485" s="60"/>
      <c r="H485" s="60"/>
      <c r="I485" s="61"/>
      <c r="J485" s="62">
        <v>999477.73</v>
      </c>
      <c r="K485" s="63"/>
      <c r="L485" s="62">
        <v>-1027727.42</v>
      </c>
    </row>
    <row r="486" spans="3:12" ht="15" x14ac:dyDescent="0.2">
      <c r="C486" s="59"/>
      <c r="D486" s="60"/>
      <c r="E486" s="60"/>
      <c r="F486" s="60" t="s">
        <v>200</v>
      </c>
      <c r="G486" s="60"/>
      <c r="H486" s="60"/>
      <c r="I486" s="61"/>
      <c r="J486" s="71">
        <v>-99315.11</v>
      </c>
      <c r="K486" s="63"/>
      <c r="L486" s="71">
        <v>0</v>
      </c>
    </row>
    <row r="487" spans="3:12" ht="15" x14ac:dyDescent="0.2">
      <c r="C487" s="59"/>
      <c r="D487" s="60"/>
      <c r="E487" s="60"/>
      <c r="F487" s="60" t="s">
        <v>173</v>
      </c>
      <c r="G487" s="60"/>
      <c r="H487" s="60"/>
      <c r="I487" s="61"/>
      <c r="J487" s="71">
        <v>-216487.01</v>
      </c>
      <c r="K487" s="63"/>
      <c r="L487" s="71">
        <v>-60112.4</v>
      </c>
    </row>
    <row r="488" spans="3:12" ht="15" x14ac:dyDescent="0.2">
      <c r="C488" s="59" t="s">
        <v>174</v>
      </c>
      <c r="D488" s="60"/>
      <c r="E488" s="60"/>
      <c r="F488" s="60"/>
      <c r="G488" s="60"/>
      <c r="H488" s="60"/>
      <c r="I488" s="61"/>
      <c r="J488" s="62">
        <v>683675.61</v>
      </c>
      <c r="K488" s="63"/>
      <c r="L488" s="62">
        <v>-1087839.82</v>
      </c>
    </row>
    <row r="489" spans="3:12" ht="15" x14ac:dyDescent="0.2">
      <c r="C489" s="59" t="s">
        <v>175</v>
      </c>
      <c r="D489" s="60"/>
      <c r="E489" s="60"/>
      <c r="F489" s="60"/>
      <c r="G489" s="60"/>
      <c r="H489" s="60"/>
      <c r="I489" s="61"/>
      <c r="J489" s="62">
        <v>1580779.5499999989</v>
      </c>
      <c r="K489" s="63"/>
      <c r="L489" s="62">
        <v>-391460.10000000126</v>
      </c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43760713.419999994</v>
      </c>
      <c r="K8" s="63"/>
      <c r="L8" s="62">
        <v>40052364.82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37069807.719999999</v>
      </c>
      <c r="K9" s="63"/>
      <c r="L9" s="71">
        <v>32416434.399999999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34067666.579999998</v>
      </c>
      <c r="K10" s="63"/>
      <c r="L10" s="71">
        <v>29712868.829999998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3002141.14</v>
      </c>
      <c r="K11" s="63"/>
      <c r="L11" s="71">
        <v>2703565.57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88</v>
      </c>
      <c r="E12" s="60"/>
      <c r="F12" s="60"/>
      <c r="G12" s="60"/>
      <c r="H12" s="60"/>
      <c r="I12" s="61"/>
      <c r="J12" s="71">
        <v>2</v>
      </c>
      <c r="K12" s="63"/>
      <c r="L12" s="71">
        <v>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89</v>
      </c>
      <c r="E13" s="60"/>
      <c r="F13" s="60"/>
      <c r="G13" s="60"/>
      <c r="H13" s="60"/>
      <c r="I13" s="61"/>
      <c r="J13" s="71">
        <v>197364.15</v>
      </c>
      <c r="K13" s="63"/>
      <c r="L13" s="71">
        <v>34180.839999999997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90</v>
      </c>
      <c r="E14" s="60"/>
      <c r="F14" s="60"/>
      <c r="G14" s="60"/>
      <c r="H14" s="60"/>
      <c r="I14" s="61"/>
      <c r="J14" s="71">
        <v>1577548.7300000002</v>
      </c>
      <c r="K14" s="63"/>
      <c r="L14" s="71">
        <v>1197000.6299999999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91</v>
      </c>
      <c r="F15" s="60"/>
      <c r="G15" s="60"/>
      <c r="H15" s="60"/>
      <c r="I15" s="61"/>
      <c r="J15" s="71">
        <v>1145763.4100000001</v>
      </c>
      <c r="K15" s="63"/>
      <c r="L15" s="71">
        <v>699723.54999999993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159</v>
      </c>
      <c r="F16" s="60"/>
      <c r="G16" s="60"/>
      <c r="H16" s="60"/>
      <c r="I16" s="61"/>
      <c r="J16" s="71">
        <v>-34.700000000000003</v>
      </c>
      <c r="K16" s="63"/>
      <c r="L16" s="71">
        <v>-34.700000000000003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388988.47000000003</v>
      </c>
      <c r="K17" s="63"/>
      <c r="L17" s="71">
        <v>417101.63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42831.55</v>
      </c>
      <c r="K18" s="63"/>
      <c r="L18" s="71">
        <v>80210.149999999994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4915990.82</v>
      </c>
      <c r="K19" s="63"/>
      <c r="L19" s="71">
        <v>6404746.9500000002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43760713.420000009</v>
      </c>
      <c r="K20" s="63"/>
      <c r="L20" s="62">
        <v>40052364.819999993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28099702.289999999</v>
      </c>
      <c r="K21" s="63"/>
      <c r="L21" s="71">
        <v>24779454.82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28099702.289999999</v>
      </c>
      <c r="K22" s="63"/>
      <c r="L22" s="71">
        <v>24779454.82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27373424.989999998</v>
      </c>
      <c r="K23" s="63"/>
      <c r="L23" s="71">
        <v>24100669.199999999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275390.36</v>
      </c>
      <c r="K24" s="63"/>
      <c r="L24" s="71">
        <v>344290.7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160</v>
      </c>
      <c r="G25" s="60"/>
      <c r="H25" s="60"/>
      <c r="I25" s="61"/>
      <c r="J25" s="71">
        <v>450886.94</v>
      </c>
      <c r="K25" s="63"/>
      <c r="L25" s="71">
        <v>334494.92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15661011.129999999</v>
      </c>
      <c r="K26" s="63"/>
      <c r="L26" s="71">
        <v>15272910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9058208</v>
      </c>
      <c r="K27" s="63"/>
      <c r="L27" s="71">
        <v>8432000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20000</v>
      </c>
      <c r="K28" s="63"/>
      <c r="L28" s="71">
        <v>20000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108</v>
      </c>
      <c r="G29" s="60"/>
      <c r="H29" s="60"/>
      <c r="I29" s="61"/>
      <c r="J29" s="71">
        <v>36000</v>
      </c>
      <c r="K29" s="63"/>
      <c r="L29" s="71">
        <v>36000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8130000</v>
      </c>
      <c r="K30" s="63"/>
      <c r="L30" s="71">
        <v>7640000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161</v>
      </c>
      <c r="G31" s="60"/>
      <c r="H31" s="60"/>
      <c r="I31" s="61"/>
      <c r="J31" s="71">
        <v>872208</v>
      </c>
      <c r="K31" s="63"/>
      <c r="L31" s="71">
        <v>736000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184</v>
      </c>
      <c r="F32" s="60"/>
      <c r="G32" s="60"/>
      <c r="H32" s="60"/>
      <c r="I32" s="61"/>
      <c r="J32" s="71">
        <v>554866</v>
      </c>
      <c r="K32" s="63"/>
      <c r="L32" s="71">
        <v>481000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100000</v>
      </c>
      <c r="K33" s="63"/>
      <c r="L33" s="71">
        <v>100000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185</v>
      </c>
      <c r="G34" s="60"/>
      <c r="H34" s="60"/>
      <c r="I34" s="61"/>
      <c r="J34" s="71">
        <v>100000</v>
      </c>
      <c r="K34" s="63"/>
      <c r="L34" s="71">
        <v>100000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162</v>
      </c>
      <c r="F35" s="60"/>
      <c r="G35" s="60"/>
      <c r="H35" s="60"/>
      <c r="I35" s="61"/>
      <c r="J35" s="71">
        <v>450000</v>
      </c>
      <c r="K35" s="63"/>
      <c r="L35" s="71">
        <v>342000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112</v>
      </c>
      <c r="F36" s="60"/>
      <c r="G36" s="60"/>
      <c r="H36" s="60"/>
      <c r="I36" s="61"/>
      <c r="J36" s="71">
        <v>64421.67</v>
      </c>
      <c r="K36" s="63"/>
      <c r="L36" s="71">
        <v>11926.35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164</v>
      </c>
      <c r="F37" s="60"/>
      <c r="G37" s="60"/>
      <c r="H37" s="60"/>
      <c r="I37" s="61"/>
      <c r="J37" s="71">
        <v>301091.84999999998</v>
      </c>
      <c r="K37" s="63"/>
      <c r="L37" s="71">
        <v>581.79999999999995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113</v>
      </c>
      <c r="F38" s="60"/>
      <c r="G38" s="60"/>
      <c r="H38" s="60"/>
      <c r="I38" s="61"/>
      <c r="J38" s="71">
        <v>4668380.3499999996</v>
      </c>
      <c r="K38" s="63"/>
      <c r="L38" s="71">
        <v>4475311.67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165</v>
      </c>
      <c r="F39" s="60"/>
      <c r="G39" s="60"/>
      <c r="H39" s="60"/>
      <c r="I39" s="61"/>
      <c r="J39" s="71">
        <v>815.13</v>
      </c>
      <c r="K39" s="63"/>
      <c r="L39" s="71">
        <v>12887.87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166</v>
      </c>
      <c r="F40" s="60"/>
      <c r="G40" s="60"/>
      <c r="H40" s="60"/>
      <c r="I40" s="61"/>
      <c r="J40" s="71">
        <v>23324.799999999999</v>
      </c>
      <c r="K40" s="63"/>
      <c r="L40" s="71">
        <v>51894.200000000004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117</v>
      </c>
      <c r="F41" s="60"/>
      <c r="G41" s="60"/>
      <c r="H41" s="60"/>
      <c r="I41" s="61"/>
      <c r="J41" s="71">
        <v>439903.33</v>
      </c>
      <c r="K41" s="63"/>
      <c r="L41" s="71">
        <v>1365308.1099999999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38069986.600000001</v>
      </c>
      <c r="K160" s="63"/>
      <c r="L160" s="71">
        <v>36515566.649999999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-25263.8</v>
      </c>
      <c r="K161" s="63"/>
      <c r="L161" s="71">
        <v>-22913.08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-330380.34999999998</v>
      </c>
      <c r="K162" s="63"/>
      <c r="L162" s="71">
        <v>-348348.2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4314060.55</v>
      </c>
      <c r="K163" s="63"/>
      <c r="L163" s="71">
        <v>4481678.9000000004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-60120</v>
      </c>
      <c r="K164" s="63"/>
      <c r="L164" s="71">
        <v>-53932.800000000003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-4314060.55</v>
      </c>
      <c r="K165" s="63"/>
      <c r="L165" s="71">
        <v>-4481678.9000000004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37654222.450000003</v>
      </c>
      <c r="K166" s="63"/>
      <c r="L166" s="62">
        <v>36090372.57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-38587557.899999999</v>
      </c>
      <c r="K167" s="63"/>
      <c r="L167" s="71">
        <v>-36017741.350000001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6517084.9000000004</v>
      </c>
      <c r="K168" s="63"/>
      <c r="L168" s="71">
        <v>6386127.4000000004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-5511.36</v>
      </c>
      <c r="K169" s="63"/>
      <c r="L169" s="71">
        <v>-5321.39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6511573.54</v>
      </c>
      <c r="K170" s="63"/>
      <c r="L170" s="62">
        <v>6380806.0100000007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-32075984.359999999</v>
      </c>
      <c r="K171" s="63"/>
      <c r="L171" s="62">
        <v>-29636935.34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-195720.6</v>
      </c>
      <c r="K172" s="63"/>
      <c r="L172" s="71">
        <v>-187677.1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-74787.179999999993</v>
      </c>
      <c r="K173" s="63"/>
      <c r="L173" s="71">
        <v>-298427.2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170</v>
      </c>
      <c r="G174" s="60"/>
      <c r="H174" s="60"/>
      <c r="I174" s="61"/>
      <c r="J174" s="71">
        <v>11706.9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133</v>
      </c>
      <c r="G175" s="60"/>
      <c r="H175" s="60"/>
      <c r="I175" s="61"/>
      <c r="J175" s="71">
        <v>-490000</v>
      </c>
      <c r="K175" s="63"/>
      <c r="L175" s="71">
        <v>-200000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-2394604</v>
      </c>
      <c r="K176" s="63"/>
      <c r="L176" s="71">
        <v>-3879285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1177000</v>
      </c>
      <c r="K177" s="63"/>
      <c r="L177" s="71">
        <v>1923000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-34042389.240000002</v>
      </c>
      <c r="K178" s="63"/>
      <c r="L178" s="62">
        <v>-32279324.640000001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3611833.2100000009</v>
      </c>
      <c r="K179" s="63"/>
      <c r="L179" s="62">
        <v>3811047.9299999997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-1217610</v>
      </c>
      <c r="K180" s="63"/>
      <c r="L180" s="71">
        <v>-1117828.3400000001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-744901.66</v>
      </c>
      <c r="K181" s="63"/>
      <c r="L181" s="71">
        <v>-696103.68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-10981.81</v>
      </c>
      <c r="K182" s="63"/>
      <c r="L182" s="71">
        <v>-12154.45</v>
      </c>
      <c r="M182" s="8"/>
      <c r="N182" s="8"/>
      <c r="O182" s="8"/>
    </row>
    <row r="183" spans="3:15" ht="15" x14ac:dyDescent="0.2">
      <c r="C183" s="59" t="s">
        <v>143</v>
      </c>
      <c r="D183" s="60"/>
      <c r="E183" s="60"/>
      <c r="F183" s="60"/>
      <c r="G183" s="60"/>
      <c r="H183" s="60"/>
      <c r="I183" s="61"/>
      <c r="J183" s="62">
        <v>-1973493.4700000002</v>
      </c>
      <c r="K183" s="63"/>
      <c r="L183" s="62">
        <v>-1826086.47</v>
      </c>
      <c r="M183" s="8"/>
      <c r="N183" s="8"/>
      <c r="O183" s="8"/>
    </row>
    <row r="184" spans="3:15" ht="15" x14ac:dyDescent="0.2">
      <c r="C184" s="59" t="s">
        <v>144</v>
      </c>
      <c r="D184" s="60"/>
      <c r="E184" s="60"/>
      <c r="F184" s="60"/>
      <c r="G184" s="60"/>
      <c r="H184" s="60"/>
      <c r="I184" s="61"/>
      <c r="J184" s="62">
        <v>-36015882.710000001</v>
      </c>
      <c r="K184" s="63"/>
      <c r="L184" s="62">
        <v>-34105411.109999999</v>
      </c>
      <c r="M184" s="8"/>
      <c r="N184" s="8"/>
      <c r="O184" s="8"/>
    </row>
    <row r="185" spans="3:15" ht="15" x14ac:dyDescent="0.2">
      <c r="C185" s="59" t="s">
        <v>145</v>
      </c>
      <c r="D185" s="60"/>
      <c r="E185" s="60"/>
      <c r="F185" s="60"/>
      <c r="G185" s="60"/>
      <c r="H185" s="60"/>
      <c r="I185" s="61"/>
      <c r="J185" s="62">
        <v>1638339.7400000007</v>
      </c>
      <c r="K185" s="63"/>
      <c r="L185" s="62">
        <v>1984961.4599999997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146</v>
      </c>
      <c r="G186" s="60"/>
      <c r="H186" s="60"/>
      <c r="I186" s="61"/>
      <c r="J186" s="71">
        <v>126771.35</v>
      </c>
      <c r="K186" s="63"/>
      <c r="L186" s="71">
        <v>46788.85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147</v>
      </c>
      <c r="G187" s="60"/>
      <c r="H187" s="60"/>
      <c r="I187" s="61"/>
      <c r="J187" s="71">
        <v>-20050.009999999998</v>
      </c>
      <c r="K187" s="63"/>
      <c r="L187" s="71">
        <v>-21282.17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148</v>
      </c>
      <c r="G188" s="60"/>
      <c r="H188" s="60"/>
      <c r="I188" s="61"/>
      <c r="J188" s="71">
        <v>1527694.71</v>
      </c>
      <c r="K188" s="63"/>
      <c r="L188" s="71">
        <v>-726813.84</v>
      </c>
      <c r="M188" s="8"/>
      <c r="N188" s="8"/>
      <c r="O188" s="8"/>
    </row>
    <row r="189" spans="3:15" ht="15" x14ac:dyDescent="0.2">
      <c r="C189" s="59" t="s">
        <v>149</v>
      </c>
      <c r="D189" s="60"/>
      <c r="E189" s="60"/>
      <c r="F189" s="60"/>
      <c r="G189" s="60"/>
      <c r="H189" s="60"/>
      <c r="I189" s="61"/>
      <c r="J189" s="62">
        <v>1634416.05</v>
      </c>
      <c r="K189" s="63"/>
      <c r="L189" s="62">
        <v>-701307.15999999992</v>
      </c>
      <c r="M189" s="8"/>
      <c r="N189" s="8"/>
      <c r="O189" s="8"/>
    </row>
    <row r="190" spans="3:15" ht="15" x14ac:dyDescent="0.2">
      <c r="C190" s="59" t="s">
        <v>150</v>
      </c>
      <c r="D190" s="60"/>
      <c r="E190" s="60"/>
      <c r="F190" s="60"/>
      <c r="G190" s="60"/>
      <c r="H190" s="60"/>
      <c r="I190" s="61"/>
      <c r="J190" s="62">
        <v>1634416.05</v>
      </c>
      <c r="K190" s="63"/>
      <c r="L190" s="62">
        <v>-701307.15999999992</v>
      </c>
      <c r="M190" s="8"/>
      <c r="N190" s="8"/>
      <c r="O190" s="8"/>
    </row>
    <row r="191" spans="3:15" ht="15" x14ac:dyDescent="0.2">
      <c r="C191" s="59" t="s">
        <v>151</v>
      </c>
      <c r="D191" s="60"/>
      <c r="E191" s="60"/>
      <c r="F191" s="60"/>
      <c r="G191" s="60"/>
      <c r="H191" s="60"/>
      <c r="I191" s="61"/>
      <c r="J191" s="62">
        <v>3272755.790000001</v>
      </c>
      <c r="K191" s="63"/>
      <c r="L191" s="62">
        <v>1283654.2999999998</v>
      </c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32681.5</v>
      </c>
      <c r="K312" s="63"/>
      <c r="L312" s="71">
        <v>31416.25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32681.5</v>
      </c>
      <c r="K313" s="63"/>
      <c r="L313" s="62">
        <v>31416.25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-97334</v>
      </c>
      <c r="K314" s="63"/>
      <c r="L314" s="71">
        <v>-93765</v>
      </c>
      <c r="M314" s="8"/>
      <c r="N314" s="8"/>
      <c r="O314" s="8"/>
    </row>
    <row r="315" spans="2:15" ht="14.45" customHeight="1" x14ac:dyDescent="0.2">
      <c r="C315" s="59" t="s">
        <v>136</v>
      </c>
      <c r="D315" s="60"/>
      <c r="E315" s="60"/>
      <c r="F315" s="60"/>
      <c r="G315" s="60"/>
      <c r="H315" s="60"/>
      <c r="I315" s="61"/>
      <c r="J315" s="62">
        <v>-97334</v>
      </c>
      <c r="K315" s="63"/>
      <c r="L315" s="62">
        <v>-93765</v>
      </c>
      <c r="M315" s="8"/>
      <c r="N315" s="8"/>
      <c r="O315" s="8"/>
    </row>
    <row r="316" spans="2:15" ht="14.45" customHeight="1" x14ac:dyDescent="0.2">
      <c r="C316" s="59" t="s">
        <v>137</v>
      </c>
      <c r="D316" s="60"/>
      <c r="E316" s="60"/>
      <c r="F316" s="60"/>
      <c r="G316" s="60"/>
      <c r="H316" s="60"/>
      <c r="I316" s="61"/>
      <c r="J316" s="62">
        <v>-64652.5</v>
      </c>
      <c r="K316" s="63"/>
      <c r="L316" s="62">
        <v>-62348.75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138</v>
      </c>
      <c r="G317" s="60"/>
      <c r="H317" s="60"/>
      <c r="I317" s="61"/>
      <c r="J317" s="71">
        <v>-2620.84</v>
      </c>
      <c r="K317" s="63"/>
      <c r="L317" s="71">
        <v>-5310.35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139</v>
      </c>
      <c r="G318" s="60"/>
      <c r="H318" s="60"/>
      <c r="I318" s="61"/>
      <c r="J318" s="71">
        <v>-1603.36</v>
      </c>
      <c r="K318" s="63"/>
      <c r="L318" s="71">
        <v>-3306.91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140</v>
      </c>
      <c r="G319" s="60"/>
      <c r="H319" s="60"/>
      <c r="I319" s="61"/>
      <c r="J319" s="71">
        <v>-23.64</v>
      </c>
      <c r="K319" s="63"/>
      <c r="L319" s="71">
        <v>-10.5</v>
      </c>
      <c r="M319" s="8"/>
      <c r="N319" s="8"/>
      <c r="O319" s="8"/>
    </row>
    <row r="320" spans="2:15" ht="14.45" customHeight="1" x14ac:dyDescent="0.2">
      <c r="C320" s="59" t="s">
        <v>143</v>
      </c>
      <c r="D320" s="60"/>
      <c r="E320" s="60"/>
      <c r="F320" s="60"/>
      <c r="G320" s="60"/>
      <c r="H320" s="60"/>
      <c r="I320" s="61"/>
      <c r="J320" s="62">
        <v>-4247.84</v>
      </c>
      <c r="K320" s="63"/>
      <c r="L320" s="62">
        <v>-8627.76</v>
      </c>
      <c r="M320" s="8"/>
      <c r="N320" s="8"/>
      <c r="O320" s="8"/>
    </row>
    <row r="321" spans="3:15" ht="14.45" customHeight="1" x14ac:dyDescent="0.2">
      <c r="C321" s="59" t="s">
        <v>144</v>
      </c>
      <c r="D321" s="60"/>
      <c r="E321" s="60"/>
      <c r="F321" s="60"/>
      <c r="G321" s="60"/>
      <c r="H321" s="60"/>
      <c r="I321" s="61"/>
      <c r="J321" s="62">
        <v>-101581.84</v>
      </c>
      <c r="K321" s="63"/>
      <c r="L321" s="62">
        <v>-102392.76</v>
      </c>
      <c r="M321" s="8"/>
      <c r="N321" s="8"/>
      <c r="O321" s="8"/>
    </row>
    <row r="322" spans="3:15" ht="14.45" customHeight="1" x14ac:dyDescent="0.2">
      <c r="C322" s="59" t="s">
        <v>145</v>
      </c>
      <c r="D322" s="60"/>
      <c r="E322" s="60"/>
      <c r="F322" s="60"/>
      <c r="G322" s="60"/>
      <c r="H322" s="60"/>
      <c r="I322" s="61"/>
      <c r="J322" s="62">
        <v>-68900.34</v>
      </c>
      <c r="K322" s="63"/>
      <c r="L322" s="62">
        <v>-70976.509999999995</v>
      </c>
      <c r="M322" s="8"/>
      <c r="N322" s="8"/>
      <c r="O322" s="8"/>
    </row>
    <row r="323" spans="3:15" ht="14.45" customHeight="1" x14ac:dyDescent="0.2">
      <c r="C323" s="59" t="s">
        <v>151</v>
      </c>
      <c r="D323" s="60"/>
      <c r="E323" s="60"/>
      <c r="F323" s="60"/>
      <c r="G323" s="60"/>
      <c r="H323" s="60"/>
      <c r="I323" s="61"/>
      <c r="J323" s="62">
        <v>-68900.34</v>
      </c>
      <c r="K323" s="63"/>
      <c r="L323" s="62">
        <v>-70976.509999999995</v>
      </c>
      <c r="M323" s="8"/>
      <c r="N323" s="8"/>
      <c r="O323" s="8"/>
    </row>
    <row r="324" spans="3:15" ht="14.45" hidden="1" customHeight="1" x14ac:dyDescent="0.2">
      <c r="C324" s="59"/>
      <c r="D324" s="60"/>
      <c r="E324" s="60"/>
      <c r="F324" s="60"/>
      <c r="G324" s="60"/>
      <c r="H324" s="60"/>
      <c r="I324" s="61"/>
      <c r="J324" s="71"/>
      <c r="K324" s="63"/>
      <c r="L324" s="71"/>
      <c r="M324" s="8"/>
      <c r="N324" s="8"/>
      <c r="O324" s="8"/>
    </row>
    <row r="325" spans="3:15" ht="14.45" hidden="1" customHeight="1" x14ac:dyDescent="0.2">
      <c r="C325" s="59"/>
      <c r="D325" s="60"/>
      <c r="E325" s="60"/>
      <c r="F325" s="60"/>
      <c r="G325" s="60"/>
      <c r="H325" s="60"/>
      <c r="I325" s="61"/>
      <c r="J325" s="71"/>
      <c r="K325" s="63"/>
      <c r="L325" s="71"/>
      <c r="M325" s="8"/>
      <c r="N325" s="8"/>
      <c r="O325" s="8"/>
    </row>
    <row r="326" spans="3:15" ht="14.45" hidden="1" customHeight="1" x14ac:dyDescent="0.2">
      <c r="C326" s="59"/>
      <c r="D326" s="60"/>
      <c r="E326" s="60"/>
      <c r="F326" s="60"/>
      <c r="G326" s="60"/>
      <c r="H326" s="60"/>
      <c r="I326" s="61"/>
      <c r="J326" s="71"/>
      <c r="K326" s="63"/>
      <c r="L326" s="71"/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1411174.6</v>
      </c>
      <c r="K464" s="63"/>
      <c r="L464" s="71">
        <v>1319540.7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-2173.5700000000002</v>
      </c>
      <c r="K465" s="63"/>
      <c r="L465" s="71">
        <v>-2071.71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0</v>
      </c>
      <c r="K466" s="63"/>
      <c r="L466" s="71">
        <v>-12714.55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1409001.03</v>
      </c>
      <c r="K467" s="63"/>
      <c r="L467" s="62">
        <v>1304754.44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-1065401.8500000001</v>
      </c>
      <c r="K468" s="63"/>
      <c r="L468" s="71">
        <v>-1251588.55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93367.75</v>
      </c>
      <c r="K469" s="63"/>
      <c r="L469" s="71">
        <v>77510.149999999994</v>
      </c>
    </row>
    <row r="470" spans="3:12" s="8" customFormat="1" ht="14.45" customHeight="1" x14ac:dyDescent="0.2">
      <c r="C470" s="59"/>
      <c r="D470" s="60"/>
      <c r="E470" s="60"/>
      <c r="F470" s="60" t="s">
        <v>168</v>
      </c>
      <c r="G470" s="60"/>
      <c r="H470" s="60"/>
      <c r="I470" s="61"/>
      <c r="J470" s="71">
        <v>-29.3</v>
      </c>
      <c r="K470" s="63"/>
      <c r="L470" s="71">
        <v>-36</v>
      </c>
    </row>
    <row r="471" spans="3:12" s="8" customFormat="1" ht="14.45" customHeight="1" x14ac:dyDescent="0.2">
      <c r="C471" s="59" t="s">
        <v>130</v>
      </c>
      <c r="D471" s="60"/>
      <c r="E471" s="60"/>
      <c r="F471" s="60"/>
      <c r="G471" s="60"/>
      <c r="H471" s="60"/>
      <c r="I471" s="61"/>
      <c r="J471" s="62">
        <v>-972063.40000000014</v>
      </c>
      <c r="K471" s="63"/>
      <c r="L471" s="62">
        <v>-1174114.4000000001</v>
      </c>
    </row>
    <row r="472" spans="3:12" s="8" customFormat="1" ht="14.45" customHeight="1" x14ac:dyDescent="0.2">
      <c r="C472" s="59"/>
      <c r="D472" s="60"/>
      <c r="E472" s="60"/>
      <c r="F472" s="60" t="s">
        <v>132</v>
      </c>
      <c r="G472" s="60"/>
      <c r="H472" s="60"/>
      <c r="I472" s="61"/>
      <c r="J472" s="71">
        <v>-4684.95</v>
      </c>
      <c r="K472" s="63"/>
      <c r="L472" s="71">
        <v>-4684.95</v>
      </c>
    </row>
    <row r="473" spans="3:12" s="8" customFormat="1" ht="14.45" customHeight="1" x14ac:dyDescent="0.2">
      <c r="C473" s="59"/>
      <c r="D473" s="60"/>
      <c r="E473" s="60"/>
      <c r="F473" s="60" t="s">
        <v>170</v>
      </c>
      <c r="G473" s="60"/>
      <c r="H473" s="60"/>
      <c r="I473" s="61"/>
      <c r="J473" s="71">
        <v>0</v>
      </c>
      <c r="K473" s="63"/>
      <c r="L473" s="71">
        <v>8590.25</v>
      </c>
    </row>
    <row r="474" spans="3:12" s="8" customFormat="1" ht="14.45" customHeight="1" x14ac:dyDescent="0.2">
      <c r="C474" s="59"/>
      <c r="D474" s="60"/>
      <c r="E474" s="60"/>
      <c r="F474" s="60" t="s">
        <v>133</v>
      </c>
      <c r="G474" s="60"/>
      <c r="H474" s="60"/>
      <c r="I474" s="61"/>
      <c r="J474" s="71">
        <v>-136208</v>
      </c>
      <c r="K474" s="63"/>
      <c r="L474" s="71">
        <v>0</v>
      </c>
    </row>
    <row r="475" spans="3:12" s="8" customFormat="1" ht="14.45" customHeight="1" x14ac:dyDescent="0.2">
      <c r="C475" s="59"/>
      <c r="D475" s="60"/>
      <c r="E475" s="60"/>
      <c r="F475" s="60" t="s">
        <v>186</v>
      </c>
      <c r="G475" s="60"/>
      <c r="H475" s="60"/>
      <c r="I475" s="61"/>
      <c r="J475" s="71">
        <v>-73866</v>
      </c>
      <c r="K475" s="63"/>
      <c r="L475" s="71">
        <v>0</v>
      </c>
    </row>
    <row r="476" spans="3:12" s="8" customFormat="1" ht="14.45" customHeight="1" x14ac:dyDescent="0.2">
      <c r="C476" s="59" t="s">
        <v>136</v>
      </c>
      <c r="D476" s="60"/>
      <c r="E476" s="60"/>
      <c r="F476" s="60"/>
      <c r="G476" s="60"/>
      <c r="H476" s="60"/>
      <c r="I476" s="61"/>
      <c r="J476" s="62">
        <v>-1186822.3500000001</v>
      </c>
      <c r="K476" s="63"/>
      <c r="L476" s="62">
        <v>-1170209.1000000001</v>
      </c>
    </row>
    <row r="477" spans="3:12" s="8" customFormat="1" ht="14.45" customHeight="1" x14ac:dyDescent="0.2">
      <c r="C477" s="59" t="s">
        <v>137</v>
      </c>
      <c r="D477" s="60"/>
      <c r="E477" s="60"/>
      <c r="F477" s="60"/>
      <c r="G477" s="60"/>
      <c r="H477" s="60"/>
      <c r="I477" s="61"/>
      <c r="J477" s="62">
        <v>222178.67999999993</v>
      </c>
      <c r="K477" s="63"/>
      <c r="L477" s="62">
        <v>134545.33999999985</v>
      </c>
    </row>
    <row r="478" spans="3:12" s="8" customFormat="1" ht="14.45" customHeight="1" x14ac:dyDescent="0.2">
      <c r="C478" s="59"/>
      <c r="D478" s="60"/>
      <c r="E478" s="60"/>
      <c r="F478" s="60" t="s">
        <v>138</v>
      </c>
      <c r="G478" s="60"/>
      <c r="H478" s="60"/>
      <c r="I478" s="61"/>
      <c r="J478" s="71">
        <v>-133113.71</v>
      </c>
      <c r="K478" s="63"/>
      <c r="L478" s="71">
        <v>-204448.41</v>
      </c>
    </row>
    <row r="479" spans="3:12" ht="15" x14ac:dyDescent="0.2">
      <c r="C479" s="59"/>
      <c r="D479" s="60"/>
      <c r="E479" s="60"/>
      <c r="F479" s="60" t="s">
        <v>139</v>
      </c>
      <c r="G479" s="60"/>
      <c r="H479" s="60"/>
      <c r="I479" s="61"/>
      <c r="J479" s="71">
        <v>-81435.45</v>
      </c>
      <c r="K479" s="63"/>
      <c r="L479" s="71">
        <v>-127315.87</v>
      </c>
    </row>
    <row r="480" spans="3:12" ht="15" x14ac:dyDescent="0.2">
      <c r="C480" s="59"/>
      <c r="D480" s="60"/>
      <c r="E480" s="60"/>
      <c r="F480" s="60" t="s">
        <v>140</v>
      </c>
      <c r="G480" s="60"/>
      <c r="H480" s="60"/>
      <c r="I480" s="61"/>
      <c r="J480" s="71">
        <v>-1200.57</v>
      </c>
      <c r="K480" s="63"/>
      <c r="L480" s="71">
        <v>-439.2</v>
      </c>
    </row>
    <row r="481" spans="3:12" ht="15" x14ac:dyDescent="0.2">
      <c r="C481" s="59" t="s">
        <v>143</v>
      </c>
      <c r="D481" s="60"/>
      <c r="E481" s="60"/>
      <c r="F481" s="60"/>
      <c r="G481" s="60"/>
      <c r="H481" s="60"/>
      <c r="I481" s="61"/>
      <c r="J481" s="62">
        <v>-215749.72999999998</v>
      </c>
      <c r="K481" s="63"/>
      <c r="L481" s="62">
        <v>-332203.48000000004</v>
      </c>
    </row>
    <row r="482" spans="3:12" ht="15" x14ac:dyDescent="0.2">
      <c r="C482" s="59" t="s">
        <v>144</v>
      </c>
      <c r="D482" s="60"/>
      <c r="E482" s="60"/>
      <c r="F482" s="60"/>
      <c r="G482" s="60"/>
      <c r="H482" s="60"/>
      <c r="I482" s="61"/>
      <c r="J482" s="62">
        <v>-1402572.08</v>
      </c>
      <c r="K482" s="63"/>
      <c r="L482" s="62">
        <v>-1502412.58</v>
      </c>
    </row>
    <row r="483" spans="3:12" ht="15" x14ac:dyDescent="0.2">
      <c r="C483" s="59" t="s">
        <v>145</v>
      </c>
      <c r="D483" s="60"/>
      <c r="E483" s="60"/>
      <c r="F483" s="60"/>
      <c r="G483" s="60"/>
      <c r="H483" s="60"/>
      <c r="I483" s="61"/>
      <c r="J483" s="62">
        <v>6428.9499999999534</v>
      </c>
      <c r="K483" s="63"/>
      <c r="L483" s="62">
        <v>-197658.14000000019</v>
      </c>
    </row>
    <row r="484" spans="3:12" ht="15" x14ac:dyDescent="0.2">
      <c r="C484" s="59"/>
      <c r="D484" s="60"/>
      <c r="E484" s="60"/>
      <c r="F484" s="60" t="s">
        <v>171</v>
      </c>
      <c r="G484" s="60"/>
      <c r="H484" s="60"/>
      <c r="I484" s="61"/>
      <c r="J484" s="71">
        <v>8519</v>
      </c>
      <c r="K484" s="63"/>
      <c r="L484" s="71">
        <v>10460</v>
      </c>
    </row>
    <row r="485" spans="3:12" ht="15" x14ac:dyDescent="0.2">
      <c r="C485" s="59"/>
      <c r="D485" s="60"/>
      <c r="E485" s="60"/>
      <c r="F485" s="60" t="s">
        <v>172</v>
      </c>
      <c r="G485" s="60"/>
      <c r="H485" s="60"/>
      <c r="I485" s="61"/>
      <c r="J485" s="71">
        <v>102141.37</v>
      </c>
      <c r="K485" s="63"/>
      <c r="L485" s="71">
        <v>-105493.65</v>
      </c>
    </row>
    <row r="486" spans="3:12" ht="15" x14ac:dyDescent="0.2">
      <c r="C486" s="59" t="s">
        <v>149</v>
      </c>
      <c r="D486" s="60"/>
      <c r="E486" s="60"/>
      <c r="F486" s="60"/>
      <c r="G486" s="60"/>
      <c r="H486" s="60"/>
      <c r="I486" s="61"/>
      <c r="J486" s="62">
        <v>110660.37</v>
      </c>
      <c r="K486" s="63"/>
      <c r="L486" s="62">
        <v>-95033.65</v>
      </c>
    </row>
    <row r="487" spans="3:12" ht="15" x14ac:dyDescent="0.2">
      <c r="C487" s="59"/>
      <c r="D487" s="60"/>
      <c r="E487" s="60"/>
      <c r="F487" s="60" t="s">
        <v>173</v>
      </c>
      <c r="G487" s="60"/>
      <c r="H487" s="60"/>
      <c r="I487" s="61"/>
      <c r="J487" s="71">
        <v>-697.3</v>
      </c>
      <c r="K487" s="63"/>
      <c r="L487" s="71">
        <v>2039.15</v>
      </c>
    </row>
    <row r="488" spans="3:12" ht="15" x14ac:dyDescent="0.2">
      <c r="C488" s="59" t="s">
        <v>174</v>
      </c>
      <c r="D488" s="60"/>
      <c r="E488" s="60"/>
      <c r="F488" s="60"/>
      <c r="G488" s="60"/>
      <c r="H488" s="60"/>
      <c r="I488" s="61"/>
      <c r="J488" s="62">
        <v>109963.06999999999</v>
      </c>
      <c r="K488" s="63"/>
      <c r="L488" s="62">
        <v>-92994.5</v>
      </c>
    </row>
    <row r="489" spans="3:12" ht="15" x14ac:dyDescent="0.2">
      <c r="C489" s="59" t="s">
        <v>175</v>
      </c>
      <c r="D489" s="60"/>
      <c r="E489" s="60"/>
      <c r="F489" s="60"/>
      <c r="G489" s="60"/>
      <c r="H489" s="60"/>
      <c r="I489" s="61"/>
      <c r="J489" s="62">
        <v>116392.01999999995</v>
      </c>
      <c r="K489" s="63"/>
      <c r="L489" s="62">
        <v>-290652.64000000019</v>
      </c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70960994.370000005</v>
      </c>
      <c r="K8" s="63"/>
      <c r="L8" s="62">
        <v>63008390.519999996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43734190.329999998</v>
      </c>
      <c r="K9" s="63"/>
      <c r="L9" s="71">
        <v>38379820.009999998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31113167.920000002</v>
      </c>
      <c r="K10" s="63"/>
      <c r="L10" s="71">
        <v>27695393.82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12621022.41</v>
      </c>
      <c r="K11" s="63"/>
      <c r="L11" s="71">
        <v>10684426.189999999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531706.75</v>
      </c>
      <c r="K12" s="63"/>
      <c r="L12" s="71">
        <v>247700.00000000003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85700</v>
      </c>
      <c r="K13" s="63"/>
      <c r="L13" s="71">
        <v>76100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1917858.8800000001</v>
      </c>
      <c r="K14" s="63"/>
      <c r="L14" s="71">
        <v>669851.32999999996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3448545.1500000004</v>
      </c>
      <c r="K15" s="63"/>
      <c r="L15" s="71">
        <v>3656606.6000000006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2890565.37</v>
      </c>
      <c r="K16" s="63"/>
      <c r="L16" s="71">
        <v>2953649.8200000003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159</v>
      </c>
      <c r="F17" s="60"/>
      <c r="G17" s="60"/>
      <c r="H17" s="60"/>
      <c r="I17" s="61"/>
      <c r="J17" s="71">
        <v>384975.75</v>
      </c>
      <c r="K17" s="63"/>
      <c r="L17" s="71">
        <v>400153.05000000005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92</v>
      </c>
      <c r="F18" s="60"/>
      <c r="G18" s="60"/>
      <c r="H18" s="60"/>
      <c r="I18" s="61"/>
      <c r="J18" s="71">
        <v>173004.03</v>
      </c>
      <c r="K18" s="63"/>
      <c r="L18" s="71">
        <v>302803.73000000004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21242993.260000002</v>
      </c>
      <c r="K19" s="63"/>
      <c r="L19" s="71">
        <v>19978312.579999998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70960994.36999999</v>
      </c>
      <c r="K20" s="63"/>
      <c r="L20" s="62">
        <v>63008390.520000003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31998078.100000001</v>
      </c>
      <c r="K21" s="63"/>
      <c r="L21" s="71">
        <v>23476014.690000001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31998078.100000001</v>
      </c>
      <c r="K22" s="63"/>
      <c r="L22" s="71">
        <v>23476014.690000001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24354365.620000001</v>
      </c>
      <c r="K23" s="63"/>
      <c r="L23" s="71">
        <v>16172736.59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2908144.45</v>
      </c>
      <c r="K24" s="63"/>
      <c r="L24" s="71">
        <v>2593622.56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160</v>
      </c>
      <c r="G25" s="60"/>
      <c r="H25" s="60"/>
      <c r="I25" s="61"/>
      <c r="J25" s="71">
        <v>4735568.03</v>
      </c>
      <c r="K25" s="63"/>
      <c r="L25" s="71">
        <v>4709655.54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38962916.269999988</v>
      </c>
      <c r="K26" s="63"/>
      <c r="L26" s="71">
        <v>39532375.830000006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19655940</v>
      </c>
      <c r="K27" s="63"/>
      <c r="L27" s="71">
        <v>20947890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66184</v>
      </c>
      <c r="K28" s="63"/>
      <c r="L28" s="71">
        <v>115640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108</v>
      </c>
      <c r="G29" s="60"/>
      <c r="H29" s="60"/>
      <c r="I29" s="61"/>
      <c r="J29" s="71">
        <v>563230</v>
      </c>
      <c r="K29" s="63"/>
      <c r="L29" s="71">
        <v>513774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13023142</v>
      </c>
      <c r="K30" s="63"/>
      <c r="L30" s="71">
        <v>15023142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161</v>
      </c>
      <c r="G31" s="60"/>
      <c r="H31" s="60"/>
      <c r="I31" s="61"/>
      <c r="J31" s="71">
        <v>6003384</v>
      </c>
      <c r="K31" s="63"/>
      <c r="L31" s="71">
        <v>5295334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184</v>
      </c>
      <c r="F32" s="60"/>
      <c r="G32" s="60"/>
      <c r="H32" s="60"/>
      <c r="I32" s="61"/>
      <c r="J32" s="71">
        <v>733136</v>
      </c>
      <c r="K32" s="63"/>
      <c r="L32" s="71">
        <v>804496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180</v>
      </c>
      <c r="F33" s="60"/>
      <c r="G33" s="60"/>
      <c r="H33" s="60"/>
      <c r="I33" s="61"/>
      <c r="J33" s="71">
        <v>1521100</v>
      </c>
      <c r="K33" s="63"/>
      <c r="L33" s="71">
        <v>497400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181</v>
      </c>
      <c r="G34" s="60"/>
      <c r="H34" s="60"/>
      <c r="I34" s="61"/>
      <c r="J34" s="71">
        <v>1001302</v>
      </c>
      <c r="K34" s="63"/>
      <c r="L34" s="71">
        <v>167790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185</v>
      </c>
      <c r="G35" s="60"/>
      <c r="H35" s="60"/>
      <c r="I35" s="61"/>
      <c r="J35" s="71">
        <v>519798</v>
      </c>
      <c r="K35" s="63"/>
      <c r="L35" s="71">
        <v>329610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162</v>
      </c>
      <c r="F36" s="60"/>
      <c r="G36" s="60"/>
      <c r="H36" s="60"/>
      <c r="I36" s="61"/>
      <c r="J36" s="71">
        <v>1017391.72</v>
      </c>
      <c r="K36" s="63"/>
      <c r="L36" s="71">
        <v>747016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113</v>
      </c>
      <c r="F37" s="60"/>
      <c r="G37" s="60"/>
      <c r="H37" s="60"/>
      <c r="I37" s="61"/>
      <c r="J37" s="71">
        <v>15580431.119999999</v>
      </c>
      <c r="K37" s="63"/>
      <c r="L37" s="71">
        <v>15419011.68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165</v>
      </c>
      <c r="F38" s="60"/>
      <c r="G38" s="60"/>
      <c r="H38" s="60"/>
      <c r="I38" s="61"/>
      <c r="J38" s="71">
        <v>54803.61</v>
      </c>
      <c r="K38" s="63"/>
      <c r="L38" s="71">
        <v>85791.76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166</v>
      </c>
      <c r="F39" s="60"/>
      <c r="G39" s="60"/>
      <c r="H39" s="60"/>
      <c r="I39" s="61"/>
      <c r="J39" s="71">
        <v>80349.88</v>
      </c>
      <c r="K39" s="63"/>
      <c r="L39" s="71">
        <v>73303.199999999997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176</v>
      </c>
      <c r="F40" s="60"/>
      <c r="G40" s="60"/>
      <c r="H40" s="60"/>
      <c r="I40" s="61"/>
      <c r="J40" s="71">
        <v>109615.94</v>
      </c>
      <c r="K40" s="63"/>
      <c r="L40" s="71">
        <v>100543.7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117</v>
      </c>
      <c r="F41" s="60"/>
      <c r="G41" s="60"/>
      <c r="H41" s="60"/>
      <c r="I41" s="61"/>
      <c r="J41" s="71">
        <v>210148</v>
      </c>
      <c r="K41" s="63"/>
      <c r="L41" s="71">
        <v>856923.49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75595568.950000003</v>
      </c>
      <c r="K160" s="63"/>
      <c r="L160" s="71">
        <v>80222789.150000006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-117588.41</v>
      </c>
      <c r="K161" s="63"/>
      <c r="L161" s="71">
        <v>-161890.78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-645269.79</v>
      </c>
      <c r="K162" s="63"/>
      <c r="L162" s="71">
        <v>-684289.2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9834299.1999999993</v>
      </c>
      <c r="K163" s="63"/>
      <c r="L163" s="71">
        <v>10487479.15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-147578.4</v>
      </c>
      <c r="K164" s="63"/>
      <c r="L164" s="71">
        <v>-120868.8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-9834299.1999999993</v>
      </c>
      <c r="K165" s="63"/>
      <c r="L165" s="71">
        <v>-10487479.15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74685132.349999994</v>
      </c>
      <c r="K166" s="63"/>
      <c r="L166" s="62">
        <v>79255740.370000005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-73564706.799999997</v>
      </c>
      <c r="K167" s="63"/>
      <c r="L167" s="71">
        <v>-76409614.099999994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10477484.949999999</v>
      </c>
      <c r="K168" s="63"/>
      <c r="L168" s="71">
        <v>11300756.5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7406.79</v>
      </c>
      <c r="K169" s="63"/>
      <c r="L169" s="71">
        <v>-8039.43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10484891.739999998</v>
      </c>
      <c r="K170" s="63"/>
      <c r="L170" s="62">
        <v>11292717.07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-63079815.060000002</v>
      </c>
      <c r="K171" s="63"/>
      <c r="L171" s="62">
        <v>-65116897.029999994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-301505.55</v>
      </c>
      <c r="K172" s="63"/>
      <c r="L172" s="71">
        <v>-323015.3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131</v>
      </c>
      <c r="G173" s="60"/>
      <c r="H173" s="60"/>
      <c r="I173" s="61"/>
      <c r="J173" s="71">
        <v>-110657.35</v>
      </c>
      <c r="K173" s="63"/>
      <c r="L173" s="71">
        <v>-135513.9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132</v>
      </c>
      <c r="G174" s="60"/>
      <c r="H174" s="60"/>
      <c r="I174" s="61"/>
      <c r="J174" s="71">
        <v>-237435.71</v>
      </c>
      <c r="K174" s="63"/>
      <c r="L174" s="71">
        <v>-226530.93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170</v>
      </c>
      <c r="G175" s="60"/>
      <c r="H175" s="60"/>
      <c r="I175" s="61"/>
      <c r="J175" s="71">
        <v>567418</v>
      </c>
      <c r="K175" s="63"/>
      <c r="L175" s="71">
        <v>534025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133</v>
      </c>
      <c r="G176" s="60"/>
      <c r="H176" s="60"/>
      <c r="I176" s="61"/>
      <c r="J176" s="71">
        <v>2000000</v>
      </c>
      <c r="K176" s="63"/>
      <c r="L176" s="71">
        <v>1000000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134</v>
      </c>
      <c r="G177" s="60"/>
      <c r="H177" s="60"/>
      <c r="I177" s="61"/>
      <c r="J177" s="71">
        <v>-6451800</v>
      </c>
      <c r="K177" s="63"/>
      <c r="L177" s="71">
        <v>-13441911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135</v>
      </c>
      <c r="G178" s="60"/>
      <c r="H178" s="60"/>
      <c r="I178" s="61"/>
      <c r="J178" s="71">
        <v>1952000</v>
      </c>
      <c r="K178" s="63"/>
      <c r="L178" s="71">
        <v>7377951</v>
      </c>
      <c r="M178" s="8"/>
      <c r="N178" s="8"/>
      <c r="O178" s="8"/>
    </row>
    <row r="179" spans="3:15" ht="15" x14ac:dyDescent="0.2">
      <c r="C179" s="59" t="s">
        <v>136</v>
      </c>
      <c r="D179" s="60"/>
      <c r="E179" s="60"/>
      <c r="F179" s="60"/>
      <c r="G179" s="60"/>
      <c r="H179" s="60"/>
      <c r="I179" s="61"/>
      <c r="J179" s="62">
        <v>-65661795.669999987</v>
      </c>
      <c r="K179" s="63"/>
      <c r="L179" s="62">
        <v>-70331892.159999996</v>
      </c>
      <c r="M179" s="8"/>
      <c r="N179" s="8"/>
      <c r="O179" s="8"/>
    </row>
    <row r="180" spans="3:15" ht="15" x14ac:dyDescent="0.2">
      <c r="C180" s="59" t="s">
        <v>137</v>
      </c>
      <c r="D180" s="60"/>
      <c r="E180" s="60"/>
      <c r="F180" s="60"/>
      <c r="G180" s="60"/>
      <c r="H180" s="60"/>
      <c r="I180" s="61"/>
      <c r="J180" s="62">
        <v>9023336.6800000072</v>
      </c>
      <c r="K180" s="63"/>
      <c r="L180" s="62">
        <v>8923848.2100000083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138</v>
      </c>
      <c r="G181" s="60"/>
      <c r="H181" s="60"/>
      <c r="I181" s="61"/>
      <c r="J181" s="71">
        <v>-1542699.06</v>
      </c>
      <c r="K181" s="63"/>
      <c r="L181" s="71">
        <v>-1596785.76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177</v>
      </c>
      <c r="G182" s="60"/>
      <c r="H182" s="60"/>
      <c r="I182" s="61"/>
      <c r="J182" s="71">
        <v>-150</v>
      </c>
      <c r="K182" s="63"/>
      <c r="L182" s="71">
        <v>-800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139</v>
      </c>
      <c r="G183" s="60"/>
      <c r="H183" s="60"/>
      <c r="I183" s="61"/>
      <c r="J183" s="71">
        <v>-1075249.83</v>
      </c>
      <c r="K183" s="63"/>
      <c r="L183" s="71">
        <v>-634036.6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140</v>
      </c>
      <c r="G184" s="60"/>
      <c r="H184" s="60"/>
      <c r="I184" s="61"/>
      <c r="J184" s="71">
        <v>-6927.43</v>
      </c>
      <c r="K184" s="63"/>
      <c r="L184" s="71">
        <v>-7630.06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141</v>
      </c>
      <c r="G185" s="60"/>
      <c r="H185" s="60"/>
      <c r="I185" s="61"/>
      <c r="J185" s="71">
        <v>-550</v>
      </c>
      <c r="K185" s="63"/>
      <c r="L185" s="71">
        <v>200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142</v>
      </c>
      <c r="G186" s="60"/>
      <c r="H186" s="60"/>
      <c r="I186" s="61"/>
      <c r="J186" s="71">
        <v>-16758.400000000001</v>
      </c>
      <c r="K186" s="63"/>
      <c r="L186" s="71">
        <v>-17678.98</v>
      </c>
      <c r="M186" s="8"/>
      <c r="N186" s="8"/>
      <c r="O186" s="8"/>
    </row>
    <row r="187" spans="3:15" ht="15" x14ac:dyDescent="0.2">
      <c r="C187" s="59" t="s">
        <v>143</v>
      </c>
      <c r="D187" s="60"/>
      <c r="E187" s="60"/>
      <c r="F187" s="60"/>
      <c r="G187" s="60"/>
      <c r="H187" s="60"/>
      <c r="I187" s="61"/>
      <c r="J187" s="62">
        <v>-2642334.7200000002</v>
      </c>
      <c r="K187" s="63"/>
      <c r="L187" s="62">
        <v>-2256731.4</v>
      </c>
      <c r="M187" s="8"/>
      <c r="N187" s="8"/>
      <c r="O187" s="8"/>
    </row>
    <row r="188" spans="3:15" ht="15" x14ac:dyDescent="0.2">
      <c r="C188" s="59" t="s">
        <v>144</v>
      </c>
      <c r="D188" s="60"/>
      <c r="E188" s="60"/>
      <c r="F188" s="60"/>
      <c r="G188" s="60"/>
      <c r="H188" s="60"/>
      <c r="I188" s="61"/>
      <c r="J188" s="62">
        <v>-68304130.389999986</v>
      </c>
      <c r="K188" s="63"/>
      <c r="L188" s="62">
        <v>-72588623.560000002</v>
      </c>
      <c r="M188" s="8"/>
      <c r="N188" s="8"/>
      <c r="O188" s="8"/>
    </row>
    <row r="189" spans="3:15" ht="15" x14ac:dyDescent="0.2">
      <c r="C189" s="59" t="s">
        <v>145</v>
      </c>
      <c r="D189" s="60"/>
      <c r="E189" s="60"/>
      <c r="F189" s="60"/>
      <c r="G189" s="60"/>
      <c r="H189" s="60"/>
      <c r="I189" s="61"/>
      <c r="J189" s="62">
        <v>6381001.9600000065</v>
      </c>
      <c r="K189" s="63"/>
      <c r="L189" s="62">
        <v>6667116.810000008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146</v>
      </c>
      <c r="G190" s="60"/>
      <c r="H190" s="60"/>
      <c r="I190" s="61"/>
      <c r="J190" s="71">
        <v>173715.06</v>
      </c>
      <c r="K190" s="63"/>
      <c r="L190" s="71">
        <v>66359.12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147</v>
      </c>
      <c r="G191" s="60"/>
      <c r="H191" s="60"/>
      <c r="I191" s="61"/>
      <c r="J191" s="71">
        <v>-42010.78</v>
      </c>
      <c r="K191" s="63"/>
      <c r="L191" s="71">
        <v>-46231.21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148</v>
      </c>
      <c r="G192" s="60"/>
      <c r="H192" s="60"/>
      <c r="I192" s="61"/>
      <c r="J192" s="71">
        <v>1668922.79</v>
      </c>
      <c r="K192" s="63"/>
      <c r="L192" s="71">
        <v>-368673.36</v>
      </c>
      <c r="M192" s="8"/>
      <c r="N192" s="8"/>
      <c r="O192" s="8"/>
    </row>
    <row r="193" spans="3:15" ht="15" x14ac:dyDescent="0.2">
      <c r="C193" s="59" t="s">
        <v>149</v>
      </c>
      <c r="D193" s="60"/>
      <c r="E193" s="60"/>
      <c r="F193" s="60"/>
      <c r="G193" s="60"/>
      <c r="H193" s="60"/>
      <c r="I193" s="61"/>
      <c r="J193" s="62">
        <v>1800627.07</v>
      </c>
      <c r="K193" s="63"/>
      <c r="L193" s="62">
        <v>-348545.45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1800627.07</v>
      </c>
      <c r="K194" s="63"/>
      <c r="L194" s="62">
        <v>-348545.45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8181629.0300000068</v>
      </c>
      <c r="K195" s="63"/>
      <c r="L195" s="62">
        <v>6318571.3600000078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1593896.75</v>
      </c>
      <c r="K312" s="63"/>
      <c r="L312" s="71">
        <v>1524458.0499999998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-7149</v>
      </c>
      <c r="K313" s="63"/>
      <c r="L313" s="71">
        <v>-7138.8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-14117.55</v>
      </c>
      <c r="K314" s="63"/>
      <c r="L314" s="71">
        <v>-3695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1572630.2</v>
      </c>
      <c r="K315" s="63"/>
      <c r="L315" s="62">
        <v>1513624.2499999998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-1131707</v>
      </c>
      <c r="K316" s="63"/>
      <c r="L316" s="71">
        <v>-1202749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-17702.25</v>
      </c>
      <c r="K317" s="63"/>
      <c r="L317" s="71">
        <v>-19507.010000000002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-1149409.25</v>
      </c>
      <c r="K318" s="63"/>
      <c r="L318" s="62">
        <v>-1222256.01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423220.94999999995</v>
      </c>
      <c r="K319" s="63"/>
      <c r="L319" s="62">
        <v>291368.23999999976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-171411.01</v>
      </c>
      <c r="K320" s="63"/>
      <c r="L320" s="71">
        <v>-177420.64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139</v>
      </c>
      <c r="G321" s="60"/>
      <c r="H321" s="60"/>
      <c r="I321" s="61"/>
      <c r="J321" s="71">
        <v>-119472.2</v>
      </c>
      <c r="K321" s="63"/>
      <c r="L321" s="71">
        <v>-70448.509999999995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140</v>
      </c>
      <c r="G322" s="60"/>
      <c r="H322" s="60"/>
      <c r="I322" s="61"/>
      <c r="J322" s="71">
        <v>-769.71999999999991</v>
      </c>
      <c r="K322" s="63"/>
      <c r="L322" s="71">
        <v>-847.79000000000008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141</v>
      </c>
      <c r="G323" s="60"/>
      <c r="H323" s="60"/>
      <c r="I323" s="61"/>
      <c r="J323" s="71">
        <v>-619.95000000000005</v>
      </c>
      <c r="K323" s="63"/>
      <c r="L323" s="71">
        <v>-1318.05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142</v>
      </c>
      <c r="G324" s="60"/>
      <c r="H324" s="60"/>
      <c r="I324" s="61"/>
      <c r="J324" s="71">
        <v>-1862.0500000000002</v>
      </c>
      <c r="K324" s="63"/>
      <c r="L324" s="71">
        <v>-1964.33</v>
      </c>
      <c r="M324" s="8"/>
      <c r="N324" s="8"/>
      <c r="O324" s="8"/>
    </row>
    <row r="325" spans="3:15" ht="14.45" customHeight="1" x14ac:dyDescent="0.2">
      <c r="C325" s="59" t="s">
        <v>143</v>
      </c>
      <c r="D325" s="60"/>
      <c r="E325" s="60"/>
      <c r="F325" s="60"/>
      <c r="G325" s="60"/>
      <c r="H325" s="60"/>
      <c r="I325" s="61"/>
      <c r="J325" s="62">
        <v>-294134.93</v>
      </c>
      <c r="K325" s="63"/>
      <c r="L325" s="62">
        <v>-251999.32</v>
      </c>
      <c r="M325" s="8"/>
      <c r="N325" s="8"/>
      <c r="O325" s="8"/>
    </row>
    <row r="326" spans="3:15" ht="14.45" customHeight="1" x14ac:dyDescent="0.2">
      <c r="C326" s="59" t="s">
        <v>144</v>
      </c>
      <c r="D326" s="60"/>
      <c r="E326" s="60"/>
      <c r="F326" s="60"/>
      <c r="G326" s="60"/>
      <c r="H326" s="60"/>
      <c r="I326" s="61"/>
      <c r="J326" s="62">
        <v>-1443544.18</v>
      </c>
      <c r="K326" s="63"/>
      <c r="L326" s="62">
        <v>-1474255.33</v>
      </c>
      <c r="M326" s="8"/>
      <c r="N326" s="8"/>
      <c r="O326" s="8"/>
    </row>
    <row r="327" spans="3:15" ht="14.45" customHeight="1" x14ac:dyDescent="0.2">
      <c r="C327" s="59" t="s">
        <v>145</v>
      </c>
      <c r="D327" s="60"/>
      <c r="E327" s="60"/>
      <c r="F327" s="60"/>
      <c r="G327" s="60"/>
      <c r="H327" s="60"/>
      <c r="I327" s="61"/>
      <c r="J327" s="62">
        <v>129086.01999999996</v>
      </c>
      <c r="K327" s="63"/>
      <c r="L327" s="62">
        <v>39368.919999999751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185435.87</v>
      </c>
      <c r="K328" s="63"/>
      <c r="L328" s="71">
        <v>-40963.710000000006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185435.87</v>
      </c>
      <c r="K329" s="63"/>
      <c r="L329" s="62">
        <v>-40963.710000000006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185435.87</v>
      </c>
      <c r="K330" s="63"/>
      <c r="L330" s="62">
        <v>-40963.710000000006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314521.88999999996</v>
      </c>
      <c r="K331" s="63"/>
      <c r="L331" s="62">
        <v>-1594.7900000002555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10386744</v>
      </c>
      <c r="K464" s="63"/>
      <c r="L464" s="71">
        <v>10495954.5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-70940.820000000007</v>
      </c>
      <c r="K465" s="63"/>
      <c r="L465" s="71">
        <v>-95939.38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-171634.7</v>
      </c>
      <c r="K466" s="63"/>
      <c r="L466" s="71">
        <v>-228465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10144168.48</v>
      </c>
      <c r="K467" s="63"/>
      <c r="L467" s="62">
        <v>10171550.119999999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-8197515.2000000002</v>
      </c>
      <c r="K468" s="63"/>
      <c r="L468" s="71">
        <v>-8557447.6500000004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359532.6</v>
      </c>
      <c r="K469" s="63"/>
      <c r="L469" s="71">
        <v>367198.25</v>
      </c>
    </row>
    <row r="470" spans="3:12" s="8" customFormat="1" ht="14.45" customHeight="1" x14ac:dyDescent="0.2">
      <c r="C470" s="59"/>
      <c r="D470" s="60"/>
      <c r="E470" s="60"/>
      <c r="F470" s="60" t="s">
        <v>168</v>
      </c>
      <c r="G470" s="60"/>
      <c r="H470" s="60"/>
      <c r="I470" s="61"/>
      <c r="J470" s="71">
        <v>4544.55</v>
      </c>
      <c r="K470" s="63"/>
      <c r="L470" s="71">
        <v>-3543.15</v>
      </c>
    </row>
    <row r="471" spans="3:12" s="8" customFormat="1" ht="14.45" customHeight="1" x14ac:dyDescent="0.2">
      <c r="C471" s="59" t="s">
        <v>130</v>
      </c>
      <c r="D471" s="60"/>
      <c r="E471" s="60"/>
      <c r="F471" s="60"/>
      <c r="G471" s="60"/>
      <c r="H471" s="60"/>
      <c r="I471" s="61"/>
      <c r="J471" s="62">
        <v>-7833438.0499999998</v>
      </c>
      <c r="K471" s="63"/>
      <c r="L471" s="62">
        <v>-8193792.5500000007</v>
      </c>
    </row>
    <row r="472" spans="3:12" s="8" customFormat="1" ht="14.45" customHeight="1" x14ac:dyDescent="0.2">
      <c r="C472" s="59"/>
      <c r="D472" s="60"/>
      <c r="E472" s="60"/>
      <c r="F472" s="60" t="s">
        <v>132</v>
      </c>
      <c r="G472" s="60"/>
      <c r="H472" s="60"/>
      <c r="I472" s="61"/>
      <c r="J472" s="71">
        <v>-16580.25</v>
      </c>
      <c r="K472" s="63"/>
      <c r="L472" s="71">
        <v>-9014.7999999999993</v>
      </c>
    </row>
    <row r="473" spans="3:12" s="8" customFormat="1" ht="14.45" customHeight="1" x14ac:dyDescent="0.2">
      <c r="C473" s="59"/>
      <c r="D473" s="60"/>
      <c r="E473" s="60"/>
      <c r="F473" s="60" t="s">
        <v>170</v>
      </c>
      <c r="G473" s="60"/>
      <c r="H473" s="60"/>
      <c r="I473" s="61"/>
      <c r="J473" s="71">
        <v>44474.15</v>
      </c>
      <c r="K473" s="63"/>
      <c r="L473" s="71">
        <v>135308.65</v>
      </c>
    </row>
    <row r="474" spans="3:12" s="8" customFormat="1" ht="14.45" customHeight="1" x14ac:dyDescent="0.2">
      <c r="C474" s="59"/>
      <c r="D474" s="60"/>
      <c r="E474" s="60"/>
      <c r="F474" s="60" t="s">
        <v>133</v>
      </c>
      <c r="G474" s="60"/>
      <c r="H474" s="60"/>
      <c r="I474" s="61"/>
      <c r="J474" s="71">
        <v>-708050</v>
      </c>
      <c r="K474" s="63"/>
      <c r="L474" s="71">
        <v>-364966</v>
      </c>
    </row>
    <row r="475" spans="3:12" s="8" customFormat="1" ht="14.45" customHeight="1" x14ac:dyDescent="0.2">
      <c r="C475" s="59"/>
      <c r="D475" s="60"/>
      <c r="E475" s="60"/>
      <c r="F475" s="60" t="s">
        <v>186</v>
      </c>
      <c r="G475" s="60"/>
      <c r="H475" s="60"/>
      <c r="I475" s="61"/>
      <c r="J475" s="71">
        <v>71360</v>
      </c>
      <c r="K475" s="63"/>
      <c r="L475" s="71">
        <v>-51186</v>
      </c>
    </row>
    <row r="476" spans="3:12" s="8" customFormat="1" ht="14.45" customHeight="1" x14ac:dyDescent="0.2">
      <c r="C476" s="59" t="s">
        <v>136</v>
      </c>
      <c r="D476" s="60"/>
      <c r="E476" s="60"/>
      <c r="F476" s="60"/>
      <c r="G476" s="60"/>
      <c r="H476" s="60"/>
      <c r="I476" s="61"/>
      <c r="J476" s="62">
        <v>-8442234.1500000004</v>
      </c>
      <c r="K476" s="63"/>
      <c r="L476" s="62">
        <v>-8483650.6999999993</v>
      </c>
    </row>
    <row r="477" spans="3:12" s="8" customFormat="1" ht="14.45" customHeight="1" x14ac:dyDescent="0.2">
      <c r="C477" s="59" t="s">
        <v>137</v>
      </c>
      <c r="D477" s="60"/>
      <c r="E477" s="60"/>
      <c r="F477" s="60"/>
      <c r="G477" s="60"/>
      <c r="H477" s="60"/>
      <c r="I477" s="61"/>
      <c r="J477" s="62">
        <v>1701934.33</v>
      </c>
      <c r="K477" s="63"/>
      <c r="L477" s="62">
        <v>1687899.42</v>
      </c>
    </row>
    <row r="478" spans="3:12" s="8" customFormat="1" ht="14.45" customHeight="1" x14ac:dyDescent="0.2">
      <c r="C478" s="59"/>
      <c r="D478" s="60"/>
      <c r="E478" s="60"/>
      <c r="F478" s="60" t="s">
        <v>138</v>
      </c>
      <c r="G478" s="60"/>
      <c r="H478" s="60"/>
      <c r="I478" s="61"/>
      <c r="J478" s="71">
        <v>-1187590.53</v>
      </c>
      <c r="K478" s="63"/>
      <c r="L478" s="71">
        <v>-1218856.7</v>
      </c>
    </row>
    <row r="479" spans="3:12" ht="15" x14ac:dyDescent="0.2">
      <c r="C479" s="59"/>
      <c r="D479" s="60"/>
      <c r="E479" s="60"/>
      <c r="F479" s="60" t="s">
        <v>177</v>
      </c>
      <c r="G479" s="60"/>
      <c r="H479" s="60"/>
      <c r="I479" s="61"/>
      <c r="J479" s="71">
        <v>-200</v>
      </c>
      <c r="K479" s="63"/>
      <c r="L479" s="71">
        <v>-1210</v>
      </c>
    </row>
    <row r="480" spans="3:12" ht="15" x14ac:dyDescent="0.2">
      <c r="C480" s="59"/>
      <c r="D480" s="60"/>
      <c r="E480" s="60"/>
      <c r="F480" s="60" t="s">
        <v>139</v>
      </c>
      <c r="G480" s="60"/>
      <c r="H480" s="60"/>
      <c r="I480" s="61"/>
      <c r="J480" s="71">
        <v>-899375.43</v>
      </c>
      <c r="K480" s="63"/>
      <c r="L480" s="71">
        <v>-528445.17000000004</v>
      </c>
    </row>
    <row r="481" spans="3:12" ht="15" x14ac:dyDescent="0.2">
      <c r="C481" s="59"/>
      <c r="D481" s="60"/>
      <c r="E481" s="60"/>
      <c r="F481" s="60" t="s">
        <v>140</v>
      </c>
      <c r="G481" s="60"/>
      <c r="H481" s="60"/>
      <c r="I481" s="61"/>
      <c r="J481" s="71">
        <v>-32340.35</v>
      </c>
      <c r="K481" s="63"/>
      <c r="L481" s="71">
        <v>-35572.85</v>
      </c>
    </row>
    <row r="482" spans="3:12" ht="15" x14ac:dyDescent="0.2">
      <c r="C482" s="59"/>
      <c r="D482" s="60"/>
      <c r="E482" s="60"/>
      <c r="F482" s="60" t="s">
        <v>141</v>
      </c>
      <c r="G482" s="60"/>
      <c r="H482" s="60"/>
      <c r="I482" s="61"/>
      <c r="J482" s="71">
        <v>-860</v>
      </c>
      <c r="K482" s="63"/>
      <c r="L482" s="71">
        <v>-1750</v>
      </c>
    </row>
    <row r="483" spans="3:12" ht="15" x14ac:dyDescent="0.2">
      <c r="C483" s="59"/>
      <c r="D483" s="60"/>
      <c r="E483" s="60"/>
      <c r="F483" s="60" t="s">
        <v>142</v>
      </c>
      <c r="G483" s="60"/>
      <c r="H483" s="60"/>
      <c r="I483" s="61"/>
      <c r="J483" s="71">
        <v>-40951.4</v>
      </c>
      <c r="K483" s="63"/>
      <c r="L483" s="71">
        <v>-34333.99</v>
      </c>
    </row>
    <row r="484" spans="3:12" ht="15" x14ac:dyDescent="0.2">
      <c r="C484" s="59" t="s">
        <v>143</v>
      </c>
      <c r="D484" s="60"/>
      <c r="E484" s="60"/>
      <c r="F484" s="60"/>
      <c r="G484" s="60"/>
      <c r="H484" s="60"/>
      <c r="I484" s="61"/>
      <c r="J484" s="62">
        <v>-2161317.71</v>
      </c>
      <c r="K484" s="63"/>
      <c r="L484" s="62">
        <v>-1820168.7100000002</v>
      </c>
    </row>
    <row r="485" spans="3:12" ht="15" x14ac:dyDescent="0.2">
      <c r="C485" s="59" t="s">
        <v>144</v>
      </c>
      <c r="D485" s="60"/>
      <c r="E485" s="60"/>
      <c r="F485" s="60"/>
      <c r="G485" s="60"/>
      <c r="H485" s="60"/>
      <c r="I485" s="61"/>
      <c r="J485" s="62">
        <v>-10603551.859999999</v>
      </c>
      <c r="K485" s="63"/>
      <c r="L485" s="62">
        <v>-10303819.41</v>
      </c>
    </row>
    <row r="486" spans="3:12" ht="15" x14ac:dyDescent="0.2">
      <c r="C486" s="59" t="s">
        <v>145</v>
      </c>
      <c r="D486" s="60"/>
      <c r="E486" s="60"/>
      <c r="F486" s="60"/>
      <c r="G486" s="60"/>
      <c r="H486" s="60"/>
      <c r="I486" s="61"/>
      <c r="J486" s="62">
        <v>-459383.37999999989</v>
      </c>
      <c r="K486" s="63"/>
      <c r="L486" s="62">
        <v>-132269.29000000027</v>
      </c>
    </row>
    <row r="487" spans="3:12" ht="15" x14ac:dyDescent="0.2">
      <c r="C487" s="59"/>
      <c r="D487" s="60"/>
      <c r="E487" s="60"/>
      <c r="F487" s="60" t="s">
        <v>171</v>
      </c>
      <c r="G487" s="60"/>
      <c r="H487" s="60"/>
      <c r="I487" s="61"/>
      <c r="J487" s="71">
        <v>179853.2</v>
      </c>
      <c r="K487" s="63"/>
      <c r="L487" s="71">
        <v>168201.4</v>
      </c>
    </row>
    <row r="488" spans="3:12" ht="15" x14ac:dyDescent="0.2">
      <c r="C488" s="59"/>
      <c r="D488" s="60"/>
      <c r="E488" s="60"/>
      <c r="F488" s="60" t="s">
        <v>188</v>
      </c>
      <c r="G488" s="60"/>
      <c r="H488" s="60"/>
      <c r="I488" s="61"/>
      <c r="J488" s="71">
        <v>-905.2</v>
      </c>
      <c r="K488" s="63"/>
      <c r="L488" s="71">
        <v>-0.4</v>
      </c>
    </row>
    <row r="489" spans="3:12" ht="15" x14ac:dyDescent="0.2">
      <c r="C489" s="59"/>
      <c r="D489" s="60"/>
      <c r="E489" s="60"/>
      <c r="F489" s="60" t="s">
        <v>172</v>
      </c>
      <c r="G489" s="60"/>
      <c r="H489" s="60"/>
      <c r="I489" s="61"/>
      <c r="J489" s="71">
        <v>316347.87</v>
      </c>
      <c r="K489" s="63"/>
      <c r="L489" s="71">
        <v>36127.89</v>
      </c>
    </row>
    <row r="490" spans="3:12" ht="15" x14ac:dyDescent="0.2">
      <c r="C490" s="59" t="s">
        <v>149</v>
      </c>
      <c r="D490" s="60"/>
      <c r="E490" s="60"/>
      <c r="F490" s="60"/>
      <c r="G490" s="60"/>
      <c r="H490" s="60"/>
      <c r="I490" s="61"/>
      <c r="J490" s="62">
        <v>495295.87</v>
      </c>
      <c r="K490" s="63"/>
      <c r="L490" s="62">
        <v>204328.89</v>
      </c>
    </row>
    <row r="491" spans="3:12" ht="15" x14ac:dyDescent="0.2">
      <c r="C491" s="59"/>
      <c r="D491" s="60"/>
      <c r="E491" s="60"/>
      <c r="F491" s="60" t="s">
        <v>173</v>
      </c>
      <c r="G491" s="60"/>
      <c r="H491" s="60"/>
      <c r="I491" s="61"/>
      <c r="J491" s="71">
        <v>-10000</v>
      </c>
      <c r="K491" s="63"/>
      <c r="L491" s="71">
        <v>-47000</v>
      </c>
    </row>
    <row r="492" spans="3:12" ht="15" x14ac:dyDescent="0.2">
      <c r="C492" s="59" t="s">
        <v>174</v>
      </c>
      <c r="D492" s="60"/>
      <c r="E492" s="60"/>
      <c r="F492" s="60"/>
      <c r="G492" s="60"/>
      <c r="H492" s="60"/>
      <c r="I492" s="61"/>
      <c r="J492" s="62">
        <v>485295.87</v>
      </c>
      <c r="K492" s="63"/>
      <c r="L492" s="62">
        <v>157328.89000000001</v>
      </c>
    </row>
    <row r="493" spans="3:12" ht="15" x14ac:dyDescent="0.2">
      <c r="C493" s="59" t="s">
        <v>175</v>
      </c>
      <c r="D493" s="60"/>
      <c r="E493" s="60"/>
      <c r="F493" s="60"/>
      <c r="G493" s="60"/>
      <c r="H493" s="60"/>
      <c r="I493" s="61"/>
      <c r="J493" s="62">
        <v>25912.490000000107</v>
      </c>
      <c r="K493" s="63"/>
      <c r="L493" s="62">
        <v>25059.599999999744</v>
      </c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3012369402.9400015</v>
      </c>
      <c r="K8" s="63"/>
      <c r="L8" s="62">
        <v>2700277362.1300001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2644335705.1700001</v>
      </c>
      <c r="K9" s="63"/>
      <c r="L9" s="71">
        <v>2096295031.4200001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1162810518.6200001</v>
      </c>
      <c r="K10" s="63"/>
      <c r="L10" s="71">
        <v>853343247.00000012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1473800714</v>
      </c>
      <c r="K11" s="63"/>
      <c r="L11" s="71">
        <v>1234683055.77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190</v>
      </c>
      <c r="F12" s="60"/>
      <c r="G12" s="60"/>
      <c r="H12" s="60"/>
      <c r="I12" s="61"/>
      <c r="J12" s="71">
        <v>7724472.5499999998</v>
      </c>
      <c r="K12" s="63"/>
      <c r="L12" s="71">
        <v>8268728.6500000004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158</v>
      </c>
      <c r="E13" s="60"/>
      <c r="F13" s="60"/>
      <c r="G13" s="60"/>
      <c r="H13" s="60"/>
      <c r="I13" s="61"/>
      <c r="J13" s="71">
        <v>807389.24000000022</v>
      </c>
      <c r="K13" s="63"/>
      <c r="L13" s="71">
        <v>1492671.6700000009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88</v>
      </c>
      <c r="E14" s="60"/>
      <c r="F14" s="60"/>
      <c r="G14" s="60"/>
      <c r="H14" s="60"/>
      <c r="I14" s="61"/>
      <c r="J14" s="71">
        <v>25568317.130000006</v>
      </c>
      <c r="K14" s="63"/>
      <c r="L14" s="71">
        <v>22559082.940000001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89</v>
      </c>
      <c r="E15" s="60"/>
      <c r="F15" s="60"/>
      <c r="G15" s="60"/>
      <c r="H15" s="60"/>
      <c r="I15" s="61"/>
      <c r="J15" s="71">
        <v>105443308.09</v>
      </c>
      <c r="K15" s="63"/>
      <c r="L15" s="71">
        <v>80635986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90</v>
      </c>
      <c r="E16" s="60"/>
      <c r="F16" s="60"/>
      <c r="G16" s="60"/>
      <c r="H16" s="60"/>
      <c r="I16" s="61"/>
      <c r="J16" s="71">
        <v>218668153.91999999</v>
      </c>
      <c r="K16" s="63"/>
      <c r="L16" s="71">
        <v>194430469.20999998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91</v>
      </c>
      <c r="F17" s="60"/>
      <c r="G17" s="60"/>
      <c r="H17" s="60"/>
      <c r="I17" s="61"/>
      <c r="J17" s="71">
        <v>201322207.60999998</v>
      </c>
      <c r="K17" s="63"/>
      <c r="L17" s="71">
        <v>162245923.31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159</v>
      </c>
      <c r="F18" s="60"/>
      <c r="G18" s="60"/>
      <c r="H18" s="60"/>
      <c r="I18" s="61"/>
      <c r="J18" s="71">
        <v>536362.1</v>
      </c>
      <c r="K18" s="63"/>
      <c r="L18" s="71">
        <v>-1818302.15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192</v>
      </c>
      <c r="F19" s="60"/>
      <c r="G19" s="60"/>
      <c r="H19" s="60"/>
      <c r="I19" s="61"/>
      <c r="J19" s="71">
        <v>0</v>
      </c>
      <c r="K19" s="63"/>
      <c r="L19" s="71">
        <v>-116625.24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92</v>
      </c>
      <c r="F20" s="60"/>
      <c r="G20" s="60"/>
      <c r="H20" s="60"/>
      <c r="I20" s="61"/>
      <c r="J20" s="71">
        <v>12059159.960000001</v>
      </c>
      <c r="K20" s="63"/>
      <c r="L20" s="71">
        <v>8582516.370000001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93</v>
      </c>
      <c r="F21" s="60"/>
      <c r="G21" s="60"/>
      <c r="H21" s="60"/>
      <c r="I21" s="61"/>
      <c r="J21" s="71">
        <v>4750424.25</v>
      </c>
      <c r="K21" s="63"/>
      <c r="L21" s="71">
        <v>25536956.920000002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 t="s">
        <v>94</v>
      </c>
      <c r="E22" s="60"/>
      <c r="F22" s="60"/>
      <c r="G22" s="60"/>
      <c r="H22" s="60"/>
      <c r="I22" s="61"/>
      <c r="J22" s="71">
        <v>-1783898.1400000001</v>
      </c>
      <c r="K22" s="63"/>
      <c r="L22" s="71">
        <v>1125000.5299999998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95</v>
      </c>
      <c r="E23" s="60"/>
      <c r="F23" s="60"/>
      <c r="G23" s="60"/>
      <c r="H23" s="60"/>
      <c r="I23" s="61"/>
      <c r="J23" s="71">
        <v>19330427.530000001</v>
      </c>
      <c r="K23" s="63"/>
      <c r="L23" s="71">
        <v>303739120.36000001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 t="s">
        <v>96</v>
      </c>
      <c r="D24" s="60"/>
      <c r="E24" s="60"/>
      <c r="F24" s="60"/>
      <c r="G24" s="60"/>
      <c r="H24" s="60"/>
      <c r="I24" s="61"/>
      <c r="J24" s="62">
        <v>3012369402.9399991</v>
      </c>
      <c r="K24" s="63"/>
      <c r="L24" s="62">
        <v>2700277362.1299996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97</v>
      </c>
      <c r="E25" s="60"/>
      <c r="F25" s="60"/>
      <c r="G25" s="60"/>
      <c r="H25" s="60"/>
      <c r="I25" s="61"/>
      <c r="J25" s="71">
        <v>886777681.86000001</v>
      </c>
      <c r="K25" s="63"/>
      <c r="L25" s="71">
        <v>796409951.29999995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98</v>
      </c>
      <c r="F26" s="60"/>
      <c r="G26" s="60"/>
      <c r="H26" s="60"/>
      <c r="I26" s="61"/>
      <c r="J26" s="71">
        <v>200000</v>
      </c>
      <c r="K26" s="63"/>
      <c r="L26" s="71">
        <v>200000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99</v>
      </c>
      <c r="F27" s="60"/>
      <c r="G27" s="60"/>
      <c r="H27" s="60"/>
      <c r="I27" s="61"/>
      <c r="J27" s="71">
        <v>886577681.86000001</v>
      </c>
      <c r="K27" s="63"/>
      <c r="L27" s="71">
        <v>796209951.29999995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100</v>
      </c>
      <c r="G28" s="60"/>
      <c r="H28" s="60"/>
      <c r="I28" s="61"/>
      <c r="J28" s="71">
        <v>619498365.96000004</v>
      </c>
      <c r="K28" s="63"/>
      <c r="L28" s="71">
        <v>553979615.12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101</v>
      </c>
      <c r="G29" s="60"/>
      <c r="H29" s="60"/>
      <c r="I29" s="61"/>
      <c r="J29" s="71">
        <v>8877271.2699999996</v>
      </c>
      <c r="K29" s="63"/>
      <c r="L29" s="71">
        <v>7487292.8300000001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102</v>
      </c>
      <c r="G30" s="60"/>
      <c r="H30" s="60"/>
      <c r="I30" s="61"/>
      <c r="J30" s="71">
        <v>990103.14</v>
      </c>
      <c r="K30" s="63"/>
      <c r="L30" s="71">
        <v>919533.27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178</v>
      </c>
      <c r="G31" s="60"/>
      <c r="H31" s="60"/>
      <c r="I31" s="61"/>
      <c r="J31" s="71">
        <v>-267116.61</v>
      </c>
      <c r="K31" s="63"/>
      <c r="L31" s="71">
        <v>-359654.05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160</v>
      </c>
      <c r="G32" s="60"/>
      <c r="H32" s="60"/>
      <c r="I32" s="61"/>
      <c r="J32" s="71">
        <v>257479058.09999999</v>
      </c>
      <c r="K32" s="63"/>
      <c r="L32" s="71">
        <v>234183164.13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 t="s">
        <v>105</v>
      </c>
      <c r="E33" s="60"/>
      <c r="F33" s="60"/>
      <c r="G33" s="60"/>
      <c r="H33" s="60"/>
      <c r="I33" s="61"/>
      <c r="J33" s="71">
        <v>2125591721.0800002</v>
      </c>
      <c r="K33" s="63"/>
      <c r="L33" s="71">
        <v>1903867410.8300002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106</v>
      </c>
      <c r="F34" s="60"/>
      <c r="G34" s="60"/>
      <c r="H34" s="60"/>
      <c r="I34" s="61"/>
      <c r="J34" s="71">
        <v>1057722414.08</v>
      </c>
      <c r="K34" s="63"/>
      <c r="L34" s="71">
        <v>740880987.95000005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107</v>
      </c>
      <c r="G35" s="60"/>
      <c r="H35" s="60"/>
      <c r="I35" s="61"/>
      <c r="J35" s="71">
        <v>305839.8</v>
      </c>
      <c r="K35" s="63"/>
      <c r="L35" s="71">
        <v>369575.2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108</v>
      </c>
      <c r="G36" s="60"/>
      <c r="H36" s="60"/>
      <c r="I36" s="61"/>
      <c r="J36" s="71">
        <v>991964.3</v>
      </c>
      <c r="K36" s="63"/>
      <c r="L36" s="71">
        <v>1267713.25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109</v>
      </c>
      <c r="G37" s="60"/>
      <c r="H37" s="60"/>
      <c r="I37" s="61"/>
      <c r="J37" s="71">
        <v>394818950</v>
      </c>
      <c r="K37" s="63"/>
      <c r="L37" s="71">
        <v>367089322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110</v>
      </c>
      <c r="G38" s="60"/>
      <c r="H38" s="60"/>
      <c r="I38" s="61"/>
      <c r="J38" s="71">
        <v>4101927.89</v>
      </c>
      <c r="K38" s="63"/>
      <c r="L38" s="71">
        <v>4746086.1100000003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189</v>
      </c>
      <c r="G39" s="60"/>
      <c r="H39" s="60"/>
      <c r="I39" s="61"/>
      <c r="J39" s="71">
        <v>76503</v>
      </c>
      <c r="K39" s="63"/>
      <c r="L39" s="71">
        <v>90573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/>
      <c r="F40" s="60" t="s">
        <v>161</v>
      </c>
      <c r="G40" s="60"/>
      <c r="H40" s="60"/>
      <c r="I40" s="61"/>
      <c r="J40" s="71">
        <v>657427229.09000003</v>
      </c>
      <c r="K40" s="63"/>
      <c r="L40" s="71">
        <v>367317718.38999999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184</v>
      </c>
      <c r="F41" s="60"/>
      <c r="G41" s="60"/>
      <c r="H41" s="60"/>
      <c r="I41" s="61"/>
      <c r="J41" s="71">
        <v>284147464.55000001</v>
      </c>
      <c r="K41" s="63"/>
      <c r="L41" s="71">
        <v>473578704.73000002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162</v>
      </c>
      <c r="F42" s="60"/>
      <c r="G42" s="60"/>
      <c r="H42" s="60"/>
      <c r="I42" s="61"/>
      <c r="J42" s="71">
        <v>266825876</v>
      </c>
      <c r="K42" s="63"/>
      <c r="L42" s="71">
        <v>205809760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112</v>
      </c>
      <c r="F43" s="60"/>
      <c r="G43" s="60"/>
      <c r="H43" s="60"/>
      <c r="I43" s="61"/>
      <c r="J43" s="71">
        <v>-0.01</v>
      </c>
      <c r="K43" s="63"/>
      <c r="L43" s="71">
        <v>1938.45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164</v>
      </c>
      <c r="F44" s="60"/>
      <c r="G44" s="60"/>
      <c r="H44" s="60"/>
      <c r="I44" s="61"/>
      <c r="J44" s="71">
        <v>128898281.58</v>
      </c>
      <c r="K44" s="63"/>
      <c r="L44" s="71">
        <v>91705807.709999993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113</v>
      </c>
      <c r="F45" s="60"/>
      <c r="G45" s="60"/>
      <c r="H45" s="60"/>
      <c r="I45" s="61"/>
      <c r="J45" s="71">
        <v>178085636.90000001</v>
      </c>
      <c r="K45" s="63"/>
      <c r="L45" s="71">
        <v>180712191.37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114</v>
      </c>
      <c r="F46" s="60"/>
      <c r="G46" s="60"/>
      <c r="H46" s="60"/>
      <c r="I46" s="61"/>
      <c r="J46" s="71">
        <v>-1159698.17</v>
      </c>
      <c r="K46" s="63"/>
      <c r="L46" s="71">
        <v>1733478.35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176</v>
      </c>
      <c r="F47" s="60"/>
      <c r="G47" s="60"/>
      <c r="H47" s="60"/>
      <c r="I47" s="61"/>
      <c r="J47" s="71">
        <v>239254.13</v>
      </c>
      <c r="K47" s="63"/>
      <c r="L47" s="71">
        <v>194526.76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 t="s">
        <v>115</v>
      </c>
      <c r="F48" s="60"/>
      <c r="G48" s="60"/>
      <c r="H48" s="60"/>
      <c r="I48" s="61"/>
      <c r="J48" s="71">
        <v>12825813.5</v>
      </c>
      <c r="K48" s="63"/>
      <c r="L48" s="71">
        <v>9141430.5399999991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 t="s">
        <v>116</v>
      </c>
      <c r="F49" s="60"/>
      <c r="G49" s="60"/>
      <c r="H49" s="60"/>
      <c r="I49" s="61"/>
      <c r="J49" s="71">
        <v>4408439.18</v>
      </c>
      <c r="K49" s="63"/>
      <c r="L49" s="71">
        <v>3946340.38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 t="s">
        <v>117</v>
      </c>
      <c r="F50" s="60"/>
      <c r="G50" s="60"/>
      <c r="H50" s="60"/>
      <c r="I50" s="61"/>
      <c r="J50" s="71">
        <v>193598239.34</v>
      </c>
      <c r="K50" s="63"/>
      <c r="L50" s="71">
        <v>196162244.59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2725865774.0500002</v>
      </c>
      <c r="K160" s="63"/>
      <c r="L160" s="71">
        <v>2604520932.6300001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-5122440.58</v>
      </c>
      <c r="K161" s="63"/>
      <c r="L161" s="71">
        <v>-4295797.58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312474226.88999999</v>
      </c>
      <c r="K162" s="63"/>
      <c r="L162" s="71">
        <v>292899878.14999998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-3462831</v>
      </c>
      <c r="K163" s="63"/>
      <c r="L163" s="71">
        <v>-3120490.2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-312474226.88999999</v>
      </c>
      <c r="K164" s="63"/>
      <c r="L164" s="71">
        <v>-292899878.14999998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2717280502.4700003</v>
      </c>
      <c r="K165" s="63"/>
      <c r="L165" s="62">
        <v>2597104644.8500004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-2768640294.1300001</v>
      </c>
      <c r="K166" s="63"/>
      <c r="L166" s="71">
        <v>-2555223606.02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425373483.75</v>
      </c>
      <c r="K167" s="63"/>
      <c r="L167" s="71">
        <v>398269547.20999998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-619962.24</v>
      </c>
      <c r="K168" s="63"/>
      <c r="L168" s="71">
        <v>-501489.5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424753521.50999999</v>
      </c>
      <c r="K169" s="63"/>
      <c r="L169" s="62">
        <v>397768057.70999998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-2343886772.6199999</v>
      </c>
      <c r="K170" s="63"/>
      <c r="L170" s="62">
        <v>-2157455548.3099999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-19156736.989999998</v>
      </c>
      <c r="K171" s="63"/>
      <c r="L171" s="71">
        <v>-15705816.800000001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-4448855.7</v>
      </c>
      <c r="K172" s="63"/>
      <c r="L172" s="71">
        <v>-3716743.2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-4466056.09</v>
      </c>
      <c r="K173" s="63"/>
      <c r="L173" s="71">
        <v>12141610.33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-27729628</v>
      </c>
      <c r="K174" s="63"/>
      <c r="L174" s="71">
        <v>-29006184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-193453061</v>
      </c>
      <c r="K175" s="63"/>
      <c r="L175" s="71">
        <v>-129821874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3127191.39</v>
      </c>
      <c r="K176" s="63"/>
      <c r="L176" s="71">
        <v>-69492313.819999993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-2590013919.0099998</v>
      </c>
      <c r="K177" s="63"/>
      <c r="L177" s="62">
        <v>-2393056869.8000002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127266583.46000051</v>
      </c>
      <c r="K178" s="63"/>
      <c r="L178" s="62">
        <v>204047775.05000019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-61451072.100000001</v>
      </c>
      <c r="K179" s="63"/>
      <c r="L179" s="71">
        <v>-58849917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177</v>
      </c>
      <c r="G180" s="60"/>
      <c r="H180" s="60"/>
      <c r="I180" s="61"/>
      <c r="J180" s="71">
        <v>-518635.13</v>
      </c>
      <c r="K180" s="63"/>
      <c r="L180" s="71">
        <v>-655679.24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139</v>
      </c>
      <c r="G181" s="60"/>
      <c r="H181" s="60"/>
      <c r="I181" s="61"/>
      <c r="J181" s="71">
        <v>-38814945.200000003</v>
      </c>
      <c r="K181" s="63"/>
      <c r="L181" s="71">
        <v>-34950934.210000001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140</v>
      </c>
      <c r="G182" s="60"/>
      <c r="H182" s="60"/>
      <c r="I182" s="61"/>
      <c r="J182" s="71">
        <v>-7411782.6200000001</v>
      </c>
      <c r="K182" s="63"/>
      <c r="L182" s="71">
        <v>-6769516.1200000001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141</v>
      </c>
      <c r="G183" s="60"/>
      <c r="H183" s="60"/>
      <c r="I183" s="61"/>
      <c r="J183" s="71">
        <v>-419024.28</v>
      </c>
      <c r="K183" s="63"/>
      <c r="L183" s="71">
        <v>-318352.93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142</v>
      </c>
      <c r="G184" s="60"/>
      <c r="H184" s="60"/>
      <c r="I184" s="61"/>
      <c r="J184" s="71">
        <v>-2069244.15</v>
      </c>
      <c r="K184" s="63"/>
      <c r="L184" s="71">
        <v>-1976565.15</v>
      </c>
      <c r="M184" s="8"/>
      <c r="N184" s="8"/>
      <c r="O184" s="8"/>
    </row>
    <row r="185" spans="3:15" ht="15" x14ac:dyDescent="0.2">
      <c r="C185" s="59" t="s">
        <v>143</v>
      </c>
      <c r="D185" s="60"/>
      <c r="E185" s="60"/>
      <c r="F185" s="60"/>
      <c r="G185" s="60"/>
      <c r="H185" s="60"/>
      <c r="I185" s="61"/>
      <c r="J185" s="62">
        <v>-110684703.48000002</v>
      </c>
      <c r="K185" s="63"/>
      <c r="L185" s="62">
        <v>-103520964.65000002</v>
      </c>
      <c r="M185" s="8"/>
      <c r="N185" s="8"/>
      <c r="O185" s="8"/>
    </row>
    <row r="186" spans="3:15" ht="15" x14ac:dyDescent="0.2">
      <c r="C186" s="59" t="s">
        <v>144</v>
      </c>
      <c r="D186" s="60"/>
      <c r="E186" s="60"/>
      <c r="F186" s="60"/>
      <c r="G186" s="60"/>
      <c r="H186" s="60"/>
      <c r="I186" s="61"/>
      <c r="J186" s="62">
        <v>-2700698622.4899998</v>
      </c>
      <c r="K186" s="63"/>
      <c r="L186" s="62">
        <v>-2496577834.4500003</v>
      </c>
      <c r="M186" s="8"/>
      <c r="N186" s="8"/>
      <c r="O186" s="8"/>
    </row>
    <row r="187" spans="3:15" ht="15" x14ac:dyDescent="0.2">
      <c r="C187" s="59" t="s">
        <v>145</v>
      </c>
      <c r="D187" s="60"/>
      <c r="E187" s="60"/>
      <c r="F187" s="60"/>
      <c r="G187" s="60"/>
      <c r="H187" s="60"/>
      <c r="I187" s="61"/>
      <c r="J187" s="62">
        <v>16581879.980000496</v>
      </c>
      <c r="K187" s="63"/>
      <c r="L187" s="62">
        <v>100526810.40000017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146</v>
      </c>
      <c r="G188" s="60"/>
      <c r="H188" s="60"/>
      <c r="I188" s="61"/>
      <c r="J188" s="71">
        <v>234342.63</v>
      </c>
      <c r="K188" s="63"/>
      <c r="L188" s="71">
        <v>307505.61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147</v>
      </c>
      <c r="G189" s="60"/>
      <c r="H189" s="60"/>
      <c r="I189" s="61"/>
      <c r="J189" s="71">
        <v>-609376.17000000004</v>
      </c>
      <c r="K189" s="63"/>
      <c r="L189" s="71">
        <v>-789871.3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148</v>
      </c>
      <c r="G190" s="60"/>
      <c r="H190" s="60"/>
      <c r="I190" s="61"/>
      <c r="J190" s="71">
        <v>50814953.25</v>
      </c>
      <c r="K190" s="63"/>
      <c r="L190" s="71">
        <v>2240370.9700000002</v>
      </c>
      <c r="M190" s="8"/>
      <c r="N190" s="8"/>
      <c r="O190" s="8"/>
    </row>
    <row r="191" spans="3:15" ht="15" x14ac:dyDescent="0.2">
      <c r="C191" s="59" t="s">
        <v>149</v>
      </c>
      <c r="D191" s="60"/>
      <c r="E191" s="60"/>
      <c r="F191" s="60"/>
      <c r="G191" s="60"/>
      <c r="H191" s="60"/>
      <c r="I191" s="61"/>
      <c r="J191" s="62">
        <v>50439919.710000001</v>
      </c>
      <c r="K191" s="63"/>
      <c r="L191" s="62">
        <v>1758005.2800000003</v>
      </c>
      <c r="M191" s="8"/>
      <c r="N191" s="8"/>
      <c r="O191" s="8"/>
    </row>
    <row r="192" spans="3:15" ht="15" x14ac:dyDescent="0.2">
      <c r="C192" s="59"/>
      <c r="D192" s="60"/>
      <c r="E192" s="60"/>
      <c r="F192" s="60" t="s">
        <v>191</v>
      </c>
      <c r="G192" s="60"/>
      <c r="H192" s="60"/>
      <c r="I192" s="61"/>
      <c r="J192" s="71">
        <v>344590.41</v>
      </c>
      <c r="K192" s="63"/>
      <c r="L192" s="71">
        <v>437891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200</v>
      </c>
      <c r="G193" s="60"/>
      <c r="H193" s="60"/>
      <c r="I193" s="61"/>
      <c r="J193" s="71">
        <v>-1847639.27</v>
      </c>
      <c r="K193" s="63"/>
      <c r="L193" s="71">
        <v>-5503.22</v>
      </c>
      <c r="M193" s="8"/>
      <c r="N193" s="8"/>
      <c r="O193" s="8"/>
    </row>
    <row r="194" spans="3:15" ht="15" x14ac:dyDescent="0.2">
      <c r="C194" s="59" t="s">
        <v>150</v>
      </c>
      <c r="D194" s="60"/>
      <c r="E194" s="60"/>
      <c r="F194" s="60"/>
      <c r="G194" s="60"/>
      <c r="H194" s="60"/>
      <c r="I194" s="61"/>
      <c r="J194" s="62">
        <v>48936870.850000001</v>
      </c>
      <c r="K194" s="63"/>
      <c r="L194" s="62">
        <v>2190393.0600000005</v>
      </c>
      <c r="M194" s="8"/>
      <c r="N194" s="8"/>
      <c r="O194" s="8"/>
    </row>
    <row r="195" spans="3:15" ht="15" x14ac:dyDescent="0.2">
      <c r="C195" s="59" t="s">
        <v>151</v>
      </c>
      <c r="D195" s="60"/>
      <c r="E195" s="60"/>
      <c r="F195" s="60"/>
      <c r="G195" s="60"/>
      <c r="H195" s="60"/>
      <c r="I195" s="61"/>
      <c r="J195" s="62">
        <v>65518750.830000497</v>
      </c>
      <c r="K195" s="63"/>
      <c r="L195" s="62">
        <v>102717203.46000017</v>
      </c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6796790.5500000007</v>
      </c>
      <c r="K312" s="63"/>
      <c r="L312" s="71">
        <v>6752366.5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-199545.60000000001</v>
      </c>
      <c r="K313" s="63"/>
      <c r="L313" s="71">
        <v>-99213.3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6597244.9500000002</v>
      </c>
      <c r="K314" s="63"/>
      <c r="L314" s="62">
        <v>6653153.2000000002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-5287040.7</v>
      </c>
      <c r="K315" s="63"/>
      <c r="L315" s="71">
        <v>-4808340.24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-236664.55000000002</v>
      </c>
      <c r="K316" s="63"/>
      <c r="L316" s="71">
        <v>-225958.35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339484.35</v>
      </c>
      <c r="K317" s="63"/>
      <c r="L317" s="71">
        <v>318281.84999999998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-5184220.9000000004</v>
      </c>
      <c r="K318" s="63"/>
      <c r="L318" s="62">
        <v>-4716016.74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1413024.0499999998</v>
      </c>
      <c r="K319" s="63"/>
      <c r="L319" s="62">
        <v>1937136.46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138</v>
      </c>
      <c r="G320" s="60"/>
      <c r="H320" s="60"/>
      <c r="I320" s="61"/>
      <c r="J320" s="71">
        <v>-849571.2</v>
      </c>
      <c r="K320" s="63"/>
      <c r="L320" s="71">
        <v>-845708.25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177</v>
      </c>
      <c r="G321" s="60"/>
      <c r="H321" s="60"/>
      <c r="I321" s="61"/>
      <c r="J321" s="71">
        <v>0</v>
      </c>
      <c r="K321" s="63"/>
      <c r="L321" s="71">
        <v>1239.5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-302292.82</v>
      </c>
      <c r="K322" s="63"/>
      <c r="L322" s="71">
        <v>-265028.52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140</v>
      </c>
      <c r="G323" s="60"/>
      <c r="H323" s="60"/>
      <c r="I323" s="61"/>
      <c r="J323" s="71">
        <v>-531.9</v>
      </c>
      <c r="K323" s="63"/>
      <c r="L323" s="71">
        <v>-228.65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141</v>
      </c>
      <c r="G324" s="60"/>
      <c r="H324" s="60"/>
      <c r="I324" s="61"/>
      <c r="J324" s="71">
        <v>-296310.95</v>
      </c>
      <c r="K324" s="63"/>
      <c r="L324" s="71">
        <v>-264378.90000000002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142</v>
      </c>
      <c r="G325" s="60"/>
      <c r="H325" s="60"/>
      <c r="I325" s="61"/>
      <c r="J325" s="71">
        <v>-27798.65</v>
      </c>
      <c r="K325" s="63"/>
      <c r="L325" s="71">
        <v>-27754</v>
      </c>
      <c r="M325" s="8"/>
      <c r="N325" s="8"/>
      <c r="O325" s="8"/>
    </row>
    <row r="326" spans="3:15" ht="14.45" customHeight="1" x14ac:dyDescent="0.2">
      <c r="C326" s="59" t="s">
        <v>143</v>
      </c>
      <c r="D326" s="60"/>
      <c r="E326" s="60"/>
      <c r="F326" s="60"/>
      <c r="G326" s="60"/>
      <c r="H326" s="60"/>
      <c r="I326" s="61"/>
      <c r="J326" s="62">
        <v>-1476505.5199999998</v>
      </c>
      <c r="K326" s="63"/>
      <c r="L326" s="62">
        <v>-1401858.8199999998</v>
      </c>
      <c r="M326" s="8"/>
      <c r="N326" s="8"/>
      <c r="O326" s="8"/>
    </row>
    <row r="327" spans="3:15" ht="14.45" customHeight="1" x14ac:dyDescent="0.2">
      <c r="C327" s="59" t="s">
        <v>144</v>
      </c>
      <c r="D327" s="60"/>
      <c r="E327" s="60"/>
      <c r="F327" s="60"/>
      <c r="G327" s="60"/>
      <c r="H327" s="60"/>
      <c r="I327" s="61"/>
      <c r="J327" s="62">
        <v>-6660726.4199999999</v>
      </c>
      <c r="K327" s="63"/>
      <c r="L327" s="62">
        <v>-6117875.5600000005</v>
      </c>
      <c r="M327" s="8"/>
      <c r="N327" s="8"/>
      <c r="O327" s="8"/>
    </row>
    <row r="328" spans="3:15" ht="14.45" customHeight="1" x14ac:dyDescent="0.2">
      <c r="C328" s="59" t="s">
        <v>145</v>
      </c>
      <c r="D328" s="60"/>
      <c r="E328" s="60"/>
      <c r="F328" s="60"/>
      <c r="G328" s="60"/>
      <c r="H328" s="60"/>
      <c r="I328" s="61"/>
      <c r="J328" s="62">
        <v>-63481.469999999972</v>
      </c>
      <c r="K328" s="63"/>
      <c r="L328" s="62">
        <v>535277.64000000013</v>
      </c>
      <c r="M328" s="8"/>
      <c r="N328" s="8"/>
      <c r="O328" s="8"/>
    </row>
    <row r="329" spans="3:15" ht="14.45" customHeight="1" x14ac:dyDescent="0.2">
      <c r="C329" s="59"/>
      <c r="D329" s="60"/>
      <c r="E329" s="60"/>
      <c r="F329" s="60" t="s">
        <v>146</v>
      </c>
      <c r="G329" s="60"/>
      <c r="H329" s="60"/>
      <c r="I329" s="61"/>
      <c r="J329" s="71">
        <v>642.28</v>
      </c>
      <c r="K329" s="63"/>
      <c r="L329" s="71">
        <v>1443.56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147</v>
      </c>
      <c r="G330" s="60"/>
      <c r="H330" s="60"/>
      <c r="I330" s="61"/>
      <c r="J330" s="71">
        <v>-1670.18</v>
      </c>
      <c r="K330" s="63"/>
      <c r="L330" s="71">
        <v>-3707.9900000000002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148</v>
      </c>
      <c r="G331" s="60"/>
      <c r="H331" s="60"/>
      <c r="I331" s="61"/>
      <c r="J331" s="71">
        <v>139273.77000000002</v>
      </c>
      <c r="K331" s="63"/>
      <c r="L331" s="71">
        <v>10517.25</v>
      </c>
      <c r="M331" s="8"/>
      <c r="N331" s="8"/>
      <c r="O331" s="8"/>
    </row>
    <row r="332" spans="3:15" ht="14.45" customHeight="1" x14ac:dyDescent="0.2">
      <c r="C332" s="59" t="s">
        <v>149</v>
      </c>
      <c r="D332" s="60"/>
      <c r="E332" s="60"/>
      <c r="F332" s="60"/>
      <c r="G332" s="60"/>
      <c r="H332" s="60"/>
      <c r="I332" s="61"/>
      <c r="J332" s="62">
        <v>138245.87</v>
      </c>
      <c r="K332" s="63"/>
      <c r="L332" s="62">
        <v>8252.82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191</v>
      </c>
      <c r="G333" s="60"/>
      <c r="H333" s="60"/>
      <c r="I333" s="61"/>
      <c r="J333" s="71">
        <v>418.32000000000005</v>
      </c>
      <c r="K333" s="63"/>
      <c r="L333" s="71">
        <v>633.63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200</v>
      </c>
      <c r="G334" s="60"/>
      <c r="H334" s="60"/>
      <c r="I334" s="61"/>
      <c r="J334" s="71">
        <v>-4612.8500000000004</v>
      </c>
      <c r="K334" s="63"/>
      <c r="L334" s="71">
        <v>-14.280000000000001</v>
      </c>
      <c r="M334" s="8"/>
      <c r="N334" s="8"/>
      <c r="O334" s="8"/>
    </row>
    <row r="335" spans="3:15" ht="14.45" customHeight="1" x14ac:dyDescent="0.2">
      <c r="C335" s="59" t="s">
        <v>150</v>
      </c>
      <c r="D335" s="60"/>
      <c r="E335" s="60"/>
      <c r="F335" s="60"/>
      <c r="G335" s="60"/>
      <c r="H335" s="60"/>
      <c r="I335" s="61"/>
      <c r="J335" s="62">
        <v>134051.34</v>
      </c>
      <c r="K335" s="63"/>
      <c r="L335" s="62">
        <v>8872.17</v>
      </c>
      <c r="M335" s="8"/>
      <c r="N335" s="8"/>
      <c r="O335" s="8"/>
    </row>
    <row r="336" spans="3:15" ht="14.45" customHeight="1" x14ac:dyDescent="0.2">
      <c r="C336" s="59" t="s">
        <v>151</v>
      </c>
      <c r="D336" s="60"/>
      <c r="E336" s="60"/>
      <c r="F336" s="60"/>
      <c r="G336" s="60"/>
      <c r="H336" s="60"/>
      <c r="I336" s="61"/>
      <c r="J336" s="62">
        <v>70569.870000000024</v>
      </c>
      <c r="K336" s="63"/>
      <c r="L336" s="62">
        <v>544149.81000000006</v>
      </c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1595772068.1900001</v>
      </c>
      <c r="K464" s="63"/>
      <c r="L464" s="71">
        <v>1501803972.8499999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-3187111.06</v>
      </c>
      <c r="K465" s="63"/>
      <c r="L465" s="71">
        <v>-2914138.09</v>
      </c>
    </row>
    <row r="466" spans="3:12" s="8" customFormat="1" ht="14.45" customHeight="1" x14ac:dyDescent="0.2">
      <c r="C466" s="59"/>
      <c r="D466" s="60"/>
      <c r="E466" s="60"/>
      <c r="F466" s="60" t="s">
        <v>123</v>
      </c>
      <c r="G466" s="60"/>
      <c r="H466" s="60"/>
      <c r="I466" s="61"/>
      <c r="J466" s="71">
        <v>1788896</v>
      </c>
      <c r="K466" s="63"/>
      <c r="L466" s="71">
        <v>1575154</v>
      </c>
    </row>
    <row r="467" spans="3:12" s="8" customFormat="1" ht="14.45" customHeight="1" x14ac:dyDescent="0.2">
      <c r="C467" s="59" t="s">
        <v>126</v>
      </c>
      <c r="D467" s="60"/>
      <c r="E467" s="60"/>
      <c r="F467" s="60"/>
      <c r="G467" s="60"/>
      <c r="H467" s="60"/>
      <c r="I467" s="61"/>
      <c r="J467" s="62">
        <v>1594373853.1300001</v>
      </c>
      <c r="K467" s="63"/>
      <c r="L467" s="62">
        <v>1500464988.76</v>
      </c>
    </row>
    <row r="468" spans="3:12" s="8" customFormat="1" ht="14.45" customHeight="1" x14ac:dyDescent="0.2">
      <c r="C468" s="59"/>
      <c r="D468" s="60"/>
      <c r="E468" s="60"/>
      <c r="F468" s="60" t="s">
        <v>127</v>
      </c>
      <c r="G468" s="60"/>
      <c r="H468" s="60"/>
      <c r="I468" s="61"/>
      <c r="J468" s="71">
        <v>-1226737833.6500001</v>
      </c>
      <c r="K468" s="63"/>
      <c r="L468" s="71">
        <v>-1145424249.3199999</v>
      </c>
    </row>
    <row r="469" spans="3:12" s="8" customFormat="1" ht="14.45" customHeight="1" x14ac:dyDescent="0.2">
      <c r="C469" s="59"/>
      <c r="D469" s="60"/>
      <c r="E469" s="60"/>
      <c r="F469" s="60" t="s">
        <v>128</v>
      </c>
      <c r="G469" s="60"/>
      <c r="H469" s="60"/>
      <c r="I469" s="61"/>
      <c r="J469" s="71">
        <v>36976441.399999999</v>
      </c>
      <c r="K469" s="63"/>
      <c r="L469" s="71">
        <v>34955809</v>
      </c>
    </row>
    <row r="470" spans="3:12" s="8" customFormat="1" ht="14.45" customHeight="1" x14ac:dyDescent="0.2">
      <c r="C470" s="59"/>
      <c r="D470" s="60"/>
      <c r="E470" s="60"/>
      <c r="F470" s="60" t="s">
        <v>168</v>
      </c>
      <c r="G470" s="60"/>
      <c r="H470" s="60"/>
      <c r="I470" s="61"/>
      <c r="J470" s="71">
        <v>-452388.3</v>
      </c>
      <c r="K470" s="63"/>
      <c r="L470" s="71">
        <v>-940479.51</v>
      </c>
    </row>
    <row r="471" spans="3:12" s="8" customFormat="1" ht="14.45" customHeight="1" x14ac:dyDescent="0.2">
      <c r="C471" s="59" t="s">
        <v>130</v>
      </c>
      <c r="D471" s="60"/>
      <c r="E471" s="60"/>
      <c r="F471" s="60"/>
      <c r="G471" s="60"/>
      <c r="H471" s="60"/>
      <c r="I471" s="61"/>
      <c r="J471" s="62">
        <v>-1190213780.5500002</v>
      </c>
      <c r="K471" s="63"/>
      <c r="L471" s="62">
        <v>-1111408919.8299999</v>
      </c>
    </row>
    <row r="472" spans="3:12" s="8" customFormat="1" ht="14.45" customHeight="1" x14ac:dyDescent="0.2">
      <c r="C472" s="59"/>
      <c r="D472" s="60"/>
      <c r="E472" s="60"/>
      <c r="F472" s="60" t="s">
        <v>169</v>
      </c>
      <c r="G472" s="60"/>
      <c r="H472" s="60"/>
      <c r="I472" s="61"/>
      <c r="J472" s="71">
        <v>-11407163.1</v>
      </c>
      <c r="K472" s="63"/>
      <c r="L472" s="71">
        <v>-11363450.32</v>
      </c>
    </row>
    <row r="473" spans="3:12" s="8" customFormat="1" ht="14.45" customHeight="1" x14ac:dyDescent="0.2">
      <c r="C473" s="59"/>
      <c r="D473" s="60"/>
      <c r="E473" s="60"/>
      <c r="F473" s="60" t="s">
        <v>131</v>
      </c>
      <c r="G473" s="60"/>
      <c r="H473" s="60"/>
      <c r="I473" s="61"/>
      <c r="J473" s="71">
        <v>-4170468.65</v>
      </c>
      <c r="K473" s="63"/>
      <c r="L473" s="71">
        <v>-3382623.4</v>
      </c>
    </row>
    <row r="474" spans="3:12" s="8" customFormat="1" ht="14.45" customHeight="1" x14ac:dyDescent="0.2">
      <c r="C474" s="59"/>
      <c r="D474" s="60"/>
      <c r="E474" s="60"/>
      <c r="F474" s="60" t="s">
        <v>132</v>
      </c>
      <c r="G474" s="60"/>
      <c r="H474" s="60"/>
      <c r="I474" s="61"/>
      <c r="J474" s="71">
        <v>-11849510.1</v>
      </c>
      <c r="K474" s="63"/>
      <c r="L474" s="71">
        <v>-11273929.15</v>
      </c>
    </row>
    <row r="475" spans="3:12" s="8" customFormat="1" ht="14.45" customHeight="1" x14ac:dyDescent="0.2">
      <c r="C475" s="59"/>
      <c r="D475" s="60"/>
      <c r="E475" s="60"/>
      <c r="F475" s="60" t="s">
        <v>133</v>
      </c>
      <c r="G475" s="60"/>
      <c r="H475" s="60"/>
      <c r="I475" s="61"/>
      <c r="J475" s="71">
        <v>-290085864.69999999</v>
      </c>
      <c r="K475" s="63"/>
      <c r="L475" s="71">
        <v>270222110.18000001</v>
      </c>
    </row>
    <row r="476" spans="3:12" s="8" customFormat="1" ht="14.45" customHeight="1" x14ac:dyDescent="0.2">
      <c r="C476" s="59"/>
      <c r="D476" s="60"/>
      <c r="E476" s="60"/>
      <c r="F476" s="60" t="s">
        <v>186</v>
      </c>
      <c r="G476" s="60"/>
      <c r="H476" s="60"/>
      <c r="I476" s="61"/>
      <c r="J476" s="71">
        <v>189431240.18000001</v>
      </c>
      <c r="K476" s="63"/>
      <c r="L476" s="71">
        <v>-303468156</v>
      </c>
    </row>
    <row r="477" spans="3:12" s="8" customFormat="1" ht="14.45" customHeight="1" x14ac:dyDescent="0.2">
      <c r="C477" s="59"/>
      <c r="D477" s="60"/>
      <c r="E477" s="60"/>
      <c r="F477" s="60" t="s">
        <v>187</v>
      </c>
      <c r="G477" s="60"/>
      <c r="H477" s="60"/>
      <c r="I477" s="61"/>
      <c r="J477" s="71">
        <v>-34485916.390000001</v>
      </c>
      <c r="K477" s="63"/>
      <c r="L477" s="71">
        <v>-47686869.82</v>
      </c>
    </row>
    <row r="478" spans="3:12" s="8" customFormat="1" ht="14.45" customHeight="1" x14ac:dyDescent="0.2">
      <c r="C478" s="59" t="s">
        <v>136</v>
      </c>
      <c r="D478" s="60"/>
      <c r="E478" s="60"/>
      <c r="F478" s="60"/>
      <c r="G478" s="60"/>
      <c r="H478" s="60"/>
      <c r="I478" s="61"/>
      <c r="J478" s="62">
        <v>-1352781463.3099999</v>
      </c>
      <c r="K478" s="63"/>
      <c r="L478" s="62">
        <v>-1218361838.3399999</v>
      </c>
    </row>
    <row r="479" spans="3:12" ht="15" x14ac:dyDescent="0.2">
      <c r="C479" s="59" t="s">
        <v>137</v>
      </c>
      <c r="D479" s="60"/>
      <c r="E479" s="60"/>
      <c r="F479" s="60"/>
      <c r="G479" s="60"/>
      <c r="H479" s="60"/>
      <c r="I479" s="61"/>
      <c r="J479" s="62">
        <v>241592389.82000023</v>
      </c>
      <c r="K479" s="63"/>
      <c r="L479" s="62">
        <v>282103150.42000002</v>
      </c>
    </row>
    <row r="480" spans="3:12" ht="15" x14ac:dyDescent="0.2">
      <c r="C480" s="59"/>
      <c r="D480" s="60"/>
      <c r="E480" s="60"/>
      <c r="F480" s="60" t="s">
        <v>138</v>
      </c>
      <c r="G480" s="60"/>
      <c r="H480" s="60"/>
      <c r="I480" s="61"/>
      <c r="J480" s="71">
        <v>-89146093.909999996</v>
      </c>
      <c r="K480" s="63"/>
      <c r="L480" s="71">
        <v>-84863968.430000007</v>
      </c>
    </row>
    <row r="481" spans="3:12" ht="15" x14ac:dyDescent="0.2">
      <c r="C481" s="59"/>
      <c r="D481" s="60"/>
      <c r="E481" s="60"/>
      <c r="F481" s="60" t="s">
        <v>177</v>
      </c>
      <c r="G481" s="60"/>
      <c r="H481" s="60"/>
      <c r="I481" s="61"/>
      <c r="J481" s="71">
        <v>-11448878.539999999</v>
      </c>
      <c r="K481" s="63"/>
      <c r="L481" s="71">
        <v>-7143120.21</v>
      </c>
    </row>
    <row r="482" spans="3:12" ht="15" x14ac:dyDescent="0.2">
      <c r="C482" s="59"/>
      <c r="D482" s="60"/>
      <c r="E482" s="60"/>
      <c r="F482" s="60" t="s">
        <v>139</v>
      </c>
      <c r="G482" s="60"/>
      <c r="H482" s="60"/>
      <c r="I482" s="61"/>
      <c r="J482" s="71">
        <v>-43209864</v>
      </c>
      <c r="K482" s="63"/>
      <c r="L482" s="71">
        <v>-36670633.890000001</v>
      </c>
    </row>
    <row r="483" spans="3:12" ht="15" x14ac:dyDescent="0.2">
      <c r="C483" s="59"/>
      <c r="D483" s="60"/>
      <c r="E483" s="60"/>
      <c r="F483" s="60" t="s">
        <v>140</v>
      </c>
      <c r="G483" s="60"/>
      <c r="H483" s="60"/>
      <c r="I483" s="61"/>
      <c r="J483" s="71">
        <v>-6008914.9400000004</v>
      </c>
      <c r="K483" s="63"/>
      <c r="L483" s="71">
        <v>-5745086.5999999996</v>
      </c>
    </row>
    <row r="484" spans="3:12" ht="15" x14ac:dyDescent="0.2">
      <c r="C484" s="59"/>
      <c r="D484" s="60"/>
      <c r="E484" s="60"/>
      <c r="F484" s="60" t="s">
        <v>141</v>
      </c>
      <c r="G484" s="60"/>
      <c r="H484" s="60"/>
      <c r="I484" s="61"/>
      <c r="J484" s="71">
        <v>-58663429.729999997</v>
      </c>
      <c r="K484" s="63"/>
      <c r="L484" s="71">
        <v>-53686537.829999998</v>
      </c>
    </row>
    <row r="485" spans="3:12" ht="15" x14ac:dyDescent="0.2">
      <c r="C485" s="59"/>
      <c r="D485" s="60"/>
      <c r="E485" s="60"/>
      <c r="F485" s="60" t="s">
        <v>142</v>
      </c>
      <c r="G485" s="60"/>
      <c r="H485" s="60"/>
      <c r="I485" s="61"/>
      <c r="J485" s="71">
        <v>-2964327.33</v>
      </c>
      <c r="K485" s="63"/>
      <c r="L485" s="71">
        <v>-2815872.3</v>
      </c>
    </row>
    <row r="486" spans="3:12" ht="15" x14ac:dyDescent="0.2">
      <c r="C486" s="59" t="s">
        <v>143</v>
      </c>
      <c r="D486" s="60"/>
      <c r="E486" s="60"/>
      <c r="F486" s="60"/>
      <c r="G486" s="60"/>
      <c r="H486" s="60"/>
      <c r="I486" s="61"/>
      <c r="J486" s="62">
        <v>-211441508.44999999</v>
      </c>
      <c r="K486" s="63"/>
      <c r="L486" s="62">
        <v>-190925219.25999999</v>
      </c>
    </row>
    <row r="487" spans="3:12" ht="15" x14ac:dyDescent="0.2">
      <c r="C487" s="59" t="s">
        <v>144</v>
      </c>
      <c r="D487" s="60"/>
      <c r="E487" s="60"/>
      <c r="F487" s="60"/>
      <c r="G487" s="60"/>
      <c r="H487" s="60"/>
      <c r="I487" s="61"/>
      <c r="J487" s="62">
        <v>-1564222971.76</v>
      </c>
      <c r="K487" s="63"/>
      <c r="L487" s="62">
        <v>-1409287057.5999999</v>
      </c>
    </row>
    <row r="488" spans="3:12" ht="15" x14ac:dyDescent="0.2">
      <c r="C488" s="59" t="s">
        <v>145</v>
      </c>
      <c r="D488" s="60"/>
      <c r="E488" s="60"/>
      <c r="F488" s="60"/>
      <c r="G488" s="60"/>
      <c r="H488" s="60"/>
      <c r="I488" s="61"/>
      <c r="J488" s="62">
        <v>30150881.370000243</v>
      </c>
      <c r="K488" s="63"/>
      <c r="L488" s="62">
        <v>91177931.160000026</v>
      </c>
    </row>
    <row r="489" spans="3:12" ht="15" x14ac:dyDescent="0.2">
      <c r="C489" s="59"/>
      <c r="D489" s="60"/>
      <c r="E489" s="60"/>
      <c r="F489" s="60" t="s">
        <v>171</v>
      </c>
      <c r="G489" s="60"/>
      <c r="H489" s="60"/>
      <c r="I489" s="61"/>
      <c r="J489" s="71">
        <v>109294.57</v>
      </c>
      <c r="K489" s="63"/>
      <c r="L489" s="71">
        <v>60074.35</v>
      </c>
    </row>
    <row r="490" spans="3:12" ht="15" x14ac:dyDescent="0.2">
      <c r="C490" s="59"/>
      <c r="D490" s="60"/>
      <c r="E490" s="60"/>
      <c r="F490" s="60" t="s">
        <v>188</v>
      </c>
      <c r="G490" s="60"/>
      <c r="H490" s="60"/>
      <c r="I490" s="61"/>
      <c r="J490" s="71">
        <v>-428553.35</v>
      </c>
      <c r="K490" s="63"/>
      <c r="L490" s="71">
        <v>-1384142.95</v>
      </c>
    </row>
    <row r="491" spans="3:12" ht="15" x14ac:dyDescent="0.2">
      <c r="C491" s="59"/>
      <c r="D491" s="60"/>
      <c r="E491" s="60"/>
      <c r="F491" s="60" t="s">
        <v>172</v>
      </c>
      <c r="G491" s="60"/>
      <c r="H491" s="60"/>
      <c r="I491" s="61"/>
      <c r="J491" s="71">
        <v>22120150.73</v>
      </c>
      <c r="K491" s="63"/>
      <c r="L491" s="71">
        <v>-35374461.259999998</v>
      </c>
    </row>
    <row r="492" spans="3:12" ht="15" x14ac:dyDescent="0.2">
      <c r="C492" s="59" t="s">
        <v>149</v>
      </c>
      <c r="D492" s="60"/>
      <c r="E492" s="60"/>
      <c r="F492" s="60"/>
      <c r="G492" s="60"/>
      <c r="H492" s="60"/>
      <c r="I492" s="61"/>
      <c r="J492" s="62">
        <v>21800891.949999999</v>
      </c>
      <c r="K492" s="63"/>
      <c r="L492" s="62">
        <v>-36698529.859999999</v>
      </c>
    </row>
    <row r="493" spans="3:12" ht="15" x14ac:dyDescent="0.2">
      <c r="C493" s="59"/>
      <c r="D493" s="60"/>
      <c r="E493" s="60"/>
      <c r="F493" s="60" t="s">
        <v>191</v>
      </c>
      <c r="G493" s="60"/>
      <c r="H493" s="60"/>
      <c r="I493" s="61"/>
      <c r="J493" s="71">
        <v>-3175.05</v>
      </c>
      <c r="K493" s="63"/>
      <c r="L493" s="71">
        <v>-3551.65</v>
      </c>
    </row>
    <row r="494" spans="3:12" ht="15" x14ac:dyDescent="0.2">
      <c r="C494" s="59"/>
      <c r="D494" s="60"/>
      <c r="E494" s="60"/>
      <c r="F494" s="60" t="s">
        <v>200</v>
      </c>
      <c r="G494" s="60"/>
      <c r="H494" s="60"/>
      <c r="I494" s="61"/>
      <c r="J494" s="71">
        <v>-3245217</v>
      </c>
      <c r="K494" s="63"/>
      <c r="L494" s="71">
        <v>0</v>
      </c>
    </row>
    <row r="495" spans="3:12" ht="15" x14ac:dyDescent="0.2">
      <c r="C495" s="59"/>
      <c r="D495" s="60"/>
      <c r="E495" s="60"/>
      <c r="F495" s="60" t="s">
        <v>173</v>
      </c>
      <c r="G495" s="60"/>
      <c r="H495" s="60"/>
      <c r="I495" s="61"/>
      <c r="J495" s="71">
        <v>-25407487.300000001</v>
      </c>
      <c r="K495" s="63"/>
      <c r="L495" s="71">
        <v>-17322851.399999999</v>
      </c>
    </row>
    <row r="496" spans="3:12" ht="15" x14ac:dyDescent="0.2">
      <c r="C496" s="59" t="s">
        <v>174</v>
      </c>
      <c r="D496" s="60"/>
      <c r="E496" s="60"/>
      <c r="F496" s="60"/>
      <c r="G496" s="60"/>
      <c r="H496" s="60"/>
      <c r="I496" s="61"/>
      <c r="J496" s="62">
        <v>-6854987.4000000022</v>
      </c>
      <c r="K496" s="63"/>
      <c r="L496" s="62">
        <v>-54024932.909999996</v>
      </c>
    </row>
    <row r="497" spans="3:12" ht="15" x14ac:dyDescent="0.2">
      <c r="C497" s="59" t="s">
        <v>175</v>
      </c>
      <c r="D497" s="60"/>
      <c r="E497" s="60"/>
      <c r="F497" s="60"/>
      <c r="G497" s="60"/>
      <c r="H497" s="60"/>
      <c r="I497" s="61"/>
      <c r="J497" s="62">
        <v>23295893.970000245</v>
      </c>
      <c r="K497" s="63"/>
      <c r="L497" s="62">
        <v>37152998.250000045</v>
      </c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1592016.03</v>
      </c>
      <c r="K8" s="63"/>
      <c r="L8" s="62">
        <v>1625630.29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1515282.42</v>
      </c>
      <c r="K9" s="63"/>
      <c r="L9" s="71">
        <v>1523014.83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1515282.42</v>
      </c>
      <c r="K10" s="63"/>
      <c r="L10" s="71">
        <v>1523014.83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7338</v>
      </c>
      <c r="K11" s="63"/>
      <c r="L11" s="71">
        <v>7338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6956.26</v>
      </c>
      <c r="K12" s="63"/>
      <c r="L12" s="71">
        <v>13912.53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92</v>
      </c>
      <c r="F13" s="60"/>
      <c r="G13" s="60"/>
      <c r="H13" s="60"/>
      <c r="I13" s="61"/>
      <c r="J13" s="71">
        <v>6956.26</v>
      </c>
      <c r="K13" s="63"/>
      <c r="L13" s="71">
        <v>13912.53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95</v>
      </c>
      <c r="E14" s="60"/>
      <c r="F14" s="60"/>
      <c r="G14" s="60"/>
      <c r="H14" s="60"/>
      <c r="I14" s="61"/>
      <c r="J14" s="71">
        <v>62439.35</v>
      </c>
      <c r="K14" s="63"/>
      <c r="L14" s="71">
        <v>81364.929999999993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 t="s">
        <v>96</v>
      </c>
      <c r="D15" s="60"/>
      <c r="E15" s="60"/>
      <c r="F15" s="60"/>
      <c r="G15" s="60"/>
      <c r="H15" s="60"/>
      <c r="I15" s="61"/>
      <c r="J15" s="62">
        <v>1592016.03</v>
      </c>
      <c r="K15" s="63"/>
      <c r="L15" s="62">
        <v>1625630.29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97</v>
      </c>
      <c r="E16" s="60"/>
      <c r="F16" s="60"/>
      <c r="G16" s="60"/>
      <c r="H16" s="60"/>
      <c r="I16" s="61"/>
      <c r="J16" s="71">
        <v>1553169.78</v>
      </c>
      <c r="K16" s="63"/>
      <c r="L16" s="71">
        <v>1578065.79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98</v>
      </c>
      <c r="F17" s="60"/>
      <c r="G17" s="60"/>
      <c r="H17" s="60"/>
      <c r="I17" s="61"/>
      <c r="J17" s="71">
        <v>272663.8</v>
      </c>
      <c r="K17" s="63"/>
      <c r="L17" s="71">
        <v>272663.8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99</v>
      </c>
      <c r="F18" s="60"/>
      <c r="G18" s="60"/>
      <c r="H18" s="60"/>
      <c r="I18" s="61"/>
      <c r="J18" s="71">
        <v>1280505.98</v>
      </c>
      <c r="K18" s="63"/>
      <c r="L18" s="71">
        <v>1305401.99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/>
      <c r="F19" s="60" t="s">
        <v>102</v>
      </c>
      <c r="G19" s="60"/>
      <c r="H19" s="60"/>
      <c r="I19" s="61"/>
      <c r="J19" s="71">
        <v>1280505.98</v>
      </c>
      <c r="K19" s="63"/>
      <c r="L19" s="71">
        <v>1305401.99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 t="s">
        <v>105</v>
      </c>
      <c r="E20" s="60"/>
      <c r="F20" s="60"/>
      <c r="G20" s="60"/>
      <c r="H20" s="60"/>
      <c r="I20" s="61"/>
      <c r="J20" s="71">
        <v>38846.25</v>
      </c>
      <c r="K20" s="63"/>
      <c r="L20" s="71">
        <v>47564.5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106</v>
      </c>
      <c r="F21" s="60"/>
      <c r="G21" s="60"/>
      <c r="H21" s="60"/>
      <c r="I21" s="61"/>
      <c r="J21" s="71">
        <v>21614.25</v>
      </c>
      <c r="K21" s="63"/>
      <c r="L21" s="71">
        <v>22564.5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107</v>
      </c>
      <c r="G22" s="60"/>
      <c r="H22" s="60"/>
      <c r="I22" s="61"/>
      <c r="J22" s="71">
        <v>21614.25</v>
      </c>
      <c r="K22" s="63"/>
      <c r="L22" s="71">
        <v>22564.5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 t="s">
        <v>117</v>
      </c>
      <c r="F23" s="60"/>
      <c r="G23" s="60"/>
      <c r="H23" s="60"/>
      <c r="I23" s="61"/>
      <c r="J23" s="71">
        <v>17232</v>
      </c>
      <c r="K23" s="63"/>
      <c r="L23" s="71">
        <v>25000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hidden="1" customHeight="1" x14ac:dyDescent="0.2">
      <c r="C24" s="59"/>
      <c r="D24" s="60"/>
      <c r="E24" s="60"/>
      <c r="F24" s="60"/>
      <c r="G24" s="60"/>
      <c r="H24" s="60"/>
      <c r="I24" s="61"/>
      <c r="J24" s="71"/>
      <c r="K24" s="63"/>
      <c r="L24" s="71"/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hidden="1" customHeight="1" x14ac:dyDescent="0.2">
      <c r="C25" s="59"/>
      <c r="D25" s="60"/>
      <c r="E25" s="60"/>
      <c r="F25" s="60"/>
      <c r="G25" s="60"/>
      <c r="H25" s="60"/>
      <c r="I25" s="61"/>
      <c r="J25" s="71"/>
      <c r="K25" s="63"/>
      <c r="L25" s="71"/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hidden="1" customHeight="1" x14ac:dyDescent="0.2">
      <c r="C26" s="59"/>
      <c r="D26" s="60"/>
      <c r="E26" s="60"/>
      <c r="F26" s="60"/>
      <c r="G26" s="60"/>
      <c r="H26" s="60"/>
      <c r="I26" s="61"/>
      <c r="J26" s="71"/>
      <c r="K26" s="63"/>
      <c r="L26" s="71"/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208735</v>
      </c>
      <c r="K312" s="63"/>
      <c r="L312" s="71">
        <v>187512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208735</v>
      </c>
      <c r="K313" s="63"/>
      <c r="L313" s="62">
        <v>187512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-234924.11</v>
      </c>
      <c r="K314" s="63"/>
      <c r="L314" s="71">
        <v>-232213.35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950.25</v>
      </c>
      <c r="K315" s="63"/>
      <c r="L315" s="71">
        <v>-1382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-233973.86</v>
      </c>
      <c r="K316" s="63"/>
      <c r="L316" s="62">
        <v>-233595.35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-25238.859999999986</v>
      </c>
      <c r="K317" s="63"/>
      <c r="L317" s="62">
        <v>-46083.350000000006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139</v>
      </c>
      <c r="G318" s="60"/>
      <c r="H318" s="60"/>
      <c r="I318" s="61"/>
      <c r="J318" s="71">
        <v>-32516.9</v>
      </c>
      <c r="K318" s="63"/>
      <c r="L318" s="71">
        <v>-37863.800000000003</v>
      </c>
      <c r="M318" s="8"/>
      <c r="N318" s="8"/>
      <c r="O318" s="8"/>
    </row>
    <row r="319" spans="2:15" ht="14.45" customHeight="1" x14ac:dyDescent="0.2">
      <c r="C319" s="59" t="s">
        <v>143</v>
      </c>
      <c r="D319" s="60"/>
      <c r="E319" s="60"/>
      <c r="F319" s="60"/>
      <c r="G319" s="60"/>
      <c r="H319" s="60"/>
      <c r="I319" s="61"/>
      <c r="J319" s="62">
        <v>-32516.9</v>
      </c>
      <c r="K319" s="63"/>
      <c r="L319" s="62">
        <v>-37863.800000000003</v>
      </c>
      <c r="M319" s="8"/>
      <c r="N319" s="8"/>
      <c r="O319" s="8"/>
    </row>
    <row r="320" spans="2:15" ht="14.45" customHeight="1" x14ac:dyDescent="0.2">
      <c r="C320" s="59" t="s">
        <v>144</v>
      </c>
      <c r="D320" s="60"/>
      <c r="E320" s="60"/>
      <c r="F320" s="60"/>
      <c r="G320" s="60"/>
      <c r="H320" s="60"/>
      <c r="I320" s="61"/>
      <c r="J320" s="62">
        <v>-266490.76</v>
      </c>
      <c r="K320" s="63"/>
      <c r="L320" s="62">
        <v>-271459.15000000002</v>
      </c>
      <c r="M320" s="8"/>
      <c r="N320" s="8"/>
      <c r="O320" s="8"/>
    </row>
    <row r="321" spans="3:15" ht="14.45" customHeight="1" x14ac:dyDescent="0.2">
      <c r="C321" s="59" t="s">
        <v>145</v>
      </c>
      <c r="D321" s="60"/>
      <c r="E321" s="60"/>
      <c r="F321" s="60"/>
      <c r="G321" s="60"/>
      <c r="H321" s="60"/>
      <c r="I321" s="61"/>
      <c r="J321" s="62">
        <v>-57755.759999999987</v>
      </c>
      <c r="K321" s="63"/>
      <c r="L321" s="62">
        <v>-83947.150000000009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146</v>
      </c>
      <c r="G322" s="60"/>
      <c r="H322" s="60"/>
      <c r="I322" s="61"/>
      <c r="J322" s="71">
        <v>13205.1</v>
      </c>
      <c r="K322" s="63"/>
      <c r="L322" s="71">
        <v>12014.8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148</v>
      </c>
      <c r="G323" s="60"/>
      <c r="H323" s="60"/>
      <c r="I323" s="61"/>
      <c r="J323" s="71">
        <v>19654.650000000001</v>
      </c>
      <c r="K323" s="63"/>
      <c r="L323" s="71">
        <v>6985.7</v>
      </c>
      <c r="M323" s="8"/>
      <c r="N323" s="8"/>
      <c r="O323" s="8"/>
    </row>
    <row r="324" spans="3:15" ht="14.45" customHeight="1" x14ac:dyDescent="0.2">
      <c r="C324" s="59" t="s">
        <v>149</v>
      </c>
      <c r="D324" s="60"/>
      <c r="E324" s="60"/>
      <c r="F324" s="60"/>
      <c r="G324" s="60"/>
      <c r="H324" s="60"/>
      <c r="I324" s="61"/>
      <c r="J324" s="62">
        <v>32859.75</v>
      </c>
      <c r="K324" s="63"/>
      <c r="L324" s="62">
        <v>19000.5</v>
      </c>
      <c r="M324" s="8"/>
      <c r="N324" s="8"/>
      <c r="O324" s="8"/>
    </row>
    <row r="325" spans="3:15" ht="14.45" customHeight="1" x14ac:dyDescent="0.2">
      <c r="C325" s="59" t="s">
        <v>150</v>
      </c>
      <c r="D325" s="60"/>
      <c r="E325" s="60"/>
      <c r="F325" s="60"/>
      <c r="G325" s="60"/>
      <c r="H325" s="60"/>
      <c r="I325" s="61"/>
      <c r="J325" s="62">
        <v>32859.75</v>
      </c>
      <c r="K325" s="63"/>
      <c r="L325" s="62">
        <v>19000.5</v>
      </c>
      <c r="M325" s="8"/>
      <c r="N325" s="8"/>
      <c r="O325" s="8"/>
    </row>
    <row r="326" spans="3:15" ht="14.45" customHeight="1" x14ac:dyDescent="0.2">
      <c r="C326" s="59" t="s">
        <v>151</v>
      </c>
      <c r="D326" s="60"/>
      <c r="E326" s="60"/>
      <c r="F326" s="60"/>
      <c r="G326" s="60"/>
      <c r="H326" s="60"/>
      <c r="I326" s="61"/>
      <c r="J326" s="62">
        <v>-24896.009999999987</v>
      </c>
      <c r="K326" s="63"/>
      <c r="L326" s="62">
        <v>-64946.650000000009</v>
      </c>
      <c r="M326" s="8"/>
      <c r="N326" s="8"/>
      <c r="O326" s="8"/>
    </row>
    <row r="327" spans="3:15" ht="14.45" hidden="1" customHeight="1" x14ac:dyDescent="0.2">
      <c r="C327" s="59"/>
      <c r="D327" s="60"/>
      <c r="E327" s="60"/>
      <c r="F327" s="60"/>
      <c r="G327" s="60"/>
      <c r="H327" s="60"/>
      <c r="I327" s="61"/>
      <c r="J327" s="71"/>
      <c r="K327" s="63"/>
      <c r="L327" s="71"/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2059019596.54</v>
      </c>
      <c r="K8" s="63"/>
      <c r="L8" s="62">
        <v>1893212636.8700004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1795443760.76</v>
      </c>
      <c r="K9" s="63"/>
      <c r="L9" s="71">
        <v>1546548557.3100002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1795443760.76</v>
      </c>
      <c r="K10" s="63"/>
      <c r="L10" s="71">
        <v>1546548557.3100002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149090836.65000001</v>
      </c>
      <c r="K11" s="63"/>
      <c r="L11" s="71">
        <v>174687555.25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97201312.739999995</v>
      </c>
      <c r="K12" s="63"/>
      <c r="L12" s="71">
        <v>94961372.609999999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87360557.370000005</v>
      </c>
      <c r="K13" s="63"/>
      <c r="L13" s="71">
        <v>85510537.969999999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8698102.4600000009</v>
      </c>
      <c r="K14" s="63"/>
      <c r="L14" s="71">
        <v>8889670.5800000001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1142652.9099999999</v>
      </c>
      <c r="K15" s="63"/>
      <c r="L15" s="71">
        <v>561164.06000000006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17283686.390000001</v>
      </c>
      <c r="K16" s="63"/>
      <c r="L16" s="71">
        <v>22189514.239999998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0</v>
      </c>
      <c r="K17" s="63"/>
      <c r="L17" s="71">
        <v>54825637.460000001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2059019596.5400004</v>
      </c>
      <c r="K18" s="63"/>
      <c r="L18" s="62">
        <v>1893212636.8699999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1241480077.4300001</v>
      </c>
      <c r="K19" s="63"/>
      <c r="L19" s="71">
        <v>1101179121.5599999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1241380077.4300001</v>
      </c>
      <c r="K21" s="63"/>
      <c r="L21" s="71">
        <v>1101079121.5599999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1193368570.26</v>
      </c>
      <c r="K22" s="63"/>
      <c r="L22" s="71">
        <v>1052812142.08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-2144294.4</v>
      </c>
      <c r="K23" s="63"/>
      <c r="L23" s="71">
        <v>-1485940.27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54894011.090000004</v>
      </c>
      <c r="K24" s="63"/>
      <c r="L24" s="71">
        <v>54534129.270000003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178</v>
      </c>
      <c r="G25" s="60"/>
      <c r="H25" s="60"/>
      <c r="I25" s="61"/>
      <c r="J25" s="71">
        <v>-4738209.5199999996</v>
      </c>
      <c r="K25" s="63"/>
      <c r="L25" s="71">
        <v>-4781209.5199999996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105</v>
      </c>
      <c r="E26" s="60"/>
      <c r="F26" s="60"/>
      <c r="G26" s="60"/>
      <c r="H26" s="60"/>
      <c r="I26" s="61"/>
      <c r="J26" s="71">
        <v>817539519.11000001</v>
      </c>
      <c r="K26" s="63"/>
      <c r="L26" s="71">
        <v>792033515.31000018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106</v>
      </c>
      <c r="F27" s="60"/>
      <c r="G27" s="60"/>
      <c r="H27" s="60"/>
      <c r="I27" s="61"/>
      <c r="J27" s="71">
        <v>396600000</v>
      </c>
      <c r="K27" s="63"/>
      <c r="L27" s="71">
        <v>428400000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107</v>
      </c>
      <c r="G28" s="60"/>
      <c r="H28" s="60"/>
      <c r="I28" s="61"/>
      <c r="J28" s="71">
        <v>200000</v>
      </c>
      <c r="K28" s="63"/>
      <c r="L28" s="71">
        <v>200000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108</v>
      </c>
      <c r="G29" s="60"/>
      <c r="H29" s="60"/>
      <c r="I29" s="61"/>
      <c r="J29" s="71">
        <v>1000000</v>
      </c>
      <c r="K29" s="63"/>
      <c r="L29" s="71">
        <v>1000000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109</v>
      </c>
      <c r="G30" s="60"/>
      <c r="H30" s="60"/>
      <c r="I30" s="61"/>
      <c r="J30" s="71">
        <v>394500504.47000003</v>
      </c>
      <c r="K30" s="63"/>
      <c r="L30" s="71">
        <v>426694534.26999998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110</v>
      </c>
      <c r="G31" s="60"/>
      <c r="H31" s="60"/>
      <c r="I31" s="61"/>
      <c r="J31" s="71">
        <v>899495.53</v>
      </c>
      <c r="K31" s="63"/>
      <c r="L31" s="71">
        <v>505465.73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112</v>
      </c>
      <c r="F32" s="60"/>
      <c r="G32" s="60"/>
      <c r="H32" s="60"/>
      <c r="I32" s="61"/>
      <c r="J32" s="71">
        <v>5914710.8399999999</v>
      </c>
      <c r="K32" s="63"/>
      <c r="L32" s="71">
        <v>5967217.5999999996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164</v>
      </c>
      <c r="F33" s="60"/>
      <c r="G33" s="60"/>
      <c r="H33" s="60"/>
      <c r="I33" s="61"/>
      <c r="J33" s="71">
        <v>165633071.41999999</v>
      </c>
      <c r="K33" s="63"/>
      <c r="L33" s="71">
        <v>143620514.77000001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113</v>
      </c>
      <c r="F34" s="60"/>
      <c r="G34" s="60"/>
      <c r="H34" s="60"/>
      <c r="I34" s="61"/>
      <c r="J34" s="71">
        <v>163163821.12</v>
      </c>
      <c r="K34" s="63"/>
      <c r="L34" s="71">
        <v>143062824.28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165</v>
      </c>
      <c r="F35" s="60"/>
      <c r="G35" s="60"/>
      <c r="H35" s="60"/>
      <c r="I35" s="61"/>
      <c r="J35" s="71">
        <v>15400499.199999999</v>
      </c>
      <c r="K35" s="63"/>
      <c r="L35" s="71">
        <v>14226081.210000001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4352534.87</v>
      </c>
      <c r="K36" s="63"/>
      <c r="L36" s="71">
        <v>4281599.2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115</v>
      </c>
      <c r="F37" s="60"/>
      <c r="G37" s="60"/>
      <c r="H37" s="60"/>
      <c r="I37" s="61"/>
      <c r="J37" s="71">
        <v>53356.25</v>
      </c>
      <c r="K37" s="63"/>
      <c r="L37" s="71">
        <v>70644.95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116</v>
      </c>
      <c r="F38" s="60"/>
      <c r="G38" s="60"/>
      <c r="H38" s="60"/>
      <c r="I38" s="61"/>
      <c r="J38" s="71">
        <v>58796915.910000004</v>
      </c>
      <c r="K38" s="63"/>
      <c r="L38" s="71">
        <v>44135441.450000003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117</v>
      </c>
      <c r="F39" s="60"/>
      <c r="G39" s="60"/>
      <c r="H39" s="60"/>
      <c r="I39" s="61"/>
      <c r="J39" s="71">
        <v>7624609.5</v>
      </c>
      <c r="K39" s="63"/>
      <c r="L39" s="71">
        <v>8269191.8499999996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1823424038.26</v>
      </c>
      <c r="K160" s="63"/>
      <c r="L160" s="71">
        <v>1819047999.24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-6540759.8399999999</v>
      </c>
      <c r="K161" s="63"/>
      <c r="L161" s="71">
        <v>-7971517.0899999999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295874401.56</v>
      </c>
      <c r="K162" s="63"/>
      <c r="L162" s="71">
        <v>282341117.41000003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417749.49</v>
      </c>
      <c r="K163" s="63"/>
      <c r="L163" s="71">
        <v>481800.99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-2365911.92</v>
      </c>
      <c r="K164" s="63"/>
      <c r="L164" s="71">
        <v>-2324502.92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-295874401.56</v>
      </c>
      <c r="K165" s="63"/>
      <c r="L165" s="71">
        <v>-282341117.41000003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1814935115.99</v>
      </c>
      <c r="K166" s="63"/>
      <c r="L166" s="62">
        <v>1809233780.22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-2340023173.3200002</v>
      </c>
      <c r="K167" s="63"/>
      <c r="L167" s="71">
        <v>-2244525535.3299999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269848602.14999998</v>
      </c>
      <c r="K168" s="63"/>
      <c r="L168" s="71">
        <v>262766469.47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-354563.13</v>
      </c>
      <c r="K169" s="63"/>
      <c r="L169" s="71">
        <v>-215338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269494039.01999998</v>
      </c>
      <c r="K170" s="63"/>
      <c r="L170" s="62">
        <v>262551131.47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-2070529134.3000002</v>
      </c>
      <c r="K171" s="63"/>
      <c r="L171" s="62">
        <v>-1981974403.8599999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-915937.08</v>
      </c>
      <c r="K172" s="63"/>
      <c r="L172" s="71">
        <v>-937313.41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4303841.17</v>
      </c>
      <c r="K173" s="63"/>
      <c r="L173" s="71">
        <v>1511672.72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32194029.800000001</v>
      </c>
      <c r="K174" s="63"/>
      <c r="L174" s="71">
        <v>-8603632.6799999997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201</v>
      </c>
      <c r="G175" s="60"/>
      <c r="H175" s="60"/>
      <c r="I175" s="61"/>
      <c r="J175" s="71">
        <v>0</v>
      </c>
      <c r="K175" s="63"/>
      <c r="L175" s="71">
        <v>-106146.53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342152141</v>
      </c>
      <c r="K176" s="63"/>
      <c r="L176" s="71">
        <v>335223545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-25173661</v>
      </c>
      <c r="K177" s="63"/>
      <c r="L177" s="71">
        <v>-14657623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-1717968720.4100001</v>
      </c>
      <c r="K178" s="63"/>
      <c r="L178" s="62">
        <v>-1669543901.76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96966395.579999924</v>
      </c>
      <c r="K179" s="63"/>
      <c r="L179" s="62">
        <v>139689878.46000004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-46189575.590000004</v>
      </c>
      <c r="K180" s="63"/>
      <c r="L180" s="71">
        <v>-45815705.729999997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177</v>
      </c>
      <c r="G181" s="60"/>
      <c r="H181" s="60"/>
      <c r="I181" s="61"/>
      <c r="J181" s="71">
        <v>-544266.68999999994</v>
      </c>
      <c r="K181" s="63"/>
      <c r="L181" s="71">
        <v>-486361.28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-8283945.5300000003</v>
      </c>
      <c r="K182" s="63"/>
      <c r="L182" s="71">
        <v>-9957246.4700000007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-4269548.72</v>
      </c>
      <c r="K183" s="63"/>
      <c r="L183" s="71">
        <v>-4102059.38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-3577217.61</v>
      </c>
      <c r="K184" s="63"/>
      <c r="L184" s="71">
        <v>-4317238.2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142</v>
      </c>
      <c r="G185" s="60"/>
      <c r="H185" s="60"/>
      <c r="I185" s="61"/>
      <c r="J185" s="71">
        <v>-566078.07999999996</v>
      </c>
      <c r="K185" s="63"/>
      <c r="L185" s="71">
        <v>-329863.87</v>
      </c>
      <c r="M185" s="8"/>
      <c r="N185" s="8"/>
      <c r="O185" s="8"/>
    </row>
    <row r="186" spans="3:15" ht="15" x14ac:dyDescent="0.2">
      <c r="C186" s="59" t="s">
        <v>143</v>
      </c>
      <c r="D186" s="60"/>
      <c r="E186" s="60"/>
      <c r="F186" s="60"/>
      <c r="G186" s="60"/>
      <c r="H186" s="60"/>
      <c r="I186" s="61"/>
      <c r="J186" s="62">
        <v>-63430632.219999999</v>
      </c>
      <c r="K186" s="63"/>
      <c r="L186" s="62">
        <v>-65008474.93</v>
      </c>
      <c r="M186" s="8"/>
      <c r="N186" s="8"/>
      <c r="O186" s="8"/>
    </row>
    <row r="187" spans="3:15" ht="15" x14ac:dyDescent="0.2">
      <c r="C187" s="59" t="s">
        <v>144</v>
      </c>
      <c r="D187" s="60"/>
      <c r="E187" s="60"/>
      <c r="F187" s="60"/>
      <c r="G187" s="60"/>
      <c r="H187" s="60"/>
      <c r="I187" s="61"/>
      <c r="J187" s="62">
        <v>-1781399352.6300001</v>
      </c>
      <c r="K187" s="63"/>
      <c r="L187" s="62">
        <v>-1734552376.6900001</v>
      </c>
      <c r="M187" s="8"/>
      <c r="N187" s="8"/>
      <c r="O187" s="8"/>
    </row>
    <row r="188" spans="3:15" ht="15" x14ac:dyDescent="0.2">
      <c r="C188" s="59" t="s">
        <v>145</v>
      </c>
      <c r="D188" s="60"/>
      <c r="E188" s="60"/>
      <c r="F188" s="60"/>
      <c r="G188" s="60"/>
      <c r="H188" s="60"/>
      <c r="I188" s="61"/>
      <c r="J188" s="62">
        <v>33535763.359999925</v>
      </c>
      <c r="K188" s="63"/>
      <c r="L188" s="62">
        <v>74681403.530000031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146</v>
      </c>
      <c r="G189" s="60"/>
      <c r="H189" s="60"/>
      <c r="I189" s="61"/>
      <c r="J189" s="71">
        <v>1004209.29</v>
      </c>
      <c r="K189" s="63"/>
      <c r="L189" s="71">
        <v>903969.86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147</v>
      </c>
      <c r="G190" s="60"/>
      <c r="H190" s="60"/>
      <c r="I190" s="61"/>
      <c r="J190" s="71">
        <v>-1645276.49</v>
      </c>
      <c r="K190" s="63"/>
      <c r="L190" s="71">
        <v>-1200736.53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148</v>
      </c>
      <c r="G191" s="60"/>
      <c r="H191" s="60"/>
      <c r="I191" s="61"/>
      <c r="J191" s="71">
        <v>107661732.02</v>
      </c>
      <c r="K191" s="63"/>
      <c r="L191" s="71">
        <v>-14209269.199999999</v>
      </c>
      <c r="M191" s="8"/>
      <c r="N191" s="8"/>
      <c r="O191" s="8"/>
    </row>
    <row r="192" spans="3:15" ht="15" x14ac:dyDescent="0.2">
      <c r="C192" s="59" t="s">
        <v>149</v>
      </c>
      <c r="D192" s="60"/>
      <c r="E192" s="60"/>
      <c r="F192" s="60"/>
      <c r="G192" s="60"/>
      <c r="H192" s="60"/>
      <c r="I192" s="61"/>
      <c r="J192" s="62">
        <v>107020664.81999999</v>
      </c>
      <c r="K192" s="63"/>
      <c r="L192" s="62">
        <v>-14506035.869999999</v>
      </c>
      <c r="M192" s="8"/>
      <c r="N192" s="8"/>
      <c r="O192" s="8"/>
    </row>
    <row r="193" spans="3:15" ht="15" x14ac:dyDescent="0.2">
      <c r="C193" s="59" t="s">
        <v>150</v>
      </c>
      <c r="D193" s="60"/>
      <c r="E193" s="60"/>
      <c r="F193" s="60"/>
      <c r="G193" s="60"/>
      <c r="H193" s="60"/>
      <c r="I193" s="61"/>
      <c r="J193" s="62">
        <v>107020664.81999999</v>
      </c>
      <c r="K193" s="63"/>
      <c r="L193" s="62">
        <v>-14506035.869999999</v>
      </c>
      <c r="M193" s="8"/>
      <c r="N193" s="8"/>
      <c r="O193" s="8"/>
    </row>
    <row r="194" spans="3:15" ht="15" x14ac:dyDescent="0.2">
      <c r="C194" s="59" t="s">
        <v>151</v>
      </c>
      <c r="D194" s="60"/>
      <c r="E194" s="60"/>
      <c r="F194" s="60"/>
      <c r="G194" s="60"/>
      <c r="H194" s="60"/>
      <c r="I194" s="61"/>
      <c r="J194" s="62">
        <v>140556428.17999992</v>
      </c>
      <c r="K194" s="63"/>
      <c r="L194" s="62">
        <v>60175367.660000034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442312.1</v>
      </c>
      <c r="K312" s="63"/>
      <c r="L312" s="71">
        <v>530883.14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-1586.61</v>
      </c>
      <c r="K313" s="63"/>
      <c r="L313" s="71">
        <v>-2326.46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123</v>
      </c>
      <c r="G314" s="60"/>
      <c r="H314" s="60"/>
      <c r="I314" s="61"/>
      <c r="J314" s="71">
        <v>101.33</v>
      </c>
      <c r="K314" s="63"/>
      <c r="L314" s="71">
        <v>140.61000000000001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440826.82</v>
      </c>
      <c r="K315" s="63"/>
      <c r="L315" s="62">
        <v>528697.29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-87004.6</v>
      </c>
      <c r="K316" s="63"/>
      <c r="L316" s="71">
        <v>-199531.95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-34.450000000000003</v>
      </c>
      <c r="K317" s="63"/>
      <c r="L317" s="71">
        <v>-69.319999999999993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0</v>
      </c>
      <c r="K318" s="63"/>
      <c r="L318" s="71">
        <v>100000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-87039.05</v>
      </c>
      <c r="K319" s="63"/>
      <c r="L319" s="62">
        <v>-99601.270000000019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353787.77</v>
      </c>
      <c r="K320" s="63"/>
      <c r="L320" s="62">
        <v>429096.02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-6457.47</v>
      </c>
      <c r="K321" s="63"/>
      <c r="L321" s="71">
        <v>-8717.98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177</v>
      </c>
      <c r="G322" s="60"/>
      <c r="H322" s="60"/>
      <c r="I322" s="61"/>
      <c r="J322" s="71">
        <v>-76.09</v>
      </c>
      <c r="K322" s="63"/>
      <c r="L322" s="71">
        <v>-92.55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139</v>
      </c>
      <c r="G323" s="60"/>
      <c r="H323" s="60"/>
      <c r="I323" s="61"/>
      <c r="J323" s="71">
        <v>-1158.1199999999999</v>
      </c>
      <c r="K323" s="63"/>
      <c r="L323" s="71">
        <v>-1894.7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140</v>
      </c>
      <c r="G324" s="60"/>
      <c r="H324" s="60"/>
      <c r="I324" s="61"/>
      <c r="J324" s="71">
        <v>-596.9</v>
      </c>
      <c r="K324" s="63"/>
      <c r="L324" s="71">
        <v>-780.56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141</v>
      </c>
      <c r="G325" s="60"/>
      <c r="H325" s="60"/>
      <c r="I325" s="61"/>
      <c r="J325" s="71">
        <v>-500.11</v>
      </c>
      <c r="K325" s="63"/>
      <c r="L325" s="71">
        <v>-821.5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142</v>
      </c>
      <c r="G326" s="60"/>
      <c r="H326" s="60"/>
      <c r="I326" s="61"/>
      <c r="J326" s="71">
        <v>-79.14</v>
      </c>
      <c r="K326" s="63"/>
      <c r="L326" s="71">
        <v>-62.77</v>
      </c>
      <c r="M326" s="8"/>
      <c r="N326" s="8"/>
      <c r="O326" s="8"/>
    </row>
    <row r="327" spans="3:15" ht="14.45" customHeight="1" x14ac:dyDescent="0.2">
      <c r="C327" s="59" t="s">
        <v>143</v>
      </c>
      <c r="D327" s="60"/>
      <c r="E327" s="60"/>
      <c r="F327" s="60"/>
      <c r="G327" s="60"/>
      <c r="H327" s="60"/>
      <c r="I327" s="61"/>
      <c r="J327" s="62">
        <v>-8867.83</v>
      </c>
      <c r="K327" s="63"/>
      <c r="L327" s="62">
        <v>-12370.06</v>
      </c>
      <c r="M327" s="8"/>
      <c r="N327" s="8"/>
      <c r="O327" s="8"/>
    </row>
    <row r="328" spans="3:15" ht="14.45" customHeight="1" x14ac:dyDescent="0.2">
      <c r="C328" s="59" t="s">
        <v>144</v>
      </c>
      <c r="D328" s="60"/>
      <c r="E328" s="60"/>
      <c r="F328" s="60"/>
      <c r="G328" s="60"/>
      <c r="H328" s="60"/>
      <c r="I328" s="61"/>
      <c r="J328" s="62">
        <v>-95906.880000000005</v>
      </c>
      <c r="K328" s="63"/>
      <c r="L328" s="62">
        <v>-111971.33000000002</v>
      </c>
      <c r="M328" s="8"/>
      <c r="N328" s="8"/>
      <c r="O328" s="8"/>
    </row>
    <row r="329" spans="3:15" ht="14.45" customHeight="1" x14ac:dyDescent="0.2">
      <c r="C329" s="59" t="s">
        <v>145</v>
      </c>
      <c r="D329" s="60"/>
      <c r="E329" s="60"/>
      <c r="F329" s="60"/>
      <c r="G329" s="60"/>
      <c r="H329" s="60"/>
      <c r="I329" s="61"/>
      <c r="J329" s="62">
        <v>344919.94</v>
      </c>
      <c r="K329" s="63"/>
      <c r="L329" s="62">
        <v>416725.96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146</v>
      </c>
      <c r="G330" s="60"/>
      <c r="H330" s="60"/>
      <c r="I330" s="61"/>
      <c r="J330" s="71">
        <v>140.38999999999999</v>
      </c>
      <c r="K330" s="63"/>
      <c r="L330" s="71">
        <v>172.01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147</v>
      </c>
      <c r="G331" s="60"/>
      <c r="H331" s="60"/>
      <c r="I331" s="61"/>
      <c r="J331" s="71">
        <v>-230.02</v>
      </c>
      <c r="K331" s="63"/>
      <c r="L331" s="71">
        <v>-228.48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148</v>
      </c>
      <c r="G332" s="60"/>
      <c r="H332" s="60"/>
      <c r="I332" s="61"/>
      <c r="J332" s="71">
        <v>15051.51</v>
      </c>
      <c r="K332" s="63"/>
      <c r="L332" s="71">
        <v>-2703.79</v>
      </c>
      <c r="M332" s="8"/>
      <c r="N332" s="8"/>
      <c r="O332" s="8"/>
    </row>
    <row r="333" spans="3:15" ht="14.45" customHeight="1" x14ac:dyDescent="0.2">
      <c r="C333" s="59" t="s">
        <v>149</v>
      </c>
      <c r="D333" s="60"/>
      <c r="E333" s="60"/>
      <c r="F333" s="60"/>
      <c r="G333" s="60"/>
      <c r="H333" s="60"/>
      <c r="I333" s="61"/>
      <c r="J333" s="62">
        <v>14961.880000000001</v>
      </c>
      <c r="K333" s="63"/>
      <c r="L333" s="62">
        <v>-2760.2599999999998</v>
      </c>
      <c r="M333" s="8"/>
      <c r="N333" s="8"/>
      <c r="O333" s="8"/>
    </row>
    <row r="334" spans="3:15" ht="14.45" customHeight="1" x14ac:dyDescent="0.2">
      <c r="C334" s="59" t="s">
        <v>150</v>
      </c>
      <c r="D334" s="60"/>
      <c r="E334" s="60"/>
      <c r="F334" s="60"/>
      <c r="G334" s="60"/>
      <c r="H334" s="60"/>
      <c r="I334" s="61"/>
      <c r="J334" s="62">
        <v>14961.880000000001</v>
      </c>
      <c r="K334" s="63"/>
      <c r="L334" s="62">
        <v>-2760.2599999999998</v>
      </c>
      <c r="M334" s="8"/>
      <c r="N334" s="8"/>
      <c r="O334" s="8"/>
    </row>
    <row r="335" spans="3:15" ht="14.45" customHeight="1" x14ac:dyDescent="0.2">
      <c r="C335" s="59" t="s">
        <v>151</v>
      </c>
      <c r="D335" s="60"/>
      <c r="E335" s="60"/>
      <c r="F335" s="60"/>
      <c r="G335" s="60"/>
      <c r="H335" s="60"/>
      <c r="I335" s="61"/>
      <c r="J335" s="62">
        <v>359881.82</v>
      </c>
      <c r="K335" s="63"/>
      <c r="L335" s="62">
        <v>413965.7</v>
      </c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18228579.289999999</v>
      </c>
      <c r="K8" s="63"/>
      <c r="L8" s="62">
        <v>16910555.550000001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14713760.74</v>
      </c>
      <c r="K9" s="63"/>
      <c r="L9" s="71">
        <v>13303800.370000001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10104736.74</v>
      </c>
      <c r="K10" s="63"/>
      <c r="L10" s="71">
        <v>8993594.9200000018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4609024</v>
      </c>
      <c r="K11" s="63"/>
      <c r="L11" s="71">
        <v>4310205.45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89</v>
      </c>
      <c r="E12" s="60"/>
      <c r="F12" s="60"/>
      <c r="G12" s="60"/>
      <c r="H12" s="60"/>
      <c r="I12" s="61"/>
      <c r="J12" s="71">
        <v>78379.990000000005</v>
      </c>
      <c r="K12" s="63"/>
      <c r="L12" s="71">
        <v>415839.45999999996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90</v>
      </c>
      <c r="E13" s="60"/>
      <c r="F13" s="60"/>
      <c r="G13" s="60"/>
      <c r="H13" s="60"/>
      <c r="I13" s="61"/>
      <c r="J13" s="71">
        <v>1319502.02</v>
      </c>
      <c r="K13" s="63"/>
      <c r="L13" s="71">
        <v>1160840.7000000002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91</v>
      </c>
      <c r="F14" s="60"/>
      <c r="G14" s="60"/>
      <c r="H14" s="60"/>
      <c r="I14" s="61"/>
      <c r="J14" s="71">
        <v>866339.3899999999</v>
      </c>
      <c r="K14" s="63"/>
      <c r="L14" s="71">
        <v>981793.41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159</v>
      </c>
      <c r="F15" s="60"/>
      <c r="G15" s="60"/>
      <c r="H15" s="60"/>
      <c r="I15" s="61"/>
      <c r="J15" s="71">
        <v>303584.77999999997</v>
      </c>
      <c r="K15" s="63"/>
      <c r="L15" s="71">
        <v>142268.71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92</v>
      </c>
      <c r="F16" s="60"/>
      <c r="G16" s="60"/>
      <c r="H16" s="60"/>
      <c r="I16" s="61"/>
      <c r="J16" s="71">
        <v>149577.85</v>
      </c>
      <c r="K16" s="63"/>
      <c r="L16" s="71">
        <v>36778.58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2116936.54</v>
      </c>
      <c r="K17" s="63"/>
      <c r="L17" s="71">
        <v>2030075.02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18228579.290000003</v>
      </c>
      <c r="K18" s="63"/>
      <c r="L18" s="62">
        <v>16910555.550000001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9265242.3000000007</v>
      </c>
      <c r="K19" s="63"/>
      <c r="L19" s="71">
        <v>9107893.3499999996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9265242.3000000007</v>
      </c>
      <c r="K20" s="63"/>
      <c r="L20" s="71">
        <v>9107893.3499999996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7748776.7300000004</v>
      </c>
      <c r="K21" s="63"/>
      <c r="L21" s="71">
        <v>7190265.0099999998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-204152.82</v>
      </c>
      <c r="K22" s="63"/>
      <c r="L22" s="71">
        <v>384133.35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160</v>
      </c>
      <c r="G23" s="60"/>
      <c r="H23" s="60"/>
      <c r="I23" s="61"/>
      <c r="J23" s="71">
        <v>1720618.39</v>
      </c>
      <c r="K23" s="63"/>
      <c r="L23" s="71">
        <v>1533494.99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8963336.9900000002</v>
      </c>
      <c r="K24" s="63"/>
      <c r="L24" s="71">
        <v>7802662.2000000002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4420002</v>
      </c>
      <c r="K25" s="63"/>
      <c r="L25" s="71">
        <v>4293336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50000</v>
      </c>
      <c r="K26" s="63"/>
      <c r="L26" s="71">
        <v>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200000</v>
      </c>
      <c r="K27" s="63"/>
      <c r="L27" s="71">
        <v>110000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1600000</v>
      </c>
      <c r="K28" s="63"/>
      <c r="L28" s="71">
        <v>1600000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161</v>
      </c>
      <c r="G29" s="60"/>
      <c r="H29" s="60"/>
      <c r="I29" s="61"/>
      <c r="J29" s="71">
        <v>2570002</v>
      </c>
      <c r="K29" s="63"/>
      <c r="L29" s="71">
        <v>2533336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184</v>
      </c>
      <c r="F30" s="60"/>
      <c r="G30" s="60"/>
      <c r="H30" s="60"/>
      <c r="I30" s="61"/>
      <c r="J30" s="71">
        <v>810850</v>
      </c>
      <c r="K30" s="63"/>
      <c r="L30" s="71">
        <v>779265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180</v>
      </c>
      <c r="F31" s="60"/>
      <c r="G31" s="60"/>
      <c r="H31" s="60"/>
      <c r="I31" s="61"/>
      <c r="J31" s="71">
        <v>427334</v>
      </c>
      <c r="K31" s="63"/>
      <c r="L31" s="71">
        <v>427334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185</v>
      </c>
      <c r="G32" s="60"/>
      <c r="H32" s="60"/>
      <c r="I32" s="61"/>
      <c r="J32" s="71">
        <v>427334</v>
      </c>
      <c r="K32" s="63"/>
      <c r="L32" s="71">
        <v>427334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162</v>
      </c>
      <c r="F33" s="60"/>
      <c r="G33" s="60"/>
      <c r="H33" s="60"/>
      <c r="I33" s="61"/>
      <c r="J33" s="71">
        <v>240000</v>
      </c>
      <c r="K33" s="63"/>
      <c r="L33" s="71">
        <v>240000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112</v>
      </c>
      <c r="F34" s="60"/>
      <c r="G34" s="60"/>
      <c r="H34" s="60"/>
      <c r="I34" s="61"/>
      <c r="J34" s="71">
        <v>207715.4</v>
      </c>
      <c r="K34" s="63"/>
      <c r="L34" s="71">
        <v>164816.09999999998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164</v>
      </c>
      <c r="F35" s="60"/>
      <c r="G35" s="60"/>
      <c r="H35" s="60"/>
      <c r="I35" s="61"/>
      <c r="J35" s="71">
        <v>1365354.5</v>
      </c>
      <c r="K35" s="63"/>
      <c r="L35" s="71">
        <v>691540.65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113</v>
      </c>
      <c r="F36" s="60"/>
      <c r="G36" s="60"/>
      <c r="H36" s="60"/>
      <c r="I36" s="61"/>
      <c r="J36" s="71">
        <v>1426150.2</v>
      </c>
      <c r="K36" s="63"/>
      <c r="L36" s="71">
        <v>1175099.28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165</v>
      </c>
      <c r="F37" s="60"/>
      <c r="G37" s="60"/>
      <c r="H37" s="60"/>
      <c r="I37" s="61"/>
      <c r="J37" s="71">
        <v>0</v>
      </c>
      <c r="K37" s="63"/>
      <c r="L37" s="71">
        <v>893.3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166</v>
      </c>
      <c r="F38" s="60"/>
      <c r="G38" s="60"/>
      <c r="H38" s="60"/>
      <c r="I38" s="61"/>
      <c r="J38" s="71">
        <v>0</v>
      </c>
      <c r="K38" s="63"/>
      <c r="L38" s="71">
        <v>-30633.22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115</v>
      </c>
      <c r="F39" s="60"/>
      <c r="G39" s="60"/>
      <c r="H39" s="60"/>
      <c r="I39" s="61"/>
      <c r="J39" s="71">
        <v>13271.39</v>
      </c>
      <c r="K39" s="63"/>
      <c r="L39" s="71">
        <v>36011.089999999997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117</v>
      </c>
      <c r="F40" s="60"/>
      <c r="G40" s="60"/>
      <c r="H40" s="60"/>
      <c r="I40" s="61"/>
      <c r="J40" s="71">
        <v>52659.5</v>
      </c>
      <c r="K40" s="63"/>
      <c r="L40" s="71">
        <v>25000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10502716.529999999</v>
      </c>
      <c r="K160" s="63"/>
      <c r="L160" s="71">
        <v>10146317.199999999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18099.02</v>
      </c>
      <c r="K161" s="63"/>
      <c r="L161" s="71">
        <v>0.15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-61683.199999999997</v>
      </c>
      <c r="K162" s="63"/>
      <c r="L162" s="71">
        <v>-58052.25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1848348.8</v>
      </c>
      <c r="K163" s="63"/>
      <c r="L163" s="71">
        <v>1626130.6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-15542.4</v>
      </c>
      <c r="K164" s="63"/>
      <c r="L164" s="71">
        <v>-15405.6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-1848348.8</v>
      </c>
      <c r="K165" s="63"/>
      <c r="L165" s="71">
        <v>-1593183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10443589.949999999</v>
      </c>
      <c r="K166" s="63"/>
      <c r="L166" s="62">
        <v>10105807.1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-11848602.65</v>
      </c>
      <c r="K167" s="63"/>
      <c r="L167" s="71">
        <v>-10299211.85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1681034.55</v>
      </c>
      <c r="K168" s="63"/>
      <c r="L168" s="71">
        <v>1594103.15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1882.15</v>
      </c>
      <c r="K169" s="63"/>
      <c r="L169" s="71">
        <v>-2460.6999999999998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1682916.7</v>
      </c>
      <c r="K170" s="63"/>
      <c r="L170" s="62">
        <v>1591642.45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-10165685.950000001</v>
      </c>
      <c r="K171" s="63"/>
      <c r="L171" s="62">
        <v>-8707569.4000000004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169</v>
      </c>
      <c r="G172" s="60"/>
      <c r="H172" s="60"/>
      <c r="I172" s="61"/>
      <c r="J172" s="71">
        <v>-16133.9</v>
      </c>
      <c r="K172" s="63"/>
      <c r="L172" s="71">
        <v>-16652.150000000001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-6964.21</v>
      </c>
      <c r="K173" s="63"/>
      <c r="L173" s="71">
        <v>-82055.34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542398</v>
      </c>
      <c r="K174" s="63"/>
      <c r="L174" s="71">
        <v>418112.59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-338000</v>
      </c>
      <c r="K175" s="63"/>
      <c r="L175" s="71">
        <v>280000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-9984386.0600000005</v>
      </c>
      <c r="K176" s="63"/>
      <c r="L176" s="62">
        <v>-8108164.2999999989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459203.88999999873</v>
      </c>
      <c r="K177" s="63"/>
      <c r="L177" s="62">
        <v>1997642.8000000007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138</v>
      </c>
      <c r="G178" s="60"/>
      <c r="H178" s="60"/>
      <c r="I178" s="61"/>
      <c r="J178" s="71">
        <v>-475895.94</v>
      </c>
      <c r="K178" s="63"/>
      <c r="L178" s="71">
        <v>-370430.43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-231877.61</v>
      </c>
      <c r="K179" s="63"/>
      <c r="L179" s="71">
        <v>-153999.62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-24441.59</v>
      </c>
      <c r="K180" s="63"/>
      <c r="L180" s="71">
        <v>-15281.04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142</v>
      </c>
      <c r="G181" s="60"/>
      <c r="H181" s="60"/>
      <c r="I181" s="61"/>
      <c r="J181" s="71">
        <v>0</v>
      </c>
      <c r="K181" s="63"/>
      <c r="L181" s="71">
        <v>-16330.6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-732215.14</v>
      </c>
      <c r="K182" s="63"/>
      <c r="L182" s="62">
        <v>-556041.69000000006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-10716601.200000001</v>
      </c>
      <c r="K183" s="63"/>
      <c r="L183" s="62">
        <v>-8664205.9899999984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-273011.25000000128</v>
      </c>
      <c r="K184" s="63"/>
      <c r="L184" s="62">
        <v>1441601.1100000008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213301.81</v>
      </c>
      <c r="K185" s="63"/>
      <c r="L185" s="71">
        <v>-34304.910000000003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-8329.76</v>
      </c>
      <c r="K186" s="63"/>
      <c r="L186" s="71">
        <v>-71981.64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626550.92000000004</v>
      </c>
      <c r="K187" s="63"/>
      <c r="L187" s="71">
        <v>-206582.41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831522.97</v>
      </c>
      <c r="K188" s="63"/>
      <c r="L188" s="62">
        <v>-312868.96000000002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831522.97</v>
      </c>
      <c r="K189" s="63"/>
      <c r="L189" s="62">
        <v>-312868.96000000002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558511.71999999869</v>
      </c>
      <c r="K190" s="63"/>
      <c r="L190" s="62">
        <v>1128732.1500000008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1283760.03</v>
      </c>
      <c r="K312" s="63"/>
      <c r="L312" s="71">
        <v>1310051.51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1283760.03</v>
      </c>
      <c r="K313" s="63"/>
      <c r="L313" s="62">
        <v>1310051.51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-1750899.2</v>
      </c>
      <c r="K314" s="63"/>
      <c r="L314" s="71">
        <v>-1278596.56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-90000</v>
      </c>
      <c r="K315" s="63"/>
      <c r="L315" s="71">
        <v>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-1840899.2</v>
      </c>
      <c r="K316" s="63"/>
      <c r="L316" s="62">
        <v>-1278596.56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-557139.16999999993</v>
      </c>
      <c r="K317" s="63"/>
      <c r="L317" s="62">
        <v>31454.949999999953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-61171.71</v>
      </c>
      <c r="K318" s="63"/>
      <c r="L318" s="71">
        <v>-47807.619999999995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-29805.56</v>
      </c>
      <c r="K319" s="63"/>
      <c r="L319" s="71">
        <v>-19875.16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140</v>
      </c>
      <c r="G320" s="60"/>
      <c r="H320" s="60"/>
      <c r="I320" s="61"/>
      <c r="J320" s="71">
        <v>-3141.7299999999996</v>
      </c>
      <c r="K320" s="63"/>
      <c r="L320" s="71">
        <v>-1972.17</v>
      </c>
      <c r="M320" s="8"/>
      <c r="N320" s="8"/>
      <c r="O320" s="8"/>
    </row>
    <row r="321" spans="3:15" ht="14.45" customHeight="1" x14ac:dyDescent="0.2">
      <c r="C321" s="59" t="s">
        <v>143</v>
      </c>
      <c r="D321" s="60"/>
      <c r="E321" s="60"/>
      <c r="F321" s="60"/>
      <c r="G321" s="60"/>
      <c r="H321" s="60"/>
      <c r="I321" s="61"/>
      <c r="J321" s="62">
        <v>-94119</v>
      </c>
      <c r="K321" s="63"/>
      <c r="L321" s="62">
        <v>-69654.95</v>
      </c>
      <c r="M321" s="8"/>
      <c r="N321" s="8"/>
      <c r="O321" s="8"/>
    </row>
    <row r="322" spans="3:15" ht="14.45" customHeight="1" x14ac:dyDescent="0.2">
      <c r="C322" s="59" t="s">
        <v>144</v>
      </c>
      <c r="D322" s="60"/>
      <c r="E322" s="60"/>
      <c r="F322" s="60"/>
      <c r="G322" s="60"/>
      <c r="H322" s="60"/>
      <c r="I322" s="61"/>
      <c r="J322" s="62">
        <v>-1935018.2</v>
      </c>
      <c r="K322" s="63"/>
      <c r="L322" s="62">
        <v>-1348251.51</v>
      </c>
      <c r="M322" s="8"/>
      <c r="N322" s="8"/>
      <c r="O322" s="8"/>
    </row>
    <row r="323" spans="3:15" ht="14.45" customHeight="1" x14ac:dyDescent="0.2">
      <c r="C323" s="59" t="s">
        <v>145</v>
      </c>
      <c r="D323" s="60"/>
      <c r="E323" s="60"/>
      <c r="F323" s="60"/>
      <c r="G323" s="60"/>
      <c r="H323" s="60"/>
      <c r="I323" s="61"/>
      <c r="J323" s="62">
        <v>-651258.16999999993</v>
      </c>
      <c r="K323" s="63"/>
      <c r="L323" s="62">
        <v>-38200.000000000044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148</v>
      </c>
      <c r="G324" s="60"/>
      <c r="H324" s="60"/>
      <c r="I324" s="61"/>
      <c r="J324" s="71">
        <v>62972</v>
      </c>
      <c r="K324" s="63"/>
      <c r="L324" s="71">
        <v>-28892</v>
      </c>
      <c r="M324" s="8"/>
      <c r="N324" s="8"/>
      <c r="O324" s="8"/>
    </row>
    <row r="325" spans="3:15" ht="14.45" customHeight="1" x14ac:dyDescent="0.2">
      <c r="C325" s="59" t="s">
        <v>149</v>
      </c>
      <c r="D325" s="60"/>
      <c r="E325" s="60"/>
      <c r="F325" s="60"/>
      <c r="G325" s="60"/>
      <c r="H325" s="60"/>
      <c r="I325" s="61"/>
      <c r="J325" s="62">
        <v>62972</v>
      </c>
      <c r="K325" s="63"/>
      <c r="L325" s="62">
        <v>-28892</v>
      </c>
      <c r="M325" s="8"/>
      <c r="N325" s="8"/>
      <c r="O325" s="8"/>
    </row>
    <row r="326" spans="3:15" ht="14.45" customHeight="1" x14ac:dyDescent="0.2">
      <c r="C326" s="59" t="s">
        <v>150</v>
      </c>
      <c r="D326" s="60"/>
      <c r="E326" s="60"/>
      <c r="F326" s="60"/>
      <c r="G326" s="60"/>
      <c r="H326" s="60"/>
      <c r="I326" s="61"/>
      <c r="J326" s="62">
        <v>62972</v>
      </c>
      <c r="K326" s="63"/>
      <c r="L326" s="62">
        <v>-28892</v>
      </c>
      <c r="M326" s="8"/>
      <c r="N326" s="8"/>
      <c r="O326" s="8"/>
    </row>
    <row r="327" spans="3:15" ht="14.45" customHeight="1" x14ac:dyDescent="0.2">
      <c r="C327" s="59" t="s">
        <v>151</v>
      </c>
      <c r="D327" s="60"/>
      <c r="E327" s="60"/>
      <c r="F327" s="60"/>
      <c r="G327" s="60"/>
      <c r="H327" s="60"/>
      <c r="I327" s="61"/>
      <c r="J327" s="62">
        <v>-588286.16999999993</v>
      </c>
      <c r="K327" s="63"/>
      <c r="L327" s="62">
        <v>-67092.000000000044</v>
      </c>
      <c r="M327" s="8"/>
      <c r="N327" s="8"/>
      <c r="O327" s="8"/>
    </row>
    <row r="328" spans="3:15" ht="14.45" hidden="1" customHeight="1" x14ac:dyDescent="0.2">
      <c r="C328" s="59"/>
      <c r="D328" s="60"/>
      <c r="E328" s="60"/>
      <c r="F328" s="60"/>
      <c r="G328" s="60"/>
      <c r="H328" s="60"/>
      <c r="I328" s="61"/>
      <c r="J328" s="71"/>
      <c r="K328" s="63"/>
      <c r="L328" s="71"/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2978615.1</v>
      </c>
      <c r="K464" s="63"/>
      <c r="L464" s="71">
        <v>2958319.19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-7916.3</v>
      </c>
      <c r="K465" s="63"/>
      <c r="L465" s="71">
        <v>-5841.89</v>
      </c>
    </row>
    <row r="466" spans="3:12" s="8" customFormat="1" ht="14.45" customHeight="1" x14ac:dyDescent="0.2">
      <c r="C466" s="59" t="s">
        <v>126</v>
      </c>
      <c r="D466" s="60"/>
      <c r="E466" s="60"/>
      <c r="F466" s="60"/>
      <c r="G466" s="60"/>
      <c r="H466" s="60"/>
      <c r="I466" s="61"/>
      <c r="J466" s="62">
        <v>2970698.8000000003</v>
      </c>
      <c r="K466" s="63"/>
      <c r="L466" s="62">
        <v>2952477.3</v>
      </c>
    </row>
    <row r="467" spans="3:12" s="8" customFormat="1" ht="14.45" customHeight="1" x14ac:dyDescent="0.2">
      <c r="C467" s="59"/>
      <c r="D467" s="60"/>
      <c r="E467" s="60"/>
      <c r="F467" s="60" t="s">
        <v>127</v>
      </c>
      <c r="G467" s="60"/>
      <c r="H467" s="60"/>
      <c r="I467" s="61"/>
      <c r="J467" s="71">
        <v>-2383215</v>
      </c>
      <c r="K467" s="63"/>
      <c r="L467" s="71">
        <v>-2233054.7999999998</v>
      </c>
    </row>
    <row r="468" spans="3:12" s="8" customFormat="1" ht="14.45" customHeight="1" x14ac:dyDescent="0.2">
      <c r="C468" s="59" t="s">
        <v>130</v>
      </c>
      <c r="D468" s="60"/>
      <c r="E468" s="60"/>
      <c r="F468" s="60"/>
      <c r="G468" s="60"/>
      <c r="H468" s="60"/>
      <c r="I468" s="61"/>
      <c r="J468" s="62">
        <v>-2383215</v>
      </c>
      <c r="K468" s="63"/>
      <c r="L468" s="62">
        <v>-2233054.7999999998</v>
      </c>
    </row>
    <row r="469" spans="3:12" s="8" customFormat="1" ht="14.45" customHeight="1" x14ac:dyDescent="0.2">
      <c r="C469" s="59"/>
      <c r="D469" s="60"/>
      <c r="E469" s="60"/>
      <c r="F469" s="60" t="s">
        <v>133</v>
      </c>
      <c r="G469" s="60"/>
      <c r="H469" s="60"/>
      <c r="I469" s="61"/>
      <c r="J469" s="71">
        <v>-36666</v>
      </c>
      <c r="K469" s="63"/>
      <c r="L469" s="71">
        <v>-154162</v>
      </c>
    </row>
    <row r="470" spans="3:12" s="8" customFormat="1" ht="14.45" customHeight="1" x14ac:dyDescent="0.2">
      <c r="C470" s="59"/>
      <c r="D470" s="60"/>
      <c r="E470" s="60"/>
      <c r="F470" s="60" t="s">
        <v>186</v>
      </c>
      <c r="G470" s="60"/>
      <c r="H470" s="60"/>
      <c r="I470" s="61"/>
      <c r="J470" s="71">
        <v>-31585</v>
      </c>
      <c r="K470" s="63"/>
      <c r="L470" s="71">
        <v>-20985</v>
      </c>
    </row>
    <row r="471" spans="3:12" s="8" customFormat="1" ht="14.45" customHeight="1" x14ac:dyDescent="0.2">
      <c r="C471" s="59" t="s">
        <v>136</v>
      </c>
      <c r="D471" s="60"/>
      <c r="E471" s="60"/>
      <c r="F471" s="60"/>
      <c r="G471" s="60"/>
      <c r="H471" s="60"/>
      <c r="I471" s="61"/>
      <c r="J471" s="62">
        <v>-2451466</v>
      </c>
      <c r="K471" s="63"/>
      <c r="L471" s="62">
        <v>-2408201.7999999998</v>
      </c>
    </row>
    <row r="472" spans="3:12" s="8" customFormat="1" ht="14.45" customHeight="1" x14ac:dyDescent="0.2">
      <c r="C472" s="59" t="s">
        <v>137</v>
      </c>
      <c r="D472" s="60"/>
      <c r="E472" s="60"/>
      <c r="F472" s="60"/>
      <c r="G472" s="60"/>
      <c r="H472" s="60"/>
      <c r="I472" s="61"/>
      <c r="J472" s="62">
        <v>519232.80000000028</v>
      </c>
      <c r="K472" s="63"/>
      <c r="L472" s="62">
        <v>544275.5</v>
      </c>
    </row>
    <row r="473" spans="3:12" s="8" customFormat="1" ht="14.45" customHeight="1" x14ac:dyDescent="0.2">
      <c r="C473" s="59"/>
      <c r="D473" s="60"/>
      <c r="E473" s="60"/>
      <c r="F473" s="60" t="s">
        <v>138</v>
      </c>
      <c r="G473" s="60"/>
      <c r="H473" s="60"/>
      <c r="I473" s="61"/>
      <c r="J473" s="71">
        <v>-320861.09999999998</v>
      </c>
      <c r="K473" s="63"/>
      <c r="L473" s="71">
        <v>-364869.45</v>
      </c>
    </row>
    <row r="474" spans="3:12" s="8" customFormat="1" ht="14.45" customHeight="1" x14ac:dyDescent="0.2">
      <c r="C474" s="59"/>
      <c r="D474" s="60"/>
      <c r="E474" s="60"/>
      <c r="F474" s="60" t="s">
        <v>139</v>
      </c>
      <c r="G474" s="60"/>
      <c r="H474" s="60"/>
      <c r="I474" s="61"/>
      <c r="J474" s="71">
        <v>-156337.75</v>
      </c>
      <c r="K474" s="63"/>
      <c r="L474" s="71">
        <v>-151687.53</v>
      </c>
    </row>
    <row r="475" spans="3:12" s="8" customFormat="1" ht="14.45" customHeight="1" x14ac:dyDescent="0.2">
      <c r="C475" s="59"/>
      <c r="D475" s="60"/>
      <c r="E475" s="60"/>
      <c r="F475" s="60" t="s">
        <v>140</v>
      </c>
      <c r="G475" s="60"/>
      <c r="H475" s="60"/>
      <c r="I475" s="61"/>
      <c r="J475" s="71">
        <v>-16479.150000000001</v>
      </c>
      <c r="K475" s="63"/>
      <c r="L475" s="71">
        <v>-15051.62</v>
      </c>
    </row>
    <row r="476" spans="3:12" s="8" customFormat="1" ht="14.45" customHeight="1" x14ac:dyDescent="0.2">
      <c r="C476" s="59"/>
      <c r="D476" s="60"/>
      <c r="E476" s="60"/>
      <c r="F476" s="60" t="s">
        <v>142</v>
      </c>
      <c r="G476" s="60"/>
      <c r="H476" s="60"/>
      <c r="I476" s="61"/>
      <c r="J476" s="71">
        <v>0</v>
      </c>
      <c r="K476" s="63"/>
      <c r="L476" s="71">
        <v>-3400.25</v>
      </c>
    </row>
    <row r="477" spans="3:12" s="8" customFormat="1" ht="14.45" customHeight="1" x14ac:dyDescent="0.2">
      <c r="C477" s="59" t="s">
        <v>143</v>
      </c>
      <c r="D477" s="60"/>
      <c r="E477" s="60"/>
      <c r="F477" s="60"/>
      <c r="G477" s="60"/>
      <c r="H477" s="60"/>
      <c r="I477" s="61"/>
      <c r="J477" s="62">
        <v>-493678</v>
      </c>
      <c r="K477" s="63"/>
      <c r="L477" s="62">
        <v>-535008.85</v>
      </c>
    </row>
    <row r="478" spans="3:12" s="8" customFormat="1" ht="14.45" customHeight="1" x14ac:dyDescent="0.2">
      <c r="C478" s="59" t="s">
        <v>144</v>
      </c>
      <c r="D478" s="60"/>
      <c r="E478" s="60"/>
      <c r="F478" s="60"/>
      <c r="G478" s="60"/>
      <c r="H478" s="60"/>
      <c r="I478" s="61"/>
      <c r="J478" s="62">
        <v>-2945144</v>
      </c>
      <c r="K478" s="63"/>
      <c r="L478" s="62">
        <v>-2943210.65</v>
      </c>
    </row>
    <row r="479" spans="3:12" ht="15" x14ac:dyDescent="0.2">
      <c r="C479" s="59" t="s">
        <v>145</v>
      </c>
      <c r="D479" s="60"/>
      <c r="E479" s="60"/>
      <c r="F479" s="60"/>
      <c r="G479" s="60"/>
      <c r="H479" s="60"/>
      <c r="I479" s="61"/>
      <c r="J479" s="62">
        <v>25554.800000000279</v>
      </c>
      <c r="K479" s="63"/>
      <c r="L479" s="62">
        <v>9266.6500000000233</v>
      </c>
    </row>
    <row r="480" spans="3:12" ht="15" x14ac:dyDescent="0.2">
      <c r="C480" s="59"/>
      <c r="D480" s="60"/>
      <c r="E480" s="60"/>
      <c r="F480" s="60" t="s">
        <v>172</v>
      </c>
      <c r="G480" s="60"/>
      <c r="H480" s="60"/>
      <c r="I480" s="61"/>
      <c r="J480" s="71">
        <v>161568.6</v>
      </c>
      <c r="K480" s="63"/>
      <c r="L480" s="71">
        <v>10617.35</v>
      </c>
    </row>
    <row r="481" spans="3:12" ht="15" x14ac:dyDescent="0.2">
      <c r="C481" s="59" t="s">
        <v>149</v>
      </c>
      <c r="D481" s="60"/>
      <c r="E481" s="60"/>
      <c r="F481" s="60"/>
      <c r="G481" s="60"/>
      <c r="H481" s="60"/>
      <c r="I481" s="61"/>
      <c r="J481" s="62">
        <v>161568.6</v>
      </c>
      <c r="K481" s="63"/>
      <c r="L481" s="62">
        <v>10617.35</v>
      </c>
    </row>
    <row r="482" spans="3:12" ht="15" x14ac:dyDescent="0.2">
      <c r="C482" s="59" t="s">
        <v>174</v>
      </c>
      <c r="D482" s="60"/>
      <c r="E482" s="60"/>
      <c r="F482" s="60"/>
      <c r="G482" s="60"/>
      <c r="H482" s="60"/>
      <c r="I482" s="61"/>
      <c r="J482" s="62">
        <v>161568.6</v>
      </c>
      <c r="K482" s="63"/>
      <c r="L482" s="62">
        <v>10617.35</v>
      </c>
    </row>
    <row r="483" spans="3:12" ht="15" x14ac:dyDescent="0.2">
      <c r="C483" s="59" t="s">
        <v>175</v>
      </c>
      <c r="D483" s="60"/>
      <c r="E483" s="60"/>
      <c r="F483" s="60"/>
      <c r="G483" s="60"/>
      <c r="H483" s="60"/>
      <c r="I483" s="61"/>
      <c r="J483" s="62">
        <v>187123.40000000029</v>
      </c>
      <c r="K483" s="63"/>
      <c r="L483" s="62">
        <v>19884.000000000022</v>
      </c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BZ616"/>
  <sheetViews>
    <sheetView showGridLines="0" showRowColHeaders="0" topLeftCell="A188" zoomScale="85" zoomScaleNormal="85" zoomScaleSheetLayoutView="85" workbookViewId="0">
      <selection activeCell="H318" sqref="H318"/>
    </sheetView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186301888.63999999</v>
      </c>
      <c r="K8" s="63"/>
      <c r="L8" s="62">
        <v>161716942.87999997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156970410.63</v>
      </c>
      <c r="K9" s="63"/>
      <c r="L9" s="71">
        <v>138571414.37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156970410.63</v>
      </c>
      <c r="K10" s="63"/>
      <c r="L10" s="71">
        <v>138571414.37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6318570</v>
      </c>
      <c r="K11" s="63"/>
      <c r="L11" s="71">
        <v>3452698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15136950.59</v>
      </c>
      <c r="K12" s="63"/>
      <c r="L12" s="71">
        <v>14110102.629999997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13967031.989999998</v>
      </c>
      <c r="K13" s="63"/>
      <c r="L13" s="71">
        <v>13159326.679999998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1157078.55</v>
      </c>
      <c r="K14" s="63"/>
      <c r="L14" s="71">
        <v>917850.2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12840.05</v>
      </c>
      <c r="K15" s="63"/>
      <c r="L15" s="71">
        <v>32925.75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7875957.4199999999</v>
      </c>
      <c r="K16" s="63"/>
      <c r="L16" s="71">
        <v>5582727.8799999999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96</v>
      </c>
      <c r="D17" s="60"/>
      <c r="E17" s="60"/>
      <c r="F17" s="60"/>
      <c r="G17" s="60"/>
      <c r="H17" s="60"/>
      <c r="I17" s="61"/>
      <c r="J17" s="62">
        <v>186301888.63999999</v>
      </c>
      <c r="K17" s="63"/>
      <c r="L17" s="62">
        <v>161716942.88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86755689.959999993</v>
      </c>
      <c r="K18" s="63"/>
      <c r="L18" s="71">
        <v>89245737.219999999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98</v>
      </c>
      <c r="F19" s="60"/>
      <c r="G19" s="60"/>
      <c r="H19" s="60"/>
      <c r="I19" s="61"/>
      <c r="J19" s="71">
        <v>100000</v>
      </c>
      <c r="K19" s="63"/>
      <c r="L19" s="71">
        <v>100000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206</v>
      </c>
      <c r="F20" s="60"/>
      <c r="G20" s="60"/>
      <c r="H20" s="60"/>
      <c r="I20" s="61"/>
      <c r="J20" s="71">
        <v>86655689.959999993</v>
      </c>
      <c r="K20" s="63"/>
      <c r="L20" s="71">
        <v>89145737.219999999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85157204.310000002</v>
      </c>
      <c r="K21" s="63"/>
      <c r="L21" s="71">
        <v>87683210.480000004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102</v>
      </c>
      <c r="G22" s="60"/>
      <c r="H22" s="60"/>
      <c r="I22" s="61"/>
      <c r="J22" s="71">
        <v>1498485.65</v>
      </c>
      <c r="K22" s="63"/>
      <c r="L22" s="71">
        <v>1462526.74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105</v>
      </c>
      <c r="E23" s="60"/>
      <c r="F23" s="60"/>
      <c r="G23" s="60"/>
      <c r="H23" s="60"/>
      <c r="I23" s="61"/>
      <c r="J23" s="71">
        <v>99546198.679999992</v>
      </c>
      <c r="K23" s="63"/>
      <c r="L23" s="71">
        <v>72471205.659999996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106</v>
      </c>
      <c r="F24" s="60"/>
      <c r="G24" s="60"/>
      <c r="H24" s="60"/>
      <c r="I24" s="61"/>
      <c r="J24" s="71">
        <v>34200000</v>
      </c>
      <c r="K24" s="63"/>
      <c r="L24" s="71">
        <v>34600000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107</v>
      </c>
      <c r="G25" s="60"/>
      <c r="H25" s="60"/>
      <c r="I25" s="61"/>
      <c r="J25" s="71">
        <v>200000</v>
      </c>
      <c r="K25" s="63"/>
      <c r="L25" s="71">
        <v>200000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108</v>
      </c>
      <c r="G26" s="60"/>
      <c r="H26" s="60"/>
      <c r="I26" s="61"/>
      <c r="J26" s="71">
        <v>200000</v>
      </c>
      <c r="K26" s="63"/>
      <c r="L26" s="71">
        <v>200000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109</v>
      </c>
      <c r="G27" s="60"/>
      <c r="H27" s="60"/>
      <c r="I27" s="61"/>
      <c r="J27" s="71">
        <v>33800000</v>
      </c>
      <c r="K27" s="63"/>
      <c r="L27" s="71">
        <v>34200000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112</v>
      </c>
      <c r="F28" s="60"/>
      <c r="G28" s="60"/>
      <c r="H28" s="60"/>
      <c r="I28" s="61"/>
      <c r="J28" s="71">
        <v>559953.5199999999</v>
      </c>
      <c r="K28" s="63"/>
      <c r="L28" s="71">
        <v>572713.35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 t="s">
        <v>164</v>
      </c>
      <c r="F29" s="60"/>
      <c r="G29" s="60"/>
      <c r="H29" s="60"/>
      <c r="I29" s="61"/>
      <c r="J29" s="71">
        <v>14420290.699999999</v>
      </c>
      <c r="K29" s="63"/>
      <c r="L29" s="71">
        <v>10966805.529999999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 t="s">
        <v>113</v>
      </c>
      <c r="F30" s="60"/>
      <c r="G30" s="60"/>
      <c r="H30" s="60"/>
      <c r="I30" s="61"/>
      <c r="J30" s="71">
        <v>12850261.24</v>
      </c>
      <c r="K30" s="63"/>
      <c r="L30" s="71">
        <v>9977011.5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165</v>
      </c>
      <c r="F31" s="60"/>
      <c r="G31" s="60"/>
      <c r="H31" s="60"/>
      <c r="I31" s="61"/>
      <c r="J31" s="71">
        <v>1174638.72</v>
      </c>
      <c r="K31" s="63"/>
      <c r="L31" s="71">
        <v>1639347.94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176</v>
      </c>
      <c r="F32" s="60"/>
      <c r="G32" s="60"/>
      <c r="H32" s="60"/>
      <c r="I32" s="61"/>
      <c r="J32" s="71">
        <v>726614.51</v>
      </c>
      <c r="K32" s="63"/>
      <c r="L32" s="71">
        <v>637203.34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203</v>
      </c>
      <c r="F33" s="60"/>
      <c r="G33" s="60"/>
      <c r="H33" s="60"/>
      <c r="I33" s="61"/>
      <c r="J33" s="71">
        <v>6318570</v>
      </c>
      <c r="K33" s="63"/>
      <c r="L33" s="71">
        <v>3452698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116</v>
      </c>
      <c r="F34" s="60"/>
      <c r="G34" s="60"/>
      <c r="H34" s="60"/>
      <c r="I34" s="61"/>
      <c r="J34" s="71">
        <v>23272.959999999999</v>
      </c>
      <c r="K34" s="63"/>
      <c r="L34" s="71">
        <v>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117</v>
      </c>
      <c r="F35" s="60"/>
      <c r="G35" s="60"/>
      <c r="H35" s="60"/>
      <c r="I35" s="61"/>
      <c r="J35" s="71">
        <v>29272597.030000001</v>
      </c>
      <c r="K35" s="63"/>
      <c r="L35" s="71">
        <v>10625426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206384665.25999999</v>
      </c>
      <c r="K160" s="63"/>
      <c r="L160" s="71">
        <v>176290057.99000001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-16126.69</v>
      </c>
      <c r="K161" s="63"/>
      <c r="L161" s="71">
        <v>-1038188.23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34191041</v>
      </c>
      <c r="K162" s="63"/>
      <c r="L162" s="71">
        <v>27783862.949999999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123</v>
      </c>
      <c r="G163" s="60"/>
      <c r="H163" s="60"/>
      <c r="I163" s="61"/>
      <c r="J163" s="71">
        <v>35238.21</v>
      </c>
      <c r="K163" s="63"/>
      <c r="L163" s="71">
        <v>35074.33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124</v>
      </c>
      <c r="G164" s="60"/>
      <c r="H164" s="60"/>
      <c r="I164" s="61"/>
      <c r="J164" s="71">
        <v>-253837.11</v>
      </c>
      <c r="K164" s="63"/>
      <c r="L164" s="71">
        <v>-221317.03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125</v>
      </c>
      <c r="G165" s="60"/>
      <c r="H165" s="60"/>
      <c r="I165" s="61"/>
      <c r="J165" s="71">
        <v>-34191041</v>
      </c>
      <c r="K165" s="63"/>
      <c r="L165" s="71">
        <v>-27783862.949999999</v>
      </c>
      <c r="M165" s="8"/>
      <c r="N165" s="8"/>
      <c r="O165" s="8"/>
    </row>
    <row r="166" spans="3:15" ht="15" x14ac:dyDescent="0.2">
      <c r="C166" s="59" t="s">
        <v>126</v>
      </c>
      <c r="D166" s="60"/>
      <c r="E166" s="60"/>
      <c r="F166" s="60"/>
      <c r="G166" s="60"/>
      <c r="H166" s="60"/>
      <c r="I166" s="61"/>
      <c r="J166" s="62">
        <v>206149939.66999999</v>
      </c>
      <c r="K166" s="63"/>
      <c r="L166" s="62">
        <v>175065627.06000003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127</v>
      </c>
      <c r="G167" s="60"/>
      <c r="H167" s="60"/>
      <c r="I167" s="61"/>
      <c r="J167" s="71">
        <v>-195279287.09</v>
      </c>
      <c r="K167" s="63"/>
      <c r="L167" s="71">
        <v>-170939880.02000001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128</v>
      </c>
      <c r="G168" s="60"/>
      <c r="H168" s="60"/>
      <c r="I168" s="61"/>
      <c r="J168" s="71">
        <v>29867065.100000001</v>
      </c>
      <c r="K168" s="63"/>
      <c r="L168" s="71">
        <v>24731085.5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168</v>
      </c>
      <c r="G169" s="60"/>
      <c r="H169" s="60"/>
      <c r="I169" s="61"/>
      <c r="J169" s="71">
        <v>-91997.02</v>
      </c>
      <c r="K169" s="63"/>
      <c r="L169" s="71">
        <v>-13292.92</v>
      </c>
      <c r="M169" s="8"/>
      <c r="N169" s="8"/>
      <c r="O169" s="8"/>
    </row>
    <row r="170" spans="3:15" ht="15" x14ac:dyDescent="0.2">
      <c r="C170" s="59" t="s">
        <v>129</v>
      </c>
      <c r="D170" s="60"/>
      <c r="E170" s="60"/>
      <c r="F170" s="60"/>
      <c r="G170" s="60"/>
      <c r="H170" s="60"/>
      <c r="I170" s="61"/>
      <c r="J170" s="62">
        <v>29775068.080000002</v>
      </c>
      <c r="K170" s="63"/>
      <c r="L170" s="62">
        <v>24717792.579999998</v>
      </c>
      <c r="M170" s="8"/>
      <c r="N170" s="8"/>
      <c r="O170" s="8"/>
    </row>
    <row r="171" spans="3:15" ht="15" x14ac:dyDescent="0.2">
      <c r="C171" s="59" t="s">
        <v>130</v>
      </c>
      <c r="D171" s="60"/>
      <c r="E171" s="60"/>
      <c r="F171" s="60"/>
      <c r="G171" s="60"/>
      <c r="H171" s="60"/>
      <c r="I171" s="61"/>
      <c r="J171" s="62">
        <v>-165504219.00999999</v>
      </c>
      <c r="K171" s="63"/>
      <c r="L171" s="62">
        <v>-146222087.44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-89466.4</v>
      </c>
      <c r="K172" s="63"/>
      <c r="L172" s="71">
        <v>-89466.4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-134845.96</v>
      </c>
      <c r="K173" s="63"/>
      <c r="L173" s="71">
        <v>-255505.37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400000</v>
      </c>
      <c r="K174" s="63"/>
      <c r="L174" s="71">
        <v>-1300000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201</v>
      </c>
      <c r="G175" s="60"/>
      <c r="H175" s="60"/>
      <c r="I175" s="61"/>
      <c r="J175" s="71">
        <v>0</v>
      </c>
      <c r="K175" s="63"/>
      <c r="L175" s="71">
        <v>-12914.73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134</v>
      </c>
      <c r="G176" s="60"/>
      <c r="H176" s="60"/>
      <c r="I176" s="61"/>
      <c r="J176" s="71">
        <v>-12050653</v>
      </c>
      <c r="K176" s="63"/>
      <c r="L176" s="71">
        <v>-5726667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135</v>
      </c>
      <c r="G177" s="60"/>
      <c r="H177" s="60"/>
      <c r="I177" s="61"/>
      <c r="J177" s="71">
        <v>-18421276</v>
      </c>
      <c r="K177" s="63"/>
      <c r="L177" s="71">
        <v>-7598928</v>
      </c>
      <c r="M177" s="8"/>
      <c r="N177" s="8"/>
      <c r="O177" s="8"/>
    </row>
    <row r="178" spans="3:15" ht="15" x14ac:dyDescent="0.2">
      <c r="C178" s="59" t="s">
        <v>136</v>
      </c>
      <c r="D178" s="60"/>
      <c r="E178" s="60"/>
      <c r="F178" s="60"/>
      <c r="G178" s="60"/>
      <c r="H178" s="60"/>
      <c r="I178" s="61"/>
      <c r="J178" s="62">
        <v>-195800460.37000003</v>
      </c>
      <c r="K178" s="63"/>
      <c r="L178" s="62">
        <v>-161205568.94</v>
      </c>
      <c r="M178" s="8"/>
      <c r="N178" s="8"/>
      <c r="O178" s="8"/>
    </row>
    <row r="179" spans="3:15" ht="15" x14ac:dyDescent="0.2">
      <c r="C179" s="59" t="s">
        <v>137</v>
      </c>
      <c r="D179" s="60"/>
      <c r="E179" s="60"/>
      <c r="F179" s="60"/>
      <c r="G179" s="60"/>
      <c r="H179" s="60"/>
      <c r="I179" s="61"/>
      <c r="J179" s="62">
        <v>10349479.299999952</v>
      </c>
      <c r="K179" s="63"/>
      <c r="L179" s="62">
        <v>13860058.120000035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138</v>
      </c>
      <c r="G180" s="60"/>
      <c r="H180" s="60"/>
      <c r="I180" s="61"/>
      <c r="J180" s="71">
        <v>-4515337.67</v>
      </c>
      <c r="K180" s="63"/>
      <c r="L180" s="71">
        <v>-3947773.81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177</v>
      </c>
      <c r="G181" s="60"/>
      <c r="H181" s="60"/>
      <c r="I181" s="61"/>
      <c r="J181" s="71">
        <v>-164220.42000000001</v>
      </c>
      <c r="K181" s="63"/>
      <c r="L181" s="71">
        <v>-157128.26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139</v>
      </c>
      <c r="G182" s="60"/>
      <c r="H182" s="60"/>
      <c r="I182" s="61"/>
      <c r="J182" s="71">
        <v>-825201.59</v>
      </c>
      <c r="K182" s="63"/>
      <c r="L182" s="71">
        <v>-883577.18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140</v>
      </c>
      <c r="G183" s="60"/>
      <c r="H183" s="60"/>
      <c r="I183" s="61"/>
      <c r="J183" s="71">
        <v>-417376.72</v>
      </c>
      <c r="K183" s="63"/>
      <c r="L183" s="71">
        <v>-353459.64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141</v>
      </c>
      <c r="G184" s="60"/>
      <c r="H184" s="60"/>
      <c r="I184" s="61"/>
      <c r="J184" s="71">
        <v>-1079346.21</v>
      </c>
      <c r="K184" s="63"/>
      <c r="L184" s="71">
        <v>-1394765.89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142</v>
      </c>
      <c r="G185" s="60"/>
      <c r="H185" s="60"/>
      <c r="I185" s="61"/>
      <c r="J185" s="71">
        <v>-55337.89</v>
      </c>
      <c r="K185" s="63"/>
      <c r="L185" s="71">
        <v>-28423.17</v>
      </c>
      <c r="M185" s="8"/>
      <c r="N185" s="8"/>
      <c r="O185" s="8"/>
    </row>
    <row r="186" spans="3:15" ht="15" x14ac:dyDescent="0.2">
      <c r="C186" s="59" t="s">
        <v>143</v>
      </c>
      <c r="D186" s="60"/>
      <c r="E186" s="60"/>
      <c r="F186" s="60"/>
      <c r="G186" s="60"/>
      <c r="H186" s="60"/>
      <c r="I186" s="61"/>
      <c r="J186" s="62">
        <v>-7056820.4999999991</v>
      </c>
      <c r="K186" s="63"/>
      <c r="L186" s="62">
        <v>-6765127.9499999993</v>
      </c>
      <c r="M186" s="8"/>
      <c r="N186" s="8"/>
      <c r="O186" s="8"/>
    </row>
    <row r="187" spans="3:15" ht="15" x14ac:dyDescent="0.2">
      <c r="C187" s="59" t="s">
        <v>144</v>
      </c>
      <c r="D187" s="60"/>
      <c r="E187" s="60"/>
      <c r="F187" s="60"/>
      <c r="G187" s="60"/>
      <c r="H187" s="60"/>
      <c r="I187" s="61"/>
      <c r="J187" s="62">
        <v>-202857280.87000003</v>
      </c>
      <c r="K187" s="63"/>
      <c r="L187" s="62">
        <v>-167970696.88999999</v>
      </c>
      <c r="M187" s="8"/>
      <c r="N187" s="8"/>
      <c r="O187" s="8"/>
    </row>
    <row r="188" spans="3:15" ht="15" x14ac:dyDescent="0.2">
      <c r="C188" s="59" t="s">
        <v>145</v>
      </c>
      <c r="D188" s="60"/>
      <c r="E188" s="60"/>
      <c r="F188" s="60"/>
      <c r="G188" s="60"/>
      <c r="H188" s="60"/>
      <c r="I188" s="61"/>
      <c r="J188" s="62">
        <v>3292658.7999999532</v>
      </c>
      <c r="K188" s="63"/>
      <c r="L188" s="62">
        <v>7094930.1700000353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146</v>
      </c>
      <c r="G189" s="60"/>
      <c r="H189" s="60"/>
      <c r="I189" s="61"/>
      <c r="J189" s="71">
        <v>174236.3</v>
      </c>
      <c r="K189" s="63"/>
      <c r="L189" s="71">
        <v>153869.54999999999</v>
      </c>
      <c r="M189" s="8"/>
      <c r="N189" s="8"/>
      <c r="O189" s="8"/>
    </row>
    <row r="190" spans="3:15" ht="15" x14ac:dyDescent="0.2">
      <c r="C190" s="59"/>
      <c r="D190" s="60"/>
      <c r="E190" s="60"/>
      <c r="F190" s="60" t="s">
        <v>147</v>
      </c>
      <c r="G190" s="60"/>
      <c r="H190" s="60"/>
      <c r="I190" s="61"/>
      <c r="J190" s="71">
        <v>-243732.57</v>
      </c>
      <c r="K190" s="63"/>
      <c r="L190" s="71">
        <v>-322439.34000000003</v>
      </c>
      <c r="M190" s="8"/>
      <c r="N190" s="8"/>
      <c r="O190" s="8"/>
    </row>
    <row r="191" spans="3:15" ht="15" x14ac:dyDescent="0.2">
      <c r="C191" s="59"/>
      <c r="D191" s="60"/>
      <c r="E191" s="60"/>
      <c r="F191" s="60" t="s">
        <v>148</v>
      </c>
      <c r="G191" s="60"/>
      <c r="H191" s="60"/>
      <c r="I191" s="61"/>
      <c r="J191" s="71">
        <v>-749168.7</v>
      </c>
      <c r="K191" s="63"/>
      <c r="L191" s="71">
        <v>-449445.34</v>
      </c>
      <c r="M191" s="8"/>
      <c r="N191" s="8"/>
      <c r="O191" s="8"/>
    </row>
    <row r="192" spans="3:15" ht="15" x14ac:dyDescent="0.2">
      <c r="C192" s="59" t="s">
        <v>149</v>
      </c>
      <c r="D192" s="60"/>
      <c r="E192" s="60"/>
      <c r="F192" s="60"/>
      <c r="G192" s="60"/>
      <c r="H192" s="60"/>
      <c r="I192" s="61"/>
      <c r="J192" s="62">
        <v>-818664.97</v>
      </c>
      <c r="K192" s="63"/>
      <c r="L192" s="62">
        <v>-618015.13000000012</v>
      </c>
      <c r="M192" s="8"/>
      <c r="N192" s="8"/>
      <c r="O192" s="8"/>
    </row>
    <row r="193" spans="3:15" ht="15" x14ac:dyDescent="0.2">
      <c r="C193" s="59" t="s">
        <v>150</v>
      </c>
      <c r="D193" s="60"/>
      <c r="E193" s="60"/>
      <c r="F193" s="60"/>
      <c r="G193" s="60"/>
      <c r="H193" s="60"/>
      <c r="I193" s="61"/>
      <c r="J193" s="62">
        <v>-818664.97</v>
      </c>
      <c r="K193" s="63"/>
      <c r="L193" s="62">
        <v>-618015.13000000012</v>
      </c>
      <c r="M193" s="8"/>
      <c r="N193" s="8"/>
      <c r="O193" s="8"/>
    </row>
    <row r="194" spans="3:15" ht="15" x14ac:dyDescent="0.2">
      <c r="C194" s="59" t="s">
        <v>151</v>
      </c>
      <c r="D194" s="60"/>
      <c r="E194" s="60"/>
      <c r="F194" s="60"/>
      <c r="G194" s="60"/>
      <c r="H194" s="60"/>
      <c r="I194" s="61"/>
      <c r="J194" s="62">
        <v>2473993.8299999535</v>
      </c>
      <c r="K194" s="63"/>
      <c r="L194" s="62">
        <v>6476915.0400000354</v>
      </c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127120.4</v>
      </c>
      <c r="K312" s="63"/>
      <c r="L312" s="71">
        <v>147130.95000000001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-9.93</v>
      </c>
      <c r="K313" s="63"/>
      <c r="L313" s="71">
        <v>-866.47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123</v>
      </c>
      <c r="G314" s="60"/>
      <c r="H314" s="60"/>
      <c r="I314" s="61"/>
      <c r="J314" s="71">
        <v>21.7</v>
      </c>
      <c r="K314" s="63"/>
      <c r="L314" s="71">
        <v>29.27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127132.17</v>
      </c>
      <c r="K315" s="63"/>
      <c r="L315" s="62">
        <v>146293.75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-86402.55</v>
      </c>
      <c r="K316" s="63"/>
      <c r="L316" s="71">
        <v>-58785.7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-603.07000000000005</v>
      </c>
      <c r="K317" s="63"/>
      <c r="L317" s="71">
        <v>-2.98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0</v>
      </c>
      <c r="K318" s="63"/>
      <c r="L318" s="71">
        <v>-90000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-87005.62000000001</v>
      </c>
      <c r="K319" s="63"/>
      <c r="L319" s="62">
        <v>-148788.68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40126.549999999988</v>
      </c>
      <c r="K320" s="63"/>
      <c r="L320" s="62">
        <v>-2494.929999999993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-2389.4699999999998</v>
      </c>
      <c r="K321" s="63"/>
      <c r="L321" s="71">
        <v>-2325.9699999999998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177</v>
      </c>
      <c r="G322" s="60"/>
      <c r="H322" s="60"/>
      <c r="I322" s="61"/>
      <c r="J322" s="71">
        <v>-86.91</v>
      </c>
      <c r="K322" s="63"/>
      <c r="L322" s="71">
        <v>-92.58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139</v>
      </c>
      <c r="G323" s="60"/>
      <c r="H323" s="60"/>
      <c r="I323" s="61"/>
      <c r="J323" s="71">
        <v>-436.69</v>
      </c>
      <c r="K323" s="63"/>
      <c r="L323" s="71">
        <v>-520.59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140</v>
      </c>
      <c r="G324" s="60"/>
      <c r="H324" s="60"/>
      <c r="I324" s="61"/>
      <c r="J324" s="71">
        <v>-220.88</v>
      </c>
      <c r="K324" s="63"/>
      <c r="L324" s="71">
        <v>-208.25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141</v>
      </c>
      <c r="G325" s="60"/>
      <c r="H325" s="60"/>
      <c r="I325" s="61"/>
      <c r="J325" s="71">
        <v>-571.17999999999995</v>
      </c>
      <c r="K325" s="63"/>
      <c r="L325" s="71">
        <v>-821.78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142</v>
      </c>
      <c r="G326" s="60"/>
      <c r="H326" s="60"/>
      <c r="I326" s="61"/>
      <c r="J326" s="71">
        <v>-29.28</v>
      </c>
      <c r="K326" s="63"/>
      <c r="L326" s="71">
        <v>-16.75</v>
      </c>
      <c r="M326" s="8"/>
      <c r="N326" s="8"/>
      <c r="O326" s="8"/>
    </row>
    <row r="327" spans="3:15" ht="14.45" customHeight="1" x14ac:dyDescent="0.2">
      <c r="C327" s="59" t="s">
        <v>143</v>
      </c>
      <c r="D327" s="60"/>
      <c r="E327" s="60"/>
      <c r="F327" s="60"/>
      <c r="G327" s="60"/>
      <c r="H327" s="60"/>
      <c r="I327" s="61"/>
      <c r="J327" s="62">
        <v>-3734.41</v>
      </c>
      <c r="K327" s="63"/>
      <c r="L327" s="62">
        <v>-3985.92</v>
      </c>
      <c r="M327" s="8"/>
      <c r="N327" s="8"/>
      <c r="O327" s="8"/>
    </row>
    <row r="328" spans="3:15" ht="14.45" customHeight="1" x14ac:dyDescent="0.2">
      <c r="C328" s="59" t="s">
        <v>144</v>
      </c>
      <c r="D328" s="60"/>
      <c r="E328" s="60"/>
      <c r="F328" s="60"/>
      <c r="G328" s="60"/>
      <c r="H328" s="60"/>
      <c r="I328" s="61"/>
      <c r="J328" s="62">
        <v>-90740.030000000013</v>
      </c>
      <c r="K328" s="63"/>
      <c r="L328" s="62">
        <v>-152774.6</v>
      </c>
      <c r="M328" s="8"/>
      <c r="N328" s="8"/>
      <c r="O328" s="8"/>
    </row>
    <row r="329" spans="3:15" ht="14.45" customHeight="1" x14ac:dyDescent="0.2">
      <c r="C329" s="59" t="s">
        <v>145</v>
      </c>
      <c r="D329" s="60"/>
      <c r="E329" s="60"/>
      <c r="F329" s="60"/>
      <c r="G329" s="60"/>
      <c r="H329" s="60"/>
      <c r="I329" s="61"/>
      <c r="J329" s="62">
        <v>36392.139999999985</v>
      </c>
      <c r="K329" s="63"/>
      <c r="L329" s="62">
        <v>-6480.8499999999931</v>
      </c>
      <c r="M329" s="8"/>
      <c r="N329" s="8"/>
      <c r="O329" s="8"/>
    </row>
    <row r="330" spans="3:15" ht="14.45" customHeight="1" x14ac:dyDescent="0.2">
      <c r="C330" s="59"/>
      <c r="D330" s="60"/>
      <c r="E330" s="60"/>
      <c r="F330" s="60" t="s">
        <v>146</v>
      </c>
      <c r="G330" s="60"/>
      <c r="H330" s="60"/>
      <c r="I330" s="61"/>
      <c r="J330" s="71">
        <v>92.2</v>
      </c>
      <c r="K330" s="63"/>
      <c r="L330" s="71">
        <v>90.66</v>
      </c>
      <c r="M330" s="8"/>
      <c r="N330" s="8"/>
      <c r="O330" s="8"/>
    </row>
    <row r="331" spans="3:15" ht="14.45" customHeight="1" x14ac:dyDescent="0.2">
      <c r="C331" s="59"/>
      <c r="D331" s="60"/>
      <c r="E331" s="60"/>
      <c r="F331" s="60" t="s">
        <v>147</v>
      </c>
      <c r="G331" s="60"/>
      <c r="H331" s="60"/>
      <c r="I331" s="61"/>
      <c r="J331" s="71">
        <v>-128.97999999999999</v>
      </c>
      <c r="K331" s="63"/>
      <c r="L331" s="71">
        <v>-189.98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148</v>
      </c>
      <c r="G332" s="60"/>
      <c r="H332" s="60"/>
      <c r="I332" s="61"/>
      <c r="J332" s="71">
        <v>-396.45</v>
      </c>
      <c r="K332" s="63"/>
      <c r="L332" s="71">
        <v>-264.81</v>
      </c>
      <c r="M332" s="8"/>
      <c r="N332" s="8"/>
      <c r="O332" s="8"/>
    </row>
    <row r="333" spans="3:15" ht="14.45" customHeight="1" x14ac:dyDescent="0.2">
      <c r="C333" s="59" t="s">
        <v>149</v>
      </c>
      <c r="D333" s="60"/>
      <c r="E333" s="60"/>
      <c r="F333" s="60"/>
      <c r="G333" s="60"/>
      <c r="H333" s="60"/>
      <c r="I333" s="61"/>
      <c r="J333" s="62">
        <v>-433.22999999999996</v>
      </c>
      <c r="K333" s="63"/>
      <c r="L333" s="62">
        <v>-364.13</v>
      </c>
      <c r="M333" s="8"/>
      <c r="N333" s="8"/>
      <c r="O333" s="8"/>
    </row>
    <row r="334" spans="3:15" ht="14.45" customHeight="1" x14ac:dyDescent="0.2">
      <c r="C334" s="59" t="s">
        <v>150</v>
      </c>
      <c r="D334" s="60"/>
      <c r="E334" s="60"/>
      <c r="F334" s="60"/>
      <c r="G334" s="60"/>
      <c r="H334" s="60"/>
      <c r="I334" s="61"/>
      <c r="J334" s="62">
        <v>-433.22999999999996</v>
      </c>
      <c r="K334" s="63"/>
      <c r="L334" s="62">
        <v>-364.13</v>
      </c>
      <c r="M334" s="8"/>
      <c r="N334" s="8"/>
      <c r="O334" s="8"/>
    </row>
    <row r="335" spans="3:15" ht="14.45" customHeight="1" x14ac:dyDescent="0.2">
      <c r="C335" s="59" t="s">
        <v>151</v>
      </c>
      <c r="D335" s="60"/>
      <c r="E335" s="60"/>
      <c r="F335" s="60"/>
      <c r="G335" s="60"/>
      <c r="H335" s="60"/>
      <c r="I335" s="61"/>
      <c r="J335" s="62">
        <v>35958.909999999982</v>
      </c>
      <c r="K335" s="63"/>
      <c r="L335" s="62">
        <v>-6844.9799999999932</v>
      </c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 t="s">
        <v>207</v>
      </c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586594833.96999991</v>
      </c>
      <c r="K8" s="63"/>
      <c r="L8" s="62">
        <v>518683801.17000002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439143142.69</v>
      </c>
      <c r="K9" s="63"/>
      <c r="L9" s="71">
        <v>360401934.43000001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439143142.69</v>
      </c>
      <c r="K10" s="63"/>
      <c r="L10" s="71">
        <v>360401934.43000001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26380071.100000001</v>
      </c>
      <c r="K11" s="63"/>
      <c r="L11" s="71">
        <v>26250508.460000001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62082905.700000003</v>
      </c>
      <c r="K12" s="63"/>
      <c r="L12" s="71">
        <v>68081607.560000002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57795561.660000004</v>
      </c>
      <c r="K13" s="63"/>
      <c r="L13" s="71">
        <v>61018651.640000001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1803739.0299999998</v>
      </c>
      <c r="K14" s="63"/>
      <c r="L14" s="71">
        <v>2711324.6799999997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2483605.0099999998</v>
      </c>
      <c r="K15" s="63"/>
      <c r="L15" s="71">
        <v>4351631.24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4806627.6500000004</v>
      </c>
      <c r="K16" s="63"/>
      <c r="L16" s="71">
        <v>1900189.51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54182086.829999998</v>
      </c>
      <c r="K17" s="63"/>
      <c r="L17" s="71">
        <v>62049561.210000001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586594833.96999991</v>
      </c>
      <c r="K18" s="63"/>
      <c r="L18" s="62">
        <v>518683801.16999996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302655725.86000001</v>
      </c>
      <c r="K19" s="63"/>
      <c r="L19" s="71">
        <v>258261259.94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302555725.86000001</v>
      </c>
      <c r="K21" s="63"/>
      <c r="L21" s="71">
        <v>258161259.94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201151961.97999999</v>
      </c>
      <c r="K22" s="63"/>
      <c r="L22" s="71">
        <v>165158571.59999999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97957475.719999999</v>
      </c>
      <c r="K23" s="63"/>
      <c r="L23" s="71">
        <v>89475552.129999995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3446288.16</v>
      </c>
      <c r="K24" s="63"/>
      <c r="L24" s="71">
        <v>3527136.21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283939108.11000001</v>
      </c>
      <c r="K25" s="63"/>
      <c r="L25" s="71">
        <v>260422541.23000002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194344863.38999999</v>
      </c>
      <c r="K26" s="63"/>
      <c r="L26" s="71">
        <v>194021663.82999998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32118</v>
      </c>
      <c r="K27" s="63"/>
      <c r="L27" s="71">
        <v>62909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73018</v>
      </c>
      <c r="K28" s="63"/>
      <c r="L28" s="71">
        <v>95958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129577388</v>
      </c>
      <c r="K29" s="63"/>
      <c r="L29" s="71">
        <v>128048052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50861776</v>
      </c>
      <c r="K30" s="63"/>
      <c r="L30" s="71">
        <v>46663756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179</v>
      </c>
      <c r="G31" s="60"/>
      <c r="H31" s="60"/>
      <c r="I31" s="61"/>
      <c r="J31" s="71">
        <v>13800563.390000001</v>
      </c>
      <c r="K31" s="63"/>
      <c r="L31" s="71">
        <v>19150988.829999998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112</v>
      </c>
      <c r="F32" s="60"/>
      <c r="G32" s="60"/>
      <c r="H32" s="60"/>
      <c r="I32" s="61"/>
      <c r="J32" s="71">
        <v>1434510.25</v>
      </c>
      <c r="K32" s="63"/>
      <c r="L32" s="71">
        <v>445225.1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164</v>
      </c>
      <c r="F33" s="60"/>
      <c r="G33" s="60"/>
      <c r="H33" s="60"/>
      <c r="I33" s="61"/>
      <c r="J33" s="71">
        <v>28366113.5</v>
      </c>
      <c r="K33" s="63"/>
      <c r="L33" s="71">
        <v>22912746.199999999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113</v>
      </c>
      <c r="F34" s="60"/>
      <c r="G34" s="60"/>
      <c r="H34" s="60"/>
      <c r="I34" s="61"/>
      <c r="J34" s="71">
        <v>33586037.759999998</v>
      </c>
      <c r="K34" s="63"/>
      <c r="L34" s="71">
        <v>24599614.27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165</v>
      </c>
      <c r="F35" s="60"/>
      <c r="G35" s="60"/>
      <c r="H35" s="60"/>
      <c r="I35" s="61"/>
      <c r="J35" s="71">
        <v>2117196.2999999998</v>
      </c>
      <c r="K35" s="63"/>
      <c r="L35" s="71">
        <v>2720511.99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689533.91</v>
      </c>
      <c r="K36" s="63"/>
      <c r="L36" s="71">
        <v>394980.57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182</v>
      </c>
      <c r="F37" s="60"/>
      <c r="G37" s="60"/>
      <c r="H37" s="60"/>
      <c r="I37" s="61"/>
      <c r="J37" s="71">
        <v>0</v>
      </c>
      <c r="K37" s="63"/>
      <c r="L37" s="71">
        <v>303813.45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115</v>
      </c>
      <c r="F38" s="60"/>
      <c r="G38" s="60"/>
      <c r="H38" s="60"/>
      <c r="I38" s="61"/>
      <c r="J38" s="71">
        <v>613763.75</v>
      </c>
      <c r="K38" s="63"/>
      <c r="L38" s="71">
        <v>70806.929999999993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116</v>
      </c>
      <c r="F39" s="60"/>
      <c r="G39" s="60"/>
      <c r="H39" s="60"/>
      <c r="I39" s="61"/>
      <c r="J39" s="71">
        <v>22570461.989999998</v>
      </c>
      <c r="K39" s="63"/>
      <c r="L39" s="71">
        <v>14707407.560000001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117</v>
      </c>
      <c r="F40" s="60"/>
      <c r="G40" s="60"/>
      <c r="H40" s="60"/>
      <c r="I40" s="61"/>
      <c r="J40" s="71">
        <v>216627.26</v>
      </c>
      <c r="K40" s="63"/>
      <c r="L40" s="71">
        <v>245771.33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639262619.63999999</v>
      </c>
      <c r="K160" s="63"/>
      <c r="L160" s="71">
        <v>643983108.99000001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-792568.52</v>
      </c>
      <c r="K161" s="63"/>
      <c r="L161" s="71">
        <v>-558147.91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108019049.94</v>
      </c>
      <c r="K162" s="63"/>
      <c r="L162" s="71">
        <v>106402963.56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744834.76</v>
      </c>
      <c r="K163" s="63"/>
      <c r="L163" s="71">
        <v>739771.62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-108019049.94</v>
      </c>
      <c r="K164" s="63"/>
      <c r="L164" s="71">
        <v>-106402963.56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639214885.87999988</v>
      </c>
      <c r="K165" s="63"/>
      <c r="L165" s="62">
        <v>644164732.70000005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-684183129.88</v>
      </c>
      <c r="K166" s="63"/>
      <c r="L166" s="71">
        <v>-662486245.19000006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85583522.650000006</v>
      </c>
      <c r="K167" s="63"/>
      <c r="L167" s="71">
        <v>81652478.150000006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-1848745.85</v>
      </c>
      <c r="K168" s="63"/>
      <c r="L168" s="71">
        <v>-1840589.06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83734776.800000012</v>
      </c>
      <c r="K169" s="63"/>
      <c r="L169" s="62">
        <v>79811889.090000004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-600448353.07999992</v>
      </c>
      <c r="K170" s="63"/>
      <c r="L170" s="62">
        <v>-582674356.10000002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132</v>
      </c>
      <c r="G171" s="60"/>
      <c r="H171" s="60"/>
      <c r="I171" s="61"/>
      <c r="J171" s="71">
        <v>-857323.37</v>
      </c>
      <c r="K171" s="63"/>
      <c r="L171" s="71">
        <v>-1185689.6599999999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133</v>
      </c>
      <c r="G172" s="60"/>
      <c r="H172" s="60"/>
      <c r="I172" s="61"/>
      <c r="J172" s="71">
        <v>-1529336</v>
      </c>
      <c r="K172" s="63"/>
      <c r="L172" s="71">
        <v>3101575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183</v>
      </c>
      <c r="G173" s="60"/>
      <c r="H173" s="60"/>
      <c r="I173" s="61"/>
      <c r="J173" s="71">
        <v>-13436782.560000001</v>
      </c>
      <c r="K173" s="63"/>
      <c r="L173" s="71">
        <v>-17376858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134</v>
      </c>
      <c r="G174" s="60"/>
      <c r="H174" s="60"/>
      <c r="I174" s="61"/>
      <c r="J174" s="71">
        <v>31596638</v>
      </c>
      <c r="K174" s="63"/>
      <c r="L174" s="71">
        <v>36572185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135</v>
      </c>
      <c r="G175" s="60"/>
      <c r="H175" s="60"/>
      <c r="I175" s="61"/>
      <c r="J175" s="71">
        <v>-3458</v>
      </c>
      <c r="K175" s="63"/>
      <c r="L175" s="71">
        <v>-17843538</v>
      </c>
      <c r="M175" s="8"/>
      <c r="N175" s="8"/>
      <c r="O175" s="8"/>
    </row>
    <row r="176" spans="3:15" ht="15" x14ac:dyDescent="0.2">
      <c r="C176" s="59" t="s">
        <v>136</v>
      </c>
      <c r="D176" s="60"/>
      <c r="E176" s="60"/>
      <c r="F176" s="60"/>
      <c r="G176" s="60"/>
      <c r="H176" s="60"/>
      <c r="I176" s="61"/>
      <c r="J176" s="62">
        <v>-584678615.00999999</v>
      </c>
      <c r="K176" s="63"/>
      <c r="L176" s="62">
        <v>-579406681.75999999</v>
      </c>
      <c r="M176" s="8"/>
      <c r="N176" s="8"/>
      <c r="O176" s="8"/>
    </row>
    <row r="177" spans="3:15" ht="15" x14ac:dyDescent="0.2">
      <c r="C177" s="59" t="s">
        <v>137</v>
      </c>
      <c r="D177" s="60"/>
      <c r="E177" s="60"/>
      <c r="F177" s="60"/>
      <c r="G177" s="60"/>
      <c r="H177" s="60"/>
      <c r="I177" s="61"/>
      <c r="J177" s="62">
        <v>54536270.869999826</v>
      </c>
      <c r="K177" s="63"/>
      <c r="L177" s="62">
        <v>64758050.940000057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139</v>
      </c>
      <c r="G178" s="60"/>
      <c r="H178" s="60"/>
      <c r="I178" s="61"/>
      <c r="J178" s="71">
        <v>-34744072.060000002</v>
      </c>
      <c r="K178" s="63"/>
      <c r="L178" s="71">
        <v>-36438289.369999997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140</v>
      </c>
      <c r="G179" s="60"/>
      <c r="H179" s="60"/>
      <c r="I179" s="61"/>
      <c r="J179" s="71">
        <v>-1558933.67</v>
      </c>
      <c r="K179" s="63"/>
      <c r="L179" s="71">
        <v>-1407391.6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141</v>
      </c>
      <c r="G180" s="60"/>
      <c r="H180" s="60"/>
      <c r="I180" s="61"/>
      <c r="J180" s="71">
        <v>-708550</v>
      </c>
      <c r="K180" s="63"/>
      <c r="L180" s="71">
        <v>-803500</v>
      </c>
      <c r="M180" s="8"/>
      <c r="N180" s="8"/>
      <c r="O180" s="8"/>
    </row>
    <row r="181" spans="3:15" ht="15" x14ac:dyDescent="0.2">
      <c r="C181" s="59" t="s">
        <v>143</v>
      </c>
      <c r="D181" s="60"/>
      <c r="E181" s="60"/>
      <c r="F181" s="60"/>
      <c r="G181" s="60"/>
      <c r="H181" s="60"/>
      <c r="I181" s="61"/>
      <c r="J181" s="62">
        <v>-37011555.730000004</v>
      </c>
      <c r="K181" s="63"/>
      <c r="L181" s="62">
        <v>-38649180.969999999</v>
      </c>
      <c r="M181" s="8"/>
      <c r="N181" s="8"/>
      <c r="O181" s="8"/>
    </row>
    <row r="182" spans="3:15" ht="15" x14ac:dyDescent="0.2">
      <c r="C182" s="59" t="s">
        <v>144</v>
      </c>
      <c r="D182" s="60"/>
      <c r="E182" s="60"/>
      <c r="F182" s="60"/>
      <c r="G182" s="60"/>
      <c r="H182" s="60"/>
      <c r="I182" s="61"/>
      <c r="J182" s="62">
        <v>-621690170.74000001</v>
      </c>
      <c r="K182" s="63"/>
      <c r="L182" s="62">
        <v>-618055862.73000002</v>
      </c>
      <c r="M182" s="8"/>
      <c r="N182" s="8"/>
      <c r="O182" s="8"/>
    </row>
    <row r="183" spans="3:15" ht="15" x14ac:dyDescent="0.2">
      <c r="C183" s="59" t="s">
        <v>145</v>
      </c>
      <c r="D183" s="60"/>
      <c r="E183" s="60"/>
      <c r="F183" s="60"/>
      <c r="G183" s="60"/>
      <c r="H183" s="60"/>
      <c r="I183" s="61"/>
      <c r="J183" s="62">
        <v>17524715.139999822</v>
      </c>
      <c r="K183" s="63"/>
      <c r="L183" s="62">
        <v>26108869.970000058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146</v>
      </c>
      <c r="G184" s="60"/>
      <c r="H184" s="60"/>
      <c r="I184" s="61"/>
      <c r="J184" s="71">
        <v>25559.29</v>
      </c>
      <c r="K184" s="63"/>
      <c r="L184" s="71">
        <v>41201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147</v>
      </c>
      <c r="G185" s="60"/>
      <c r="H185" s="60"/>
      <c r="I185" s="61"/>
      <c r="J185" s="71">
        <v>-316864.19</v>
      </c>
      <c r="K185" s="63"/>
      <c r="L185" s="71">
        <v>-30268.86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148</v>
      </c>
      <c r="G186" s="60"/>
      <c r="H186" s="60"/>
      <c r="I186" s="61"/>
      <c r="J186" s="71">
        <v>18759031.870000001</v>
      </c>
      <c r="K186" s="63"/>
      <c r="L186" s="71">
        <v>-4841505.87</v>
      </c>
      <c r="M186" s="8"/>
      <c r="N186" s="8"/>
      <c r="O186" s="8"/>
    </row>
    <row r="187" spans="3:15" ht="15" x14ac:dyDescent="0.2">
      <c r="C187" s="59" t="s">
        <v>149</v>
      </c>
      <c r="D187" s="60"/>
      <c r="E187" s="60"/>
      <c r="F187" s="60"/>
      <c r="G187" s="60"/>
      <c r="H187" s="60"/>
      <c r="I187" s="61"/>
      <c r="J187" s="62">
        <v>18467726.970000003</v>
      </c>
      <c r="K187" s="63"/>
      <c r="L187" s="62">
        <v>-4830573.7300000004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191</v>
      </c>
      <c r="G188" s="60"/>
      <c r="H188" s="60"/>
      <c r="I188" s="61"/>
      <c r="J188" s="71">
        <v>948.27</v>
      </c>
      <c r="K188" s="63"/>
      <c r="L188" s="71">
        <v>0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18468675.240000002</v>
      </c>
      <c r="K189" s="63"/>
      <c r="L189" s="62">
        <v>-4830573.7300000004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35993390.379999824</v>
      </c>
      <c r="K190" s="63"/>
      <c r="L190" s="62">
        <v>21278296.240000054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73018.31</v>
      </c>
      <c r="K312" s="63"/>
      <c r="L312" s="71">
        <v>95957.5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-1757</v>
      </c>
      <c r="K313" s="63"/>
      <c r="L313" s="71">
        <v>-2454.1999999999998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71261.31</v>
      </c>
      <c r="K314" s="63"/>
      <c r="L314" s="62">
        <v>93503.3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-56646.55</v>
      </c>
      <c r="K315" s="63"/>
      <c r="L315" s="71">
        <v>-137584.5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-624.35</v>
      </c>
      <c r="K316" s="63"/>
      <c r="L316" s="71">
        <v>-2622.75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53731</v>
      </c>
      <c r="K317" s="63"/>
      <c r="L317" s="71">
        <v>-27541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-3539.9000000000015</v>
      </c>
      <c r="K318" s="63"/>
      <c r="L318" s="62">
        <v>-167748.25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67721.41</v>
      </c>
      <c r="K319" s="63"/>
      <c r="L319" s="62">
        <v>-74244.95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-150000</v>
      </c>
      <c r="K320" s="63"/>
      <c r="L320" s="71">
        <v>-150000</v>
      </c>
      <c r="M320" s="8"/>
      <c r="N320" s="8"/>
      <c r="O320" s="8"/>
    </row>
    <row r="321" spans="3:15" ht="14.45" customHeight="1" x14ac:dyDescent="0.2">
      <c r="C321" s="59" t="s">
        <v>143</v>
      </c>
      <c r="D321" s="60"/>
      <c r="E321" s="60"/>
      <c r="F321" s="60"/>
      <c r="G321" s="60"/>
      <c r="H321" s="60"/>
      <c r="I321" s="61"/>
      <c r="J321" s="62">
        <v>-150000</v>
      </c>
      <c r="K321" s="63"/>
      <c r="L321" s="62">
        <v>-150000</v>
      </c>
      <c r="M321" s="8"/>
      <c r="N321" s="8"/>
      <c r="O321" s="8"/>
    </row>
    <row r="322" spans="3:15" ht="14.45" customHeight="1" x14ac:dyDescent="0.2">
      <c r="C322" s="59" t="s">
        <v>144</v>
      </c>
      <c r="D322" s="60"/>
      <c r="E322" s="60"/>
      <c r="F322" s="60"/>
      <c r="G322" s="60"/>
      <c r="H322" s="60"/>
      <c r="I322" s="61"/>
      <c r="J322" s="62">
        <v>-153539.9</v>
      </c>
      <c r="K322" s="63"/>
      <c r="L322" s="62">
        <v>-317748.25</v>
      </c>
      <c r="M322" s="8"/>
      <c r="N322" s="8"/>
      <c r="O322" s="8"/>
    </row>
    <row r="323" spans="3:15" ht="14.45" customHeight="1" x14ac:dyDescent="0.2">
      <c r="C323" s="59" t="s">
        <v>145</v>
      </c>
      <c r="D323" s="60"/>
      <c r="E323" s="60"/>
      <c r="F323" s="60"/>
      <c r="G323" s="60"/>
      <c r="H323" s="60"/>
      <c r="I323" s="61"/>
      <c r="J323" s="62">
        <v>-82278.59</v>
      </c>
      <c r="K323" s="63"/>
      <c r="L323" s="62">
        <v>-224244.95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146</v>
      </c>
      <c r="G324" s="60"/>
      <c r="H324" s="60"/>
      <c r="I324" s="61"/>
      <c r="J324" s="71">
        <v>1835.18</v>
      </c>
      <c r="K324" s="63"/>
      <c r="L324" s="71">
        <v>2983.13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147</v>
      </c>
      <c r="G325" s="60"/>
      <c r="H325" s="60"/>
      <c r="I325" s="61"/>
      <c r="J325" s="71">
        <v>-404.64</v>
      </c>
      <c r="K325" s="63"/>
      <c r="L325" s="71">
        <v>-2191.59</v>
      </c>
      <c r="M325" s="8"/>
      <c r="N325" s="8"/>
      <c r="O325" s="8"/>
    </row>
    <row r="326" spans="3:15" ht="14.45" customHeight="1" x14ac:dyDescent="0.2">
      <c r="C326" s="59" t="s">
        <v>149</v>
      </c>
      <c r="D326" s="60"/>
      <c r="E326" s="60"/>
      <c r="F326" s="60"/>
      <c r="G326" s="60"/>
      <c r="H326" s="60"/>
      <c r="I326" s="61"/>
      <c r="J326" s="62">
        <v>1430.54</v>
      </c>
      <c r="K326" s="63"/>
      <c r="L326" s="62">
        <v>791.54</v>
      </c>
      <c r="M326" s="8"/>
      <c r="N326" s="8"/>
      <c r="O326" s="8"/>
    </row>
    <row r="327" spans="3:15" ht="14.45" customHeight="1" x14ac:dyDescent="0.2">
      <c r="C327" s="59" t="s">
        <v>150</v>
      </c>
      <c r="D327" s="60"/>
      <c r="E327" s="60"/>
      <c r="F327" s="60"/>
      <c r="G327" s="60"/>
      <c r="H327" s="60"/>
      <c r="I327" s="61"/>
      <c r="J327" s="62">
        <v>1430.54</v>
      </c>
      <c r="K327" s="63"/>
      <c r="L327" s="62">
        <v>791.54</v>
      </c>
      <c r="M327" s="8"/>
      <c r="N327" s="8"/>
      <c r="O327" s="8"/>
    </row>
    <row r="328" spans="3:15" ht="14.45" customHeight="1" x14ac:dyDescent="0.2">
      <c r="C328" s="59" t="s">
        <v>151</v>
      </c>
      <c r="D328" s="60"/>
      <c r="E328" s="60"/>
      <c r="F328" s="60"/>
      <c r="G328" s="60"/>
      <c r="H328" s="60"/>
      <c r="I328" s="61"/>
      <c r="J328" s="62">
        <v>-80848.05</v>
      </c>
      <c r="K328" s="63"/>
      <c r="L328" s="62">
        <v>-223453.41</v>
      </c>
      <c r="M328" s="8"/>
      <c r="N328" s="8"/>
      <c r="O328" s="8"/>
    </row>
    <row r="329" spans="3:15" ht="14.45" hidden="1" customHeight="1" x14ac:dyDescent="0.2">
      <c r="C329" s="59"/>
      <c r="D329" s="60"/>
      <c r="E329" s="60"/>
      <c r="F329" s="60"/>
      <c r="G329" s="60"/>
      <c r="H329" s="60"/>
      <c r="I329" s="61"/>
      <c r="J329" s="71"/>
      <c r="K329" s="63"/>
      <c r="L329" s="71"/>
      <c r="M329" s="8"/>
      <c r="N329" s="8"/>
      <c r="O329" s="8"/>
    </row>
    <row r="330" spans="3:15" ht="14.45" hidden="1" customHeight="1" x14ac:dyDescent="0.2">
      <c r="C330" s="59"/>
      <c r="D330" s="60"/>
      <c r="E330" s="60"/>
      <c r="F330" s="60"/>
      <c r="G330" s="60"/>
      <c r="H330" s="60"/>
      <c r="I330" s="61"/>
      <c r="J330" s="71"/>
      <c r="K330" s="63"/>
      <c r="L330" s="71"/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27085097153.090008</v>
      </c>
      <c r="K8" s="63"/>
      <c r="L8" s="62">
        <v>24936518982.649998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19366314134.93</v>
      </c>
      <c r="K9" s="63"/>
      <c r="L9" s="71">
        <v>17092135280.24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17028448712.309998</v>
      </c>
      <c r="K10" s="63"/>
      <c r="L10" s="71">
        <v>14991245698.27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2319387277.2400002</v>
      </c>
      <c r="K11" s="63"/>
      <c r="L11" s="71">
        <v>2031071035.0699997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/>
      <c r="E12" s="60" t="s">
        <v>87</v>
      </c>
      <c r="F12" s="60"/>
      <c r="G12" s="60"/>
      <c r="H12" s="60"/>
      <c r="I12" s="61"/>
      <c r="J12" s="71">
        <v>0</v>
      </c>
      <c r="K12" s="63"/>
      <c r="L12" s="71">
        <v>46360081.649999999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190</v>
      </c>
      <c r="F13" s="60"/>
      <c r="G13" s="60"/>
      <c r="H13" s="60"/>
      <c r="I13" s="61"/>
      <c r="J13" s="71">
        <v>18478145.380000003</v>
      </c>
      <c r="K13" s="63"/>
      <c r="L13" s="71">
        <v>23458465.250000004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158</v>
      </c>
      <c r="E14" s="60"/>
      <c r="F14" s="60"/>
      <c r="G14" s="60"/>
      <c r="H14" s="60"/>
      <c r="I14" s="61"/>
      <c r="J14" s="71">
        <v>60612727.500000022</v>
      </c>
      <c r="K14" s="63"/>
      <c r="L14" s="71">
        <v>49710521.709999993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88</v>
      </c>
      <c r="E15" s="60"/>
      <c r="F15" s="60"/>
      <c r="G15" s="60"/>
      <c r="H15" s="60"/>
      <c r="I15" s="61"/>
      <c r="J15" s="71">
        <v>73039995.459999979</v>
      </c>
      <c r="K15" s="63"/>
      <c r="L15" s="71">
        <v>74078924.99000001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89</v>
      </c>
      <c r="E16" s="60"/>
      <c r="F16" s="60"/>
      <c r="G16" s="60"/>
      <c r="H16" s="60"/>
      <c r="I16" s="61"/>
      <c r="J16" s="71">
        <v>1408108936.4600003</v>
      </c>
      <c r="K16" s="63"/>
      <c r="L16" s="71">
        <v>1581174868.3299997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90</v>
      </c>
      <c r="E17" s="60"/>
      <c r="F17" s="60"/>
      <c r="G17" s="60"/>
      <c r="H17" s="60"/>
      <c r="I17" s="61"/>
      <c r="J17" s="71">
        <v>2429204740.8099995</v>
      </c>
      <c r="K17" s="63"/>
      <c r="L17" s="71">
        <v>2365593501.2800002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91</v>
      </c>
      <c r="F18" s="60"/>
      <c r="G18" s="60"/>
      <c r="H18" s="60"/>
      <c r="I18" s="61"/>
      <c r="J18" s="71">
        <v>2098600785.3699999</v>
      </c>
      <c r="K18" s="63"/>
      <c r="L18" s="71">
        <v>2082322524.2400002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159</v>
      </c>
      <c r="F19" s="60"/>
      <c r="G19" s="60"/>
      <c r="H19" s="60"/>
      <c r="I19" s="61"/>
      <c r="J19" s="71">
        <v>17661961.879999999</v>
      </c>
      <c r="K19" s="63"/>
      <c r="L19" s="71">
        <v>5810613.4199999999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192</v>
      </c>
      <c r="F20" s="60"/>
      <c r="G20" s="60"/>
      <c r="H20" s="60"/>
      <c r="I20" s="61"/>
      <c r="J20" s="71">
        <v>22563218.280000001</v>
      </c>
      <c r="K20" s="63"/>
      <c r="L20" s="71">
        <v>1647844.93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92</v>
      </c>
      <c r="F21" s="60"/>
      <c r="G21" s="60"/>
      <c r="H21" s="60"/>
      <c r="I21" s="61"/>
      <c r="J21" s="71">
        <v>223419805.69000006</v>
      </c>
      <c r="K21" s="63"/>
      <c r="L21" s="71">
        <v>267979313.45999995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93</v>
      </c>
      <c r="F22" s="60"/>
      <c r="G22" s="60"/>
      <c r="H22" s="60"/>
      <c r="I22" s="61"/>
      <c r="J22" s="71">
        <v>66958969.589999996</v>
      </c>
      <c r="K22" s="63"/>
      <c r="L22" s="71">
        <v>7833205.2299999967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 t="s">
        <v>94</v>
      </c>
      <c r="E23" s="60"/>
      <c r="F23" s="60"/>
      <c r="G23" s="60"/>
      <c r="H23" s="60"/>
      <c r="I23" s="61"/>
      <c r="J23" s="71">
        <v>569039177.9799999</v>
      </c>
      <c r="K23" s="63"/>
      <c r="L23" s="71">
        <v>545609854.52999997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95</v>
      </c>
      <c r="E24" s="60"/>
      <c r="F24" s="60"/>
      <c r="G24" s="60"/>
      <c r="H24" s="60"/>
      <c r="I24" s="61"/>
      <c r="J24" s="71">
        <v>3178777439.9499993</v>
      </c>
      <c r="K24" s="63"/>
      <c r="L24" s="71">
        <v>3228216031.5699997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 t="s">
        <v>96</v>
      </c>
      <c r="D25" s="60"/>
      <c r="E25" s="60"/>
      <c r="F25" s="60"/>
      <c r="G25" s="60"/>
      <c r="H25" s="60"/>
      <c r="I25" s="61"/>
      <c r="J25" s="62">
        <v>27085097153.09</v>
      </c>
      <c r="K25" s="63"/>
      <c r="L25" s="62">
        <v>24936518982.649998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 t="s">
        <v>97</v>
      </c>
      <c r="E26" s="60"/>
      <c r="F26" s="60"/>
      <c r="G26" s="60"/>
      <c r="H26" s="60"/>
      <c r="I26" s="61"/>
      <c r="J26" s="71">
        <v>11789264499.279999</v>
      </c>
      <c r="K26" s="63"/>
      <c r="L26" s="71">
        <v>9882688993.1599998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 t="s">
        <v>98</v>
      </c>
      <c r="F27" s="60"/>
      <c r="G27" s="60"/>
      <c r="H27" s="60"/>
      <c r="I27" s="61"/>
      <c r="J27" s="71">
        <v>88694738.799999997</v>
      </c>
      <c r="K27" s="63"/>
      <c r="L27" s="71">
        <v>88694738.799999997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99</v>
      </c>
      <c r="F28" s="60"/>
      <c r="G28" s="60"/>
      <c r="H28" s="60"/>
      <c r="I28" s="61"/>
      <c r="J28" s="71">
        <v>11700569760.479998</v>
      </c>
      <c r="K28" s="63"/>
      <c r="L28" s="71">
        <v>9793994254.3600006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100</v>
      </c>
      <c r="G29" s="60"/>
      <c r="H29" s="60"/>
      <c r="I29" s="61"/>
      <c r="J29" s="71">
        <v>9905545811.0199966</v>
      </c>
      <c r="K29" s="63"/>
      <c r="L29" s="71">
        <v>8186250772.3100033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101</v>
      </c>
      <c r="G30" s="60"/>
      <c r="H30" s="60"/>
      <c r="I30" s="61"/>
      <c r="J30" s="71">
        <v>632919746.32000017</v>
      </c>
      <c r="K30" s="63"/>
      <c r="L30" s="71">
        <v>522183110.61000001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102</v>
      </c>
      <c r="G31" s="60"/>
      <c r="H31" s="60"/>
      <c r="I31" s="61"/>
      <c r="J31" s="71">
        <v>717173927.8900001</v>
      </c>
      <c r="K31" s="63"/>
      <c r="L31" s="71">
        <v>692809399.37000012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178</v>
      </c>
      <c r="G32" s="60"/>
      <c r="H32" s="60"/>
      <c r="I32" s="61"/>
      <c r="J32" s="71">
        <v>-10277960.529999997</v>
      </c>
      <c r="K32" s="63"/>
      <c r="L32" s="71">
        <v>-9268213.9900000002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103</v>
      </c>
      <c r="G33" s="60"/>
      <c r="H33" s="60"/>
      <c r="I33" s="61"/>
      <c r="J33" s="71">
        <v>119553.33</v>
      </c>
      <c r="K33" s="63"/>
      <c r="L33" s="71">
        <v>8347890.7299999995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/>
      <c r="F34" s="60" t="s">
        <v>104</v>
      </c>
      <c r="G34" s="60"/>
      <c r="H34" s="60"/>
      <c r="I34" s="61"/>
      <c r="J34" s="71">
        <v>-4576857.6399999997</v>
      </c>
      <c r="K34" s="63"/>
      <c r="L34" s="71">
        <v>295135.88999999873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/>
      <c r="F35" s="60" t="s">
        <v>160</v>
      </c>
      <c r="G35" s="60"/>
      <c r="H35" s="60"/>
      <c r="I35" s="61"/>
      <c r="J35" s="71">
        <v>459665540.08999991</v>
      </c>
      <c r="K35" s="63"/>
      <c r="L35" s="71">
        <v>393376159.44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 t="s">
        <v>105</v>
      </c>
      <c r="E36" s="60"/>
      <c r="F36" s="60"/>
      <c r="G36" s="60"/>
      <c r="H36" s="60"/>
      <c r="I36" s="61"/>
      <c r="J36" s="71">
        <v>15295832653.810005</v>
      </c>
      <c r="K36" s="63"/>
      <c r="L36" s="71">
        <v>15053829989.490004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106</v>
      </c>
      <c r="F37" s="60"/>
      <c r="G37" s="60"/>
      <c r="H37" s="60"/>
      <c r="I37" s="61"/>
      <c r="J37" s="71">
        <v>7816066199.1200018</v>
      </c>
      <c r="K37" s="63"/>
      <c r="L37" s="71">
        <v>7703173081.6400003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/>
      <c r="F38" s="60" t="s">
        <v>107</v>
      </c>
      <c r="G38" s="60"/>
      <c r="H38" s="60"/>
      <c r="I38" s="61"/>
      <c r="J38" s="71">
        <v>60642247.510000005</v>
      </c>
      <c r="K38" s="63"/>
      <c r="L38" s="71">
        <v>61032230.159999996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/>
      <c r="F39" s="60" t="s">
        <v>108</v>
      </c>
      <c r="G39" s="60"/>
      <c r="H39" s="60"/>
      <c r="I39" s="61"/>
      <c r="J39" s="71">
        <v>25102283.050000001</v>
      </c>
      <c r="K39" s="63"/>
      <c r="L39" s="71">
        <v>30512209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/>
      <c r="F40" s="60" t="s">
        <v>109</v>
      </c>
      <c r="G40" s="60"/>
      <c r="H40" s="60"/>
      <c r="I40" s="61"/>
      <c r="J40" s="71">
        <v>6199219214.1500006</v>
      </c>
      <c r="K40" s="63"/>
      <c r="L40" s="71">
        <v>6379243837.6999998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/>
      <c r="F41" s="60" t="s">
        <v>110</v>
      </c>
      <c r="G41" s="60"/>
      <c r="H41" s="60"/>
      <c r="I41" s="61"/>
      <c r="J41" s="71">
        <v>198348197.84999999</v>
      </c>
      <c r="K41" s="63"/>
      <c r="L41" s="71">
        <v>187670220.16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/>
      <c r="F42" s="60" t="s">
        <v>189</v>
      </c>
      <c r="G42" s="60"/>
      <c r="H42" s="60"/>
      <c r="I42" s="61"/>
      <c r="J42" s="71">
        <v>905070.07999999996</v>
      </c>
      <c r="K42" s="63"/>
      <c r="L42" s="71">
        <v>1060573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/>
      <c r="F43" s="60" t="s">
        <v>161</v>
      </c>
      <c r="G43" s="60"/>
      <c r="H43" s="60"/>
      <c r="I43" s="61"/>
      <c r="J43" s="71">
        <v>1119538063.0900002</v>
      </c>
      <c r="K43" s="63"/>
      <c r="L43" s="71">
        <v>819924352.98000002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/>
      <c r="F44" s="60" t="s">
        <v>111</v>
      </c>
      <c r="G44" s="60"/>
      <c r="H44" s="60"/>
      <c r="I44" s="61"/>
      <c r="J44" s="71">
        <v>28842000</v>
      </c>
      <c r="K44" s="63"/>
      <c r="L44" s="71">
        <v>63736597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/>
      <c r="F45" s="60" t="s">
        <v>179</v>
      </c>
      <c r="G45" s="60"/>
      <c r="H45" s="60"/>
      <c r="I45" s="61"/>
      <c r="J45" s="71">
        <v>183469123.38999999</v>
      </c>
      <c r="K45" s="63"/>
      <c r="L45" s="71">
        <v>159993061.63999999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customHeight="1" x14ac:dyDescent="0.2">
      <c r="C46" s="59"/>
      <c r="D46" s="60"/>
      <c r="E46" s="60" t="s">
        <v>184</v>
      </c>
      <c r="F46" s="60"/>
      <c r="G46" s="60"/>
      <c r="H46" s="60"/>
      <c r="I46" s="61"/>
      <c r="J46" s="71">
        <v>366952850.27000004</v>
      </c>
      <c r="K46" s="63"/>
      <c r="L46" s="71">
        <v>547989055.45000005</v>
      </c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customHeight="1" x14ac:dyDescent="0.2">
      <c r="C47" s="59"/>
      <c r="D47" s="60"/>
      <c r="E47" s="60" t="s">
        <v>180</v>
      </c>
      <c r="F47" s="60"/>
      <c r="G47" s="60"/>
      <c r="H47" s="60"/>
      <c r="I47" s="61"/>
      <c r="J47" s="71">
        <v>108859029.61</v>
      </c>
      <c r="K47" s="63"/>
      <c r="L47" s="71">
        <v>87081119.00999999</v>
      </c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customHeight="1" x14ac:dyDescent="0.2">
      <c r="C48" s="59"/>
      <c r="D48" s="60"/>
      <c r="E48" s="60"/>
      <c r="F48" s="60" t="s">
        <v>181</v>
      </c>
      <c r="G48" s="60"/>
      <c r="H48" s="60"/>
      <c r="I48" s="61"/>
      <c r="J48" s="71">
        <v>103622669.81</v>
      </c>
      <c r="K48" s="63"/>
      <c r="L48" s="71">
        <v>82245147.209999979</v>
      </c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customHeight="1" x14ac:dyDescent="0.2">
      <c r="C49" s="59"/>
      <c r="D49" s="60"/>
      <c r="E49" s="60"/>
      <c r="F49" s="60" t="s">
        <v>185</v>
      </c>
      <c r="G49" s="60"/>
      <c r="H49" s="60"/>
      <c r="I49" s="61"/>
      <c r="J49" s="71">
        <v>5236359.8</v>
      </c>
      <c r="K49" s="63"/>
      <c r="L49" s="71">
        <v>4835971.8</v>
      </c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customHeight="1" x14ac:dyDescent="0.2">
      <c r="C50" s="59"/>
      <c r="D50" s="60"/>
      <c r="E50" s="60" t="s">
        <v>162</v>
      </c>
      <c r="F50" s="60"/>
      <c r="G50" s="60"/>
      <c r="H50" s="60"/>
      <c r="I50" s="61"/>
      <c r="J50" s="71">
        <v>364769383.39000005</v>
      </c>
      <c r="K50" s="63"/>
      <c r="L50" s="71">
        <v>291945258.63999999</v>
      </c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customHeight="1" x14ac:dyDescent="0.2">
      <c r="C51" s="59"/>
      <c r="D51" s="60"/>
      <c r="E51" s="60" t="s">
        <v>198</v>
      </c>
      <c r="F51" s="60"/>
      <c r="G51" s="60"/>
      <c r="H51" s="60"/>
      <c r="I51" s="61"/>
      <c r="J51" s="71">
        <v>27565000</v>
      </c>
      <c r="K51" s="63"/>
      <c r="L51" s="71">
        <v>55000000</v>
      </c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customHeight="1" x14ac:dyDescent="0.2">
      <c r="C52" s="59"/>
      <c r="D52" s="60"/>
      <c r="E52" s="60" t="s">
        <v>163</v>
      </c>
      <c r="F52" s="60"/>
      <c r="G52" s="60"/>
      <c r="H52" s="60"/>
      <c r="I52" s="61"/>
      <c r="J52" s="71">
        <v>8228619.5100000007</v>
      </c>
      <c r="K52" s="63"/>
      <c r="L52" s="71">
        <v>7173470.080000001</v>
      </c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customHeight="1" x14ac:dyDescent="0.2">
      <c r="C53" s="59"/>
      <c r="D53" s="60"/>
      <c r="E53" s="60" t="s">
        <v>112</v>
      </c>
      <c r="F53" s="60"/>
      <c r="G53" s="60"/>
      <c r="H53" s="60"/>
      <c r="I53" s="61"/>
      <c r="J53" s="71">
        <v>160954531.16000003</v>
      </c>
      <c r="K53" s="63"/>
      <c r="L53" s="71">
        <v>158136363.15999994</v>
      </c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customHeight="1" x14ac:dyDescent="0.2">
      <c r="C54" s="59"/>
      <c r="D54" s="60"/>
      <c r="E54" s="60" t="s">
        <v>164</v>
      </c>
      <c r="F54" s="60"/>
      <c r="G54" s="60"/>
      <c r="H54" s="60"/>
      <c r="I54" s="61"/>
      <c r="J54" s="71">
        <v>739929742.41000009</v>
      </c>
      <c r="K54" s="63"/>
      <c r="L54" s="71">
        <v>593899481.39999986</v>
      </c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customHeight="1" x14ac:dyDescent="0.2">
      <c r="C55" s="59"/>
      <c r="D55" s="60"/>
      <c r="E55" s="60" t="s">
        <v>113</v>
      </c>
      <c r="F55" s="60"/>
      <c r="G55" s="60"/>
      <c r="H55" s="60"/>
      <c r="I55" s="61"/>
      <c r="J55" s="71">
        <v>3070367841.3699989</v>
      </c>
      <c r="K55" s="63"/>
      <c r="L55" s="71">
        <v>2630469852.3100004</v>
      </c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customHeight="1" x14ac:dyDescent="0.2">
      <c r="C56" s="59"/>
      <c r="D56" s="60"/>
      <c r="E56" s="60" t="s">
        <v>165</v>
      </c>
      <c r="F56" s="60"/>
      <c r="G56" s="60"/>
      <c r="H56" s="60"/>
      <c r="I56" s="61"/>
      <c r="J56" s="71">
        <v>309845866.33999991</v>
      </c>
      <c r="K56" s="63"/>
      <c r="L56" s="71">
        <v>634274287.11000001</v>
      </c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customHeight="1" x14ac:dyDescent="0.2">
      <c r="C57" s="59"/>
      <c r="D57" s="60"/>
      <c r="E57" s="60" t="s">
        <v>166</v>
      </c>
      <c r="F57" s="60"/>
      <c r="G57" s="60"/>
      <c r="H57" s="60"/>
      <c r="I57" s="61"/>
      <c r="J57" s="71">
        <v>13638326.250000002</v>
      </c>
      <c r="K57" s="63"/>
      <c r="L57" s="71">
        <v>6515696.9800000014</v>
      </c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customHeight="1" x14ac:dyDescent="0.2">
      <c r="C58" s="59"/>
      <c r="D58" s="60"/>
      <c r="E58" s="60" t="s">
        <v>114</v>
      </c>
      <c r="F58" s="60"/>
      <c r="G58" s="60"/>
      <c r="H58" s="60"/>
      <c r="I58" s="61"/>
      <c r="J58" s="71">
        <v>4565337.53</v>
      </c>
      <c r="K58" s="63"/>
      <c r="L58" s="71">
        <v>8011793.9299999997</v>
      </c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customHeight="1" x14ac:dyDescent="0.2">
      <c r="C59" s="59"/>
      <c r="D59" s="60"/>
      <c r="E59" s="60" t="s">
        <v>176</v>
      </c>
      <c r="F59" s="60"/>
      <c r="G59" s="60"/>
      <c r="H59" s="60"/>
      <c r="I59" s="61"/>
      <c r="J59" s="71">
        <v>80933356.75</v>
      </c>
      <c r="K59" s="63"/>
      <c r="L59" s="71">
        <v>69789690.690000013</v>
      </c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customHeight="1" x14ac:dyDescent="0.2">
      <c r="C60" s="59"/>
      <c r="D60" s="60"/>
      <c r="E60" s="60" t="s">
        <v>203</v>
      </c>
      <c r="F60" s="60"/>
      <c r="G60" s="60"/>
      <c r="H60" s="60"/>
      <c r="I60" s="61"/>
      <c r="J60" s="71">
        <v>46272863</v>
      </c>
      <c r="K60" s="63"/>
      <c r="L60" s="71">
        <v>28573501</v>
      </c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customHeight="1" x14ac:dyDescent="0.2">
      <c r="C61" s="59"/>
      <c r="D61" s="60"/>
      <c r="E61" s="60" t="s">
        <v>182</v>
      </c>
      <c r="F61" s="60"/>
      <c r="G61" s="60"/>
      <c r="H61" s="60"/>
      <c r="I61" s="61"/>
      <c r="J61" s="71">
        <v>1824903.6999999997</v>
      </c>
      <c r="K61" s="63"/>
      <c r="L61" s="71">
        <v>2097636.85</v>
      </c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customHeight="1" x14ac:dyDescent="0.2">
      <c r="C62" s="59"/>
      <c r="D62" s="60"/>
      <c r="E62" s="60" t="s">
        <v>115</v>
      </c>
      <c r="F62" s="60"/>
      <c r="G62" s="60"/>
      <c r="H62" s="60"/>
      <c r="I62" s="61"/>
      <c r="J62" s="71">
        <v>199706325.04999995</v>
      </c>
      <c r="K62" s="63"/>
      <c r="L62" s="71">
        <v>161686090.13</v>
      </c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customHeight="1" x14ac:dyDescent="0.2">
      <c r="C63" s="59"/>
      <c r="D63" s="60"/>
      <c r="E63" s="60" t="s">
        <v>116</v>
      </c>
      <c r="F63" s="60"/>
      <c r="G63" s="60"/>
      <c r="H63" s="60"/>
      <c r="I63" s="61"/>
      <c r="J63" s="71">
        <v>606619145.5</v>
      </c>
      <c r="K63" s="63"/>
      <c r="L63" s="71">
        <v>602466947.63999999</v>
      </c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customHeight="1" x14ac:dyDescent="0.2">
      <c r="C64" s="59"/>
      <c r="D64" s="60"/>
      <c r="E64" s="60" t="s">
        <v>117</v>
      </c>
      <c r="F64" s="60"/>
      <c r="G64" s="60"/>
      <c r="H64" s="60"/>
      <c r="I64" s="61"/>
      <c r="J64" s="71">
        <v>1368733332.8499999</v>
      </c>
      <c r="K64" s="63"/>
      <c r="L64" s="71">
        <v>1465546663.4699998</v>
      </c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32161885979.029995</v>
      </c>
      <c r="K160" s="63"/>
      <c r="L160" s="71">
        <v>31596903001.490009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-147987601.34999996</v>
      </c>
      <c r="K161" s="63"/>
      <c r="L161" s="71">
        <v>-177622529.41999996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167</v>
      </c>
      <c r="G162" s="60"/>
      <c r="H162" s="60"/>
      <c r="I162" s="61"/>
      <c r="J162" s="71">
        <v>-104038529.89000002</v>
      </c>
      <c r="K162" s="63"/>
      <c r="L162" s="71">
        <v>-7465849.9500000002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122</v>
      </c>
      <c r="G163" s="60"/>
      <c r="H163" s="60"/>
      <c r="I163" s="61"/>
      <c r="J163" s="71">
        <v>4820642644.7600012</v>
      </c>
      <c r="K163" s="63"/>
      <c r="L163" s="71">
        <v>4559704594.3599997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123</v>
      </c>
      <c r="G164" s="60"/>
      <c r="H164" s="60"/>
      <c r="I164" s="61"/>
      <c r="J164" s="71">
        <v>11252300.530000001</v>
      </c>
      <c r="K164" s="63"/>
      <c r="L164" s="71">
        <v>12838373.710000001</v>
      </c>
      <c r="M164" s="8"/>
      <c r="N164" s="8"/>
      <c r="O164" s="8"/>
    </row>
    <row r="165" spans="3:15" ht="15" x14ac:dyDescent="0.2">
      <c r="C165" s="59"/>
      <c r="D165" s="60"/>
      <c r="E165" s="60"/>
      <c r="F165" s="60" t="s">
        <v>124</v>
      </c>
      <c r="G165" s="60"/>
      <c r="H165" s="60"/>
      <c r="I165" s="61"/>
      <c r="J165" s="71">
        <v>-38508811.440000005</v>
      </c>
      <c r="K165" s="63"/>
      <c r="L165" s="71">
        <v>-38040368.650000013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125</v>
      </c>
      <c r="G166" s="60"/>
      <c r="H166" s="60"/>
      <c r="I166" s="61"/>
      <c r="J166" s="71">
        <v>-4831308702.0099993</v>
      </c>
      <c r="K166" s="63"/>
      <c r="L166" s="71">
        <v>-4571837160.3099995</v>
      </c>
      <c r="M166" s="8"/>
      <c r="N166" s="8"/>
      <c r="O166" s="8"/>
    </row>
    <row r="167" spans="3:15" ht="15" x14ac:dyDescent="0.2">
      <c r="C167" s="59" t="s">
        <v>126</v>
      </c>
      <c r="D167" s="60"/>
      <c r="E167" s="60"/>
      <c r="F167" s="60"/>
      <c r="G167" s="60"/>
      <c r="H167" s="60"/>
      <c r="I167" s="61"/>
      <c r="J167" s="62">
        <v>31871937279.62999</v>
      </c>
      <c r="K167" s="63"/>
      <c r="L167" s="62">
        <v>31374480061.230015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127</v>
      </c>
      <c r="G168" s="60"/>
      <c r="H168" s="60"/>
      <c r="I168" s="61"/>
      <c r="J168" s="71">
        <v>-34142799844.399994</v>
      </c>
      <c r="K168" s="63"/>
      <c r="L168" s="71">
        <v>-32551255493.560001</v>
      </c>
      <c r="M168" s="8"/>
      <c r="N168" s="8"/>
      <c r="O168" s="8"/>
    </row>
    <row r="169" spans="3:15" ht="15" x14ac:dyDescent="0.2">
      <c r="C169" s="59"/>
      <c r="D169" s="60"/>
      <c r="E169" s="60"/>
      <c r="F169" s="60" t="s">
        <v>128</v>
      </c>
      <c r="G169" s="60"/>
      <c r="H169" s="60"/>
      <c r="I169" s="61"/>
      <c r="J169" s="71">
        <v>4674832264.3299999</v>
      </c>
      <c r="K169" s="63"/>
      <c r="L169" s="71">
        <v>4508828767.3799982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168</v>
      </c>
      <c r="G170" s="60"/>
      <c r="H170" s="60"/>
      <c r="I170" s="61"/>
      <c r="J170" s="71">
        <v>-14467372.859999998</v>
      </c>
      <c r="K170" s="63"/>
      <c r="L170" s="71">
        <v>-13957453.640000001</v>
      </c>
      <c r="M170" s="8"/>
      <c r="N170" s="8"/>
      <c r="O170" s="8"/>
    </row>
    <row r="171" spans="3:15" ht="15" x14ac:dyDescent="0.2">
      <c r="C171" s="59" t="s">
        <v>129</v>
      </c>
      <c r="D171" s="60"/>
      <c r="E171" s="60"/>
      <c r="F171" s="60"/>
      <c r="G171" s="60"/>
      <c r="H171" s="60"/>
      <c r="I171" s="61"/>
      <c r="J171" s="62">
        <v>4660364891.4699984</v>
      </c>
      <c r="K171" s="63"/>
      <c r="L171" s="62">
        <v>4494871313.7399998</v>
      </c>
      <c r="M171" s="8"/>
      <c r="N171" s="8"/>
      <c r="O171" s="8"/>
    </row>
    <row r="172" spans="3:15" ht="15" x14ac:dyDescent="0.2">
      <c r="C172" s="59" t="s">
        <v>130</v>
      </c>
      <c r="D172" s="60"/>
      <c r="E172" s="60"/>
      <c r="F172" s="60"/>
      <c r="G172" s="60"/>
      <c r="H172" s="60"/>
      <c r="I172" s="61"/>
      <c r="J172" s="62">
        <v>-29482434952.929996</v>
      </c>
      <c r="K172" s="63"/>
      <c r="L172" s="62">
        <v>-28056384179.82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169</v>
      </c>
      <c r="G173" s="60"/>
      <c r="H173" s="60"/>
      <c r="I173" s="61"/>
      <c r="J173" s="71">
        <v>-89841335.819999993</v>
      </c>
      <c r="K173" s="63"/>
      <c r="L173" s="71">
        <v>-77491507.440000027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131</v>
      </c>
      <c r="G174" s="60"/>
      <c r="H174" s="60"/>
      <c r="I174" s="61"/>
      <c r="J174" s="71">
        <v>-47207692.949999981</v>
      </c>
      <c r="K174" s="63"/>
      <c r="L174" s="71">
        <v>-42010549.499999993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132</v>
      </c>
      <c r="G175" s="60"/>
      <c r="H175" s="60"/>
      <c r="I175" s="61"/>
      <c r="J175" s="71">
        <v>10992223.010000002</v>
      </c>
      <c r="K175" s="63"/>
      <c r="L175" s="71">
        <v>17658675.040000003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170</v>
      </c>
      <c r="G176" s="60"/>
      <c r="H176" s="60"/>
      <c r="I176" s="61"/>
      <c r="J176" s="71">
        <v>100917764.62</v>
      </c>
      <c r="K176" s="63"/>
      <c r="L176" s="71">
        <v>4506954.2300000004</v>
      </c>
      <c r="M176" s="8"/>
      <c r="N176" s="8"/>
      <c r="O176" s="8"/>
    </row>
    <row r="177" spans="3:15" ht="15" x14ac:dyDescent="0.2">
      <c r="C177" s="59"/>
      <c r="D177" s="60"/>
      <c r="E177" s="60"/>
      <c r="F177" s="60" t="s">
        <v>133</v>
      </c>
      <c r="G177" s="60"/>
      <c r="H177" s="60"/>
      <c r="I177" s="61"/>
      <c r="J177" s="71">
        <v>180024623.55000001</v>
      </c>
      <c r="K177" s="63"/>
      <c r="L177" s="71">
        <v>-76563680.170000002</v>
      </c>
      <c r="M177" s="8"/>
      <c r="N177" s="8"/>
      <c r="O177" s="8"/>
    </row>
    <row r="178" spans="3:15" ht="15" x14ac:dyDescent="0.2">
      <c r="C178" s="59"/>
      <c r="D178" s="60"/>
      <c r="E178" s="60"/>
      <c r="F178" s="60" t="s">
        <v>183</v>
      </c>
      <c r="G178" s="60"/>
      <c r="H178" s="60"/>
      <c r="I178" s="61"/>
      <c r="J178" s="71">
        <v>-181232238.75</v>
      </c>
      <c r="K178" s="63"/>
      <c r="L178" s="71">
        <v>-158216700.81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201</v>
      </c>
      <c r="G179" s="60"/>
      <c r="H179" s="60"/>
      <c r="I179" s="61"/>
      <c r="J179" s="71">
        <v>0</v>
      </c>
      <c r="K179" s="63"/>
      <c r="L179" s="71">
        <v>-105291.56999999999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134</v>
      </c>
      <c r="G180" s="60"/>
      <c r="H180" s="60"/>
      <c r="I180" s="61"/>
      <c r="J180" s="71">
        <v>-1067051.5899999738</v>
      </c>
      <c r="K180" s="63"/>
      <c r="L180" s="71">
        <v>-2423142.5199998915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135</v>
      </c>
      <c r="G181" s="60"/>
      <c r="H181" s="60"/>
      <c r="I181" s="61"/>
      <c r="J181" s="71">
        <v>-123628967.85000001</v>
      </c>
      <c r="K181" s="63"/>
      <c r="L181" s="71">
        <v>-230114845.65000001</v>
      </c>
      <c r="M181" s="8"/>
      <c r="N181" s="8"/>
      <c r="O181" s="8"/>
    </row>
    <row r="182" spans="3:15" ht="15" x14ac:dyDescent="0.2">
      <c r="C182" s="59" t="s">
        <v>136</v>
      </c>
      <c r="D182" s="60"/>
      <c r="E182" s="60"/>
      <c r="F182" s="60"/>
      <c r="G182" s="60"/>
      <c r="H182" s="60"/>
      <c r="I182" s="61"/>
      <c r="J182" s="62">
        <v>-29633477628.70998</v>
      </c>
      <c r="K182" s="63"/>
      <c r="L182" s="62">
        <v>-28621144268.210014</v>
      </c>
      <c r="M182" s="8"/>
      <c r="N182" s="8"/>
      <c r="O182" s="8"/>
    </row>
    <row r="183" spans="3:15" ht="15" x14ac:dyDescent="0.2">
      <c r="C183" s="59" t="s">
        <v>137</v>
      </c>
      <c r="D183" s="60"/>
      <c r="E183" s="60"/>
      <c r="F183" s="60"/>
      <c r="G183" s="60"/>
      <c r="H183" s="60"/>
      <c r="I183" s="61"/>
      <c r="J183" s="62">
        <v>2238459650.9200096</v>
      </c>
      <c r="K183" s="63"/>
      <c r="L183" s="62">
        <v>2753335793.0200019</v>
      </c>
      <c r="M183" s="8"/>
      <c r="N183" s="8"/>
      <c r="O183" s="8"/>
    </row>
    <row r="184" spans="3:15" ht="15" x14ac:dyDescent="0.2">
      <c r="C184" s="59"/>
      <c r="D184" s="60"/>
      <c r="E184" s="60"/>
      <c r="F184" s="60" t="s">
        <v>138</v>
      </c>
      <c r="G184" s="60"/>
      <c r="H184" s="60"/>
      <c r="I184" s="61"/>
      <c r="J184" s="71">
        <v>-1105389169.1799998</v>
      </c>
      <c r="K184" s="63"/>
      <c r="L184" s="71">
        <v>-1013080183.4399999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177</v>
      </c>
      <c r="G185" s="60"/>
      <c r="H185" s="60"/>
      <c r="I185" s="61"/>
      <c r="J185" s="71">
        <v>-4698714.01</v>
      </c>
      <c r="K185" s="63"/>
      <c r="L185" s="71">
        <v>-5395310.0399999991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139</v>
      </c>
      <c r="G186" s="60"/>
      <c r="H186" s="60"/>
      <c r="I186" s="61"/>
      <c r="J186" s="71">
        <v>-223930943.28999999</v>
      </c>
      <c r="K186" s="63"/>
      <c r="L186" s="71">
        <v>-297166925.63999999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140</v>
      </c>
      <c r="G187" s="60"/>
      <c r="H187" s="60"/>
      <c r="I187" s="61"/>
      <c r="J187" s="71">
        <v>-60046242.110000007</v>
      </c>
      <c r="K187" s="63"/>
      <c r="L187" s="71">
        <v>-57712942.820000008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141</v>
      </c>
      <c r="G188" s="60"/>
      <c r="H188" s="60"/>
      <c r="I188" s="61"/>
      <c r="J188" s="71">
        <v>-44465141.040000007</v>
      </c>
      <c r="K188" s="63"/>
      <c r="L188" s="71">
        <v>-44127641.669999994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142</v>
      </c>
      <c r="G189" s="60"/>
      <c r="H189" s="60"/>
      <c r="I189" s="61"/>
      <c r="J189" s="71">
        <v>-32837656.099999994</v>
      </c>
      <c r="K189" s="63"/>
      <c r="L189" s="71">
        <v>-6127374.25</v>
      </c>
      <c r="M189" s="8"/>
      <c r="N189" s="8"/>
      <c r="O189" s="8"/>
    </row>
    <row r="190" spans="3:15" ht="15" x14ac:dyDescent="0.2">
      <c r="C190" s="59" t="s">
        <v>143</v>
      </c>
      <c r="D190" s="60"/>
      <c r="E190" s="60"/>
      <c r="F190" s="60"/>
      <c r="G190" s="60"/>
      <c r="H190" s="60"/>
      <c r="I190" s="61"/>
      <c r="J190" s="62">
        <v>-1471367865.73</v>
      </c>
      <c r="K190" s="63"/>
      <c r="L190" s="62">
        <v>-1423610377.8599999</v>
      </c>
      <c r="M190" s="8"/>
      <c r="N190" s="8"/>
      <c r="O190" s="8"/>
    </row>
    <row r="191" spans="3:15" ht="15" x14ac:dyDescent="0.2">
      <c r="C191" s="59" t="s">
        <v>144</v>
      </c>
      <c r="D191" s="60"/>
      <c r="E191" s="60"/>
      <c r="F191" s="60"/>
      <c r="G191" s="60"/>
      <c r="H191" s="60"/>
      <c r="I191" s="61"/>
      <c r="J191" s="62">
        <v>-31104845494.43998</v>
      </c>
      <c r="K191" s="63"/>
      <c r="L191" s="62">
        <v>-30044754646.070015</v>
      </c>
      <c r="M191" s="8"/>
      <c r="N191" s="8"/>
      <c r="O191" s="8"/>
    </row>
    <row r="192" spans="3:15" ht="15" x14ac:dyDescent="0.2">
      <c r="C192" s="59" t="s">
        <v>145</v>
      </c>
      <c r="D192" s="60"/>
      <c r="E192" s="60"/>
      <c r="F192" s="60"/>
      <c r="G192" s="60"/>
      <c r="H192" s="60"/>
      <c r="I192" s="61"/>
      <c r="J192" s="62">
        <v>767091785.19000959</v>
      </c>
      <c r="K192" s="63"/>
      <c r="L192" s="62">
        <v>1329725415.160002</v>
      </c>
      <c r="M192" s="8"/>
      <c r="N192" s="8"/>
      <c r="O192" s="8"/>
    </row>
    <row r="193" spans="3:15" ht="15" x14ac:dyDescent="0.2">
      <c r="C193" s="59"/>
      <c r="D193" s="60"/>
      <c r="E193" s="60"/>
      <c r="F193" s="60" t="s">
        <v>146</v>
      </c>
      <c r="G193" s="60"/>
      <c r="H193" s="60"/>
      <c r="I193" s="61"/>
      <c r="J193" s="71">
        <v>35849620.339999996</v>
      </c>
      <c r="K193" s="63"/>
      <c r="L193" s="71">
        <v>31053636.010000005</v>
      </c>
      <c r="M193" s="8"/>
      <c r="N193" s="8"/>
      <c r="O193" s="8"/>
    </row>
    <row r="194" spans="3:15" ht="15" x14ac:dyDescent="0.2">
      <c r="C194" s="59"/>
      <c r="D194" s="60"/>
      <c r="E194" s="60"/>
      <c r="F194" s="60" t="s">
        <v>147</v>
      </c>
      <c r="G194" s="60"/>
      <c r="H194" s="60"/>
      <c r="I194" s="61"/>
      <c r="J194" s="71">
        <v>-17723307.250000007</v>
      </c>
      <c r="K194" s="63"/>
      <c r="L194" s="71">
        <v>-17073968.090000004</v>
      </c>
      <c r="M194" s="8"/>
      <c r="N194" s="8"/>
      <c r="O194" s="8"/>
    </row>
    <row r="195" spans="3:15" ht="15" x14ac:dyDescent="0.2">
      <c r="C195" s="59"/>
      <c r="D195" s="60"/>
      <c r="E195" s="60"/>
      <c r="F195" s="60" t="s">
        <v>199</v>
      </c>
      <c r="G195" s="60"/>
      <c r="H195" s="60"/>
      <c r="I195" s="61"/>
      <c r="J195" s="71">
        <v>-26856234.100000001</v>
      </c>
      <c r="K195" s="63"/>
      <c r="L195" s="71">
        <v>-54475149.700000003</v>
      </c>
      <c r="M195" s="8"/>
      <c r="N195" s="8"/>
      <c r="O195" s="8"/>
    </row>
    <row r="196" spans="3:15" ht="15" x14ac:dyDescent="0.2">
      <c r="C196" s="59"/>
      <c r="D196" s="60"/>
      <c r="E196" s="60"/>
      <c r="F196" s="60" t="s">
        <v>148</v>
      </c>
      <c r="G196" s="60"/>
      <c r="H196" s="60"/>
      <c r="I196" s="61"/>
      <c r="J196" s="71">
        <v>991616000.04999995</v>
      </c>
      <c r="K196" s="63"/>
      <c r="L196" s="71">
        <v>-217768523.6099999</v>
      </c>
      <c r="M196" s="8"/>
      <c r="N196" s="8"/>
      <c r="O196" s="8"/>
    </row>
    <row r="197" spans="3:15" ht="15" x14ac:dyDescent="0.2">
      <c r="C197" s="59" t="s">
        <v>149</v>
      </c>
      <c r="D197" s="60"/>
      <c r="E197" s="60"/>
      <c r="F197" s="60"/>
      <c r="G197" s="60"/>
      <c r="H197" s="60"/>
      <c r="I197" s="61"/>
      <c r="J197" s="62">
        <v>982886079.03999984</v>
      </c>
      <c r="K197" s="63"/>
      <c r="L197" s="62">
        <v>-258264005.38999993</v>
      </c>
      <c r="M197" s="8"/>
      <c r="N197" s="8"/>
      <c r="O197" s="8"/>
    </row>
    <row r="198" spans="3:15" ht="15" x14ac:dyDescent="0.2">
      <c r="C198" s="59"/>
      <c r="D198" s="60"/>
      <c r="E198" s="60"/>
      <c r="F198" s="60" t="s">
        <v>191</v>
      </c>
      <c r="G198" s="60"/>
      <c r="H198" s="60"/>
      <c r="I198" s="61"/>
      <c r="J198" s="71">
        <v>2329258.1500000004</v>
      </c>
      <c r="K198" s="63"/>
      <c r="L198" s="71">
        <v>3153130.6999999997</v>
      </c>
      <c r="M198" s="8"/>
      <c r="N198" s="8"/>
      <c r="O198" s="8"/>
    </row>
    <row r="199" spans="3:15" ht="15" x14ac:dyDescent="0.2">
      <c r="C199" s="59"/>
      <c r="D199" s="60"/>
      <c r="E199" s="60"/>
      <c r="F199" s="60" t="s">
        <v>200</v>
      </c>
      <c r="G199" s="60"/>
      <c r="H199" s="60"/>
      <c r="I199" s="61"/>
      <c r="J199" s="71">
        <v>-20364697.360000003</v>
      </c>
      <c r="K199" s="63"/>
      <c r="L199" s="71">
        <v>-3152829.3000000007</v>
      </c>
      <c r="M199" s="8"/>
      <c r="N199" s="8"/>
      <c r="O199" s="8"/>
    </row>
    <row r="200" spans="3:15" ht="15" x14ac:dyDescent="0.2">
      <c r="C200" s="59" t="s">
        <v>150</v>
      </c>
      <c r="D200" s="60"/>
      <c r="E200" s="60"/>
      <c r="F200" s="60"/>
      <c r="G200" s="60"/>
      <c r="H200" s="60"/>
      <c r="I200" s="61"/>
      <c r="J200" s="62">
        <v>964850639.8299998</v>
      </c>
      <c r="K200" s="63"/>
      <c r="L200" s="62">
        <v>-258263703.98999995</v>
      </c>
      <c r="M200" s="8"/>
      <c r="N200" s="8"/>
      <c r="O200" s="8"/>
    </row>
    <row r="201" spans="3:15" ht="15" x14ac:dyDescent="0.2">
      <c r="C201" s="59" t="s">
        <v>151</v>
      </c>
      <c r="D201" s="60"/>
      <c r="E201" s="60"/>
      <c r="F201" s="60"/>
      <c r="G201" s="60"/>
      <c r="H201" s="60"/>
      <c r="I201" s="61"/>
      <c r="J201" s="62">
        <v>1731942425.0200095</v>
      </c>
      <c r="K201" s="63"/>
      <c r="L201" s="62">
        <v>1071461711.1700022</v>
      </c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247771111.22999996</v>
      </c>
      <c r="K312" s="63"/>
      <c r="L312" s="71">
        <v>260320933.30000004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-8663499.9100000001</v>
      </c>
      <c r="K313" s="63"/>
      <c r="L313" s="71">
        <v>-10105847.259999998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-1220875.3</v>
      </c>
      <c r="K314" s="63"/>
      <c r="L314" s="71">
        <v>-1334461.6299999999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123</v>
      </c>
      <c r="G315" s="60"/>
      <c r="H315" s="60"/>
      <c r="I315" s="61"/>
      <c r="J315" s="71">
        <v>-14200.699999999999</v>
      </c>
      <c r="K315" s="63"/>
      <c r="L315" s="71">
        <v>-19376.559999999998</v>
      </c>
      <c r="M315" s="8"/>
      <c r="N315" s="8"/>
      <c r="O315" s="8"/>
    </row>
    <row r="316" spans="2:15" ht="14.45" customHeight="1" x14ac:dyDescent="0.2">
      <c r="C316" s="59" t="s">
        <v>126</v>
      </c>
      <c r="D316" s="60"/>
      <c r="E316" s="60"/>
      <c r="F316" s="60"/>
      <c r="G316" s="60"/>
      <c r="H316" s="60"/>
      <c r="I316" s="61"/>
      <c r="J316" s="62">
        <v>237872535.31999993</v>
      </c>
      <c r="K316" s="63"/>
      <c r="L316" s="62">
        <v>248861247.85000011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127</v>
      </c>
      <c r="G317" s="60"/>
      <c r="H317" s="60"/>
      <c r="I317" s="61"/>
      <c r="J317" s="71">
        <v>-209820694.35000002</v>
      </c>
      <c r="K317" s="63"/>
      <c r="L317" s="71">
        <v>-198560655.77999994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132</v>
      </c>
      <c r="G318" s="60"/>
      <c r="H318" s="60"/>
      <c r="I318" s="61"/>
      <c r="J318" s="71">
        <v>-2032838.5299999996</v>
      </c>
      <c r="K318" s="63"/>
      <c r="L318" s="71">
        <v>-2148562.9300000006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170</v>
      </c>
      <c r="G319" s="60"/>
      <c r="H319" s="60"/>
      <c r="I319" s="61"/>
      <c r="J319" s="71">
        <v>1005764.6299999999</v>
      </c>
      <c r="K319" s="63"/>
      <c r="L319" s="71">
        <v>1039946.5499999999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133</v>
      </c>
      <c r="G320" s="60"/>
      <c r="H320" s="60"/>
      <c r="I320" s="61"/>
      <c r="J320" s="71">
        <v>5799908.5999999987</v>
      </c>
      <c r="K320" s="63"/>
      <c r="L320" s="71">
        <v>15274091.200000001</v>
      </c>
      <c r="M320" s="8"/>
      <c r="N320" s="8"/>
      <c r="O320" s="8"/>
    </row>
    <row r="321" spans="3:15" ht="14.45" customHeight="1" x14ac:dyDescent="0.2">
      <c r="C321" s="59" t="s">
        <v>136</v>
      </c>
      <c r="D321" s="60"/>
      <c r="E321" s="60"/>
      <c r="F321" s="60"/>
      <c r="G321" s="60"/>
      <c r="H321" s="60"/>
      <c r="I321" s="61"/>
      <c r="J321" s="62">
        <v>-205047859.64999995</v>
      </c>
      <c r="K321" s="63"/>
      <c r="L321" s="62">
        <v>-184395180.95999989</v>
      </c>
      <c r="M321" s="8"/>
      <c r="N321" s="8"/>
      <c r="O321" s="8"/>
    </row>
    <row r="322" spans="3:15" ht="14.45" customHeight="1" x14ac:dyDescent="0.2">
      <c r="C322" s="59" t="s">
        <v>137</v>
      </c>
      <c r="D322" s="60"/>
      <c r="E322" s="60"/>
      <c r="F322" s="60"/>
      <c r="G322" s="60"/>
      <c r="H322" s="60"/>
      <c r="I322" s="61"/>
      <c r="J322" s="62">
        <v>32824675.669999987</v>
      </c>
      <c r="K322" s="63"/>
      <c r="L322" s="62">
        <v>64466066.890000224</v>
      </c>
      <c r="M322" s="8"/>
      <c r="N322" s="8"/>
      <c r="O322" s="8"/>
    </row>
    <row r="323" spans="3:15" ht="14.45" customHeight="1" x14ac:dyDescent="0.2">
      <c r="C323" s="59"/>
      <c r="D323" s="60"/>
      <c r="E323" s="60"/>
      <c r="F323" s="60" t="s">
        <v>138</v>
      </c>
      <c r="G323" s="60"/>
      <c r="H323" s="60"/>
      <c r="I323" s="61"/>
      <c r="J323" s="71">
        <v>-11409197.91</v>
      </c>
      <c r="K323" s="63"/>
      <c r="L323" s="71">
        <v>-26872167.75</v>
      </c>
      <c r="M323" s="8"/>
      <c r="N323" s="8"/>
      <c r="O323" s="8"/>
    </row>
    <row r="324" spans="3:15" ht="14.45" customHeight="1" x14ac:dyDescent="0.2">
      <c r="C324" s="59"/>
      <c r="D324" s="60"/>
      <c r="E324" s="60"/>
      <c r="F324" s="60" t="s">
        <v>177</v>
      </c>
      <c r="G324" s="60"/>
      <c r="H324" s="60"/>
      <c r="I324" s="61"/>
      <c r="J324" s="71">
        <v>-5649.12</v>
      </c>
      <c r="K324" s="63"/>
      <c r="L324" s="71">
        <v>-52318.1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139</v>
      </c>
      <c r="G325" s="60"/>
      <c r="H325" s="60"/>
      <c r="I325" s="61"/>
      <c r="J325" s="71">
        <v>-18967384.449999992</v>
      </c>
      <c r="K325" s="63"/>
      <c r="L325" s="71">
        <v>-4210812.0999999996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140</v>
      </c>
      <c r="G326" s="60"/>
      <c r="H326" s="60"/>
      <c r="I326" s="61"/>
      <c r="J326" s="71">
        <v>-832857.25</v>
      </c>
      <c r="K326" s="63"/>
      <c r="L326" s="71">
        <v>-1191964.5899999992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141</v>
      </c>
      <c r="G327" s="60"/>
      <c r="H327" s="60"/>
      <c r="I327" s="61"/>
      <c r="J327" s="71">
        <v>-4019140.25</v>
      </c>
      <c r="K327" s="63"/>
      <c r="L327" s="71">
        <v>-4288440.9399999985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142</v>
      </c>
      <c r="G328" s="60"/>
      <c r="H328" s="60"/>
      <c r="I328" s="61"/>
      <c r="J328" s="71">
        <v>-1131138.6099999999</v>
      </c>
      <c r="K328" s="63"/>
      <c r="L328" s="71">
        <v>670240.37999999989</v>
      </c>
      <c r="M328" s="8"/>
      <c r="N328" s="8"/>
      <c r="O328" s="8"/>
    </row>
    <row r="329" spans="3:15" ht="14.45" customHeight="1" x14ac:dyDescent="0.2">
      <c r="C329" s="59" t="s">
        <v>143</v>
      </c>
      <c r="D329" s="60"/>
      <c r="E329" s="60"/>
      <c r="F329" s="60"/>
      <c r="G329" s="60"/>
      <c r="H329" s="60"/>
      <c r="I329" s="61"/>
      <c r="J329" s="62">
        <v>-36365367.590000026</v>
      </c>
      <c r="K329" s="63"/>
      <c r="L329" s="62">
        <v>-35945463.100000054</v>
      </c>
      <c r="M329" s="8"/>
      <c r="N329" s="8"/>
      <c r="O329" s="8"/>
    </row>
    <row r="330" spans="3:15" ht="14.45" customHeight="1" x14ac:dyDescent="0.2">
      <c r="C330" s="59" t="s">
        <v>144</v>
      </c>
      <c r="D330" s="60"/>
      <c r="E330" s="60"/>
      <c r="F330" s="60"/>
      <c r="G330" s="60"/>
      <c r="H330" s="60"/>
      <c r="I330" s="61"/>
      <c r="J330" s="62">
        <v>-241413227.23999998</v>
      </c>
      <c r="K330" s="63"/>
      <c r="L330" s="62">
        <v>-220340644.05999994</v>
      </c>
      <c r="M330" s="8"/>
      <c r="N330" s="8"/>
      <c r="O330" s="8"/>
    </row>
    <row r="331" spans="3:15" ht="14.45" customHeight="1" x14ac:dyDescent="0.2">
      <c r="C331" s="59" t="s">
        <v>145</v>
      </c>
      <c r="D331" s="60"/>
      <c r="E331" s="60"/>
      <c r="F331" s="60"/>
      <c r="G331" s="60"/>
      <c r="H331" s="60"/>
      <c r="I331" s="61"/>
      <c r="J331" s="62">
        <v>-3540691.920000039</v>
      </c>
      <c r="K331" s="63"/>
      <c r="L331" s="62">
        <v>28520603.79000017</v>
      </c>
      <c r="M331" s="8"/>
      <c r="N331" s="8"/>
      <c r="O331" s="8"/>
    </row>
    <row r="332" spans="3:15" ht="14.45" customHeight="1" x14ac:dyDescent="0.2">
      <c r="C332" s="59"/>
      <c r="D332" s="60"/>
      <c r="E332" s="60"/>
      <c r="F332" s="60" t="s">
        <v>146</v>
      </c>
      <c r="G332" s="60"/>
      <c r="H332" s="60"/>
      <c r="I332" s="61"/>
      <c r="J332" s="71">
        <v>247282.81000000006</v>
      </c>
      <c r="K332" s="63"/>
      <c r="L332" s="71">
        <v>277784.26</v>
      </c>
      <c r="M332" s="8"/>
      <c r="N332" s="8"/>
      <c r="O332" s="8"/>
    </row>
    <row r="333" spans="3:15" ht="14.45" customHeight="1" x14ac:dyDescent="0.2">
      <c r="C333" s="59"/>
      <c r="D333" s="60"/>
      <c r="E333" s="60"/>
      <c r="F333" s="60" t="s">
        <v>147</v>
      </c>
      <c r="G333" s="60"/>
      <c r="H333" s="60"/>
      <c r="I333" s="61"/>
      <c r="J333" s="71">
        <v>-387465.79999999993</v>
      </c>
      <c r="K333" s="63"/>
      <c r="L333" s="71">
        <v>-173949.07999999996</v>
      </c>
      <c r="M333" s="8"/>
      <c r="N333" s="8"/>
      <c r="O333" s="8"/>
    </row>
    <row r="334" spans="3:15" ht="14.45" customHeight="1" x14ac:dyDescent="0.2">
      <c r="C334" s="59"/>
      <c r="D334" s="60"/>
      <c r="E334" s="60"/>
      <c r="F334" s="60" t="s">
        <v>148</v>
      </c>
      <c r="G334" s="60"/>
      <c r="H334" s="60"/>
      <c r="I334" s="61"/>
      <c r="J334" s="71">
        <v>28064906.709999997</v>
      </c>
      <c r="K334" s="63"/>
      <c r="L334" s="71">
        <v>-9153369.3899999987</v>
      </c>
      <c r="M334" s="8"/>
      <c r="N334" s="8"/>
      <c r="O334" s="8"/>
    </row>
    <row r="335" spans="3:15" ht="14.45" customHeight="1" x14ac:dyDescent="0.2">
      <c r="C335" s="59" t="s">
        <v>149</v>
      </c>
      <c r="D335" s="60"/>
      <c r="E335" s="60"/>
      <c r="F335" s="60"/>
      <c r="G335" s="60"/>
      <c r="H335" s="60"/>
      <c r="I335" s="61"/>
      <c r="J335" s="62">
        <v>27924723.719999991</v>
      </c>
      <c r="K335" s="63"/>
      <c r="L335" s="62">
        <v>-9049534.2099999953</v>
      </c>
      <c r="M335" s="8"/>
      <c r="N335" s="8"/>
      <c r="O335" s="8"/>
    </row>
    <row r="336" spans="3:15" ht="14.45" customHeight="1" x14ac:dyDescent="0.2">
      <c r="C336" s="59"/>
      <c r="D336" s="60"/>
      <c r="E336" s="60"/>
      <c r="F336" s="60" t="s">
        <v>191</v>
      </c>
      <c r="G336" s="60"/>
      <c r="H336" s="60"/>
      <c r="I336" s="61"/>
      <c r="J336" s="71">
        <v>-13787.85</v>
      </c>
      <c r="K336" s="63"/>
      <c r="L336" s="71">
        <v>9359.91</v>
      </c>
      <c r="M336" s="8"/>
      <c r="N336" s="8"/>
      <c r="O336" s="8"/>
    </row>
    <row r="337" spans="3:15" ht="14.45" customHeight="1" x14ac:dyDescent="0.2">
      <c r="C337" s="59"/>
      <c r="D337" s="60"/>
      <c r="E337" s="60"/>
      <c r="F337" s="60" t="s">
        <v>200</v>
      </c>
      <c r="G337" s="60"/>
      <c r="H337" s="60"/>
      <c r="I337" s="61"/>
      <c r="J337" s="71">
        <v>-5715.59</v>
      </c>
      <c r="K337" s="63"/>
      <c r="L337" s="71">
        <v>-1349860.85</v>
      </c>
      <c r="M337" s="8"/>
      <c r="N337" s="8"/>
      <c r="O337" s="8"/>
    </row>
    <row r="338" spans="3:15" ht="14.45" customHeight="1" x14ac:dyDescent="0.2">
      <c r="C338" s="59" t="s">
        <v>150</v>
      </c>
      <c r="D338" s="60"/>
      <c r="E338" s="60"/>
      <c r="F338" s="60"/>
      <c r="G338" s="60"/>
      <c r="H338" s="60"/>
      <c r="I338" s="61"/>
      <c r="J338" s="62">
        <v>27905220.27999999</v>
      </c>
      <c r="K338" s="63"/>
      <c r="L338" s="62">
        <v>-10390035.149999995</v>
      </c>
      <c r="M338" s="8"/>
      <c r="N338" s="8"/>
      <c r="O338" s="8"/>
    </row>
    <row r="339" spans="3:15" ht="14.45" customHeight="1" x14ac:dyDescent="0.2">
      <c r="C339" s="59" t="s">
        <v>151</v>
      </c>
      <c r="D339" s="60"/>
      <c r="E339" s="60"/>
      <c r="F339" s="60"/>
      <c r="G339" s="60"/>
      <c r="H339" s="60"/>
      <c r="I339" s="61"/>
      <c r="J339" s="62">
        <v>24364528.359999951</v>
      </c>
      <c r="K339" s="63"/>
      <c r="L339" s="62">
        <v>18130568.640000176</v>
      </c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1822021687.6199999</v>
      </c>
      <c r="K464" s="63"/>
      <c r="L464" s="71">
        <v>1730237886.3999999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-12431043.59</v>
      </c>
      <c r="K465" s="63"/>
      <c r="L465" s="71">
        <v>-12427901.83</v>
      </c>
    </row>
    <row r="466" spans="3:12" s="8" customFormat="1" ht="14.45" customHeight="1" x14ac:dyDescent="0.2">
      <c r="C466" s="59"/>
      <c r="D466" s="60"/>
      <c r="E466" s="60"/>
      <c r="F466" s="60" t="s">
        <v>167</v>
      </c>
      <c r="G466" s="60"/>
      <c r="H466" s="60"/>
      <c r="I466" s="61"/>
      <c r="J466" s="71">
        <v>-1750238.33</v>
      </c>
      <c r="K466" s="63"/>
      <c r="L466" s="71">
        <v>-1784341.62</v>
      </c>
    </row>
    <row r="467" spans="3:12" s="8" customFormat="1" ht="14.45" customHeight="1" x14ac:dyDescent="0.2">
      <c r="C467" s="59"/>
      <c r="D467" s="60"/>
      <c r="E467" s="60"/>
      <c r="F467" s="60" t="s">
        <v>123</v>
      </c>
      <c r="G467" s="60"/>
      <c r="H467" s="60"/>
      <c r="I467" s="61"/>
      <c r="J467" s="71">
        <v>1788896</v>
      </c>
      <c r="K467" s="63"/>
      <c r="L467" s="71">
        <v>1575154</v>
      </c>
    </row>
    <row r="468" spans="3:12" s="8" customFormat="1" ht="14.45" customHeight="1" x14ac:dyDescent="0.2">
      <c r="C468" s="59" t="s">
        <v>126</v>
      </c>
      <c r="D468" s="60"/>
      <c r="E468" s="60"/>
      <c r="F468" s="60"/>
      <c r="G468" s="60"/>
      <c r="H468" s="60"/>
      <c r="I468" s="61"/>
      <c r="J468" s="62">
        <v>1809629301.7</v>
      </c>
      <c r="K468" s="63"/>
      <c r="L468" s="62">
        <v>1717600796.9499996</v>
      </c>
    </row>
    <row r="469" spans="3:12" s="8" customFormat="1" ht="14.45" customHeight="1" x14ac:dyDescent="0.2">
      <c r="C469" s="59"/>
      <c r="D469" s="60"/>
      <c r="E469" s="60"/>
      <c r="F469" s="60" t="s">
        <v>127</v>
      </c>
      <c r="G469" s="60"/>
      <c r="H469" s="60"/>
      <c r="I469" s="61"/>
      <c r="J469" s="71">
        <v>-1398110010.6399999</v>
      </c>
      <c r="K469" s="63"/>
      <c r="L469" s="71">
        <v>-1317694402.96</v>
      </c>
    </row>
    <row r="470" spans="3:12" s="8" customFormat="1" ht="14.45" customHeight="1" x14ac:dyDescent="0.2">
      <c r="C470" s="59"/>
      <c r="D470" s="60"/>
      <c r="E470" s="60"/>
      <c r="F470" s="60" t="s">
        <v>128</v>
      </c>
      <c r="G470" s="60"/>
      <c r="H470" s="60"/>
      <c r="I470" s="61"/>
      <c r="J470" s="71">
        <v>43335186.949999996</v>
      </c>
      <c r="K470" s="63"/>
      <c r="L470" s="71">
        <v>40827626.399999999</v>
      </c>
    </row>
    <row r="471" spans="3:12" s="8" customFormat="1" ht="14.45" customHeight="1" x14ac:dyDescent="0.2">
      <c r="C471" s="59"/>
      <c r="D471" s="60"/>
      <c r="E471" s="60"/>
      <c r="F471" s="60" t="s">
        <v>168</v>
      </c>
      <c r="G471" s="60"/>
      <c r="H471" s="60"/>
      <c r="I471" s="61"/>
      <c r="J471" s="71">
        <v>-470000.26</v>
      </c>
      <c r="K471" s="63"/>
      <c r="L471" s="71">
        <v>-959657.36</v>
      </c>
    </row>
    <row r="472" spans="3:12" s="8" customFormat="1" ht="14.45" customHeight="1" x14ac:dyDescent="0.2">
      <c r="C472" s="59" t="s">
        <v>130</v>
      </c>
      <c r="D472" s="60"/>
      <c r="E472" s="60"/>
      <c r="F472" s="60"/>
      <c r="G472" s="60"/>
      <c r="H472" s="60"/>
      <c r="I472" s="61"/>
      <c r="J472" s="62">
        <v>-1355244823.9499998</v>
      </c>
      <c r="K472" s="63"/>
      <c r="L472" s="62">
        <v>-1277826433.9200001</v>
      </c>
    </row>
    <row r="473" spans="3:12" s="8" customFormat="1" ht="14.45" customHeight="1" x14ac:dyDescent="0.2">
      <c r="C473" s="59"/>
      <c r="D473" s="60"/>
      <c r="E473" s="60"/>
      <c r="F473" s="60" t="s">
        <v>169</v>
      </c>
      <c r="G473" s="60"/>
      <c r="H473" s="60"/>
      <c r="I473" s="61"/>
      <c r="J473" s="71">
        <v>-11407163.1</v>
      </c>
      <c r="K473" s="63"/>
      <c r="L473" s="71">
        <v>-11363450.32</v>
      </c>
    </row>
    <row r="474" spans="3:12" s="8" customFormat="1" ht="14.45" customHeight="1" x14ac:dyDescent="0.2">
      <c r="C474" s="59"/>
      <c r="D474" s="60"/>
      <c r="E474" s="60"/>
      <c r="F474" s="60" t="s">
        <v>131</v>
      </c>
      <c r="G474" s="60"/>
      <c r="H474" s="60"/>
      <c r="I474" s="61"/>
      <c r="J474" s="71">
        <v>-4170468.65</v>
      </c>
      <c r="K474" s="63"/>
      <c r="L474" s="71">
        <v>-3382623.4</v>
      </c>
    </row>
    <row r="475" spans="3:12" s="8" customFormat="1" ht="14.45" customHeight="1" x14ac:dyDescent="0.2">
      <c r="C475" s="59"/>
      <c r="D475" s="60"/>
      <c r="E475" s="60"/>
      <c r="F475" s="60" t="s">
        <v>132</v>
      </c>
      <c r="G475" s="60"/>
      <c r="H475" s="60"/>
      <c r="I475" s="61"/>
      <c r="J475" s="71">
        <v>-11980118.859999999</v>
      </c>
      <c r="K475" s="63"/>
      <c r="L475" s="71">
        <v>-11453747.060000001</v>
      </c>
    </row>
    <row r="476" spans="3:12" s="8" customFormat="1" ht="14.45" customHeight="1" x14ac:dyDescent="0.2">
      <c r="C476" s="59"/>
      <c r="D476" s="60"/>
      <c r="E476" s="60"/>
      <c r="F476" s="60" t="s">
        <v>170</v>
      </c>
      <c r="G476" s="60"/>
      <c r="H476" s="60"/>
      <c r="I476" s="61"/>
      <c r="J476" s="71">
        <v>370561.65</v>
      </c>
      <c r="K476" s="63"/>
      <c r="L476" s="71">
        <v>509016.45</v>
      </c>
    </row>
    <row r="477" spans="3:12" s="8" customFormat="1" ht="14.45" customHeight="1" x14ac:dyDescent="0.2">
      <c r="C477" s="59"/>
      <c r="D477" s="60"/>
      <c r="E477" s="60"/>
      <c r="F477" s="60" t="s">
        <v>133</v>
      </c>
      <c r="G477" s="60"/>
      <c r="H477" s="60"/>
      <c r="I477" s="61"/>
      <c r="J477" s="71">
        <v>-304501812.11000001</v>
      </c>
      <c r="K477" s="63"/>
      <c r="L477" s="71">
        <v>264954646.18000001</v>
      </c>
    </row>
    <row r="478" spans="3:12" s="8" customFormat="1" ht="14.45" customHeight="1" x14ac:dyDescent="0.2">
      <c r="C478" s="59"/>
      <c r="D478" s="60"/>
      <c r="E478" s="60"/>
      <c r="F478" s="60" t="s">
        <v>186</v>
      </c>
      <c r="G478" s="60"/>
      <c r="H478" s="60"/>
      <c r="I478" s="61"/>
      <c r="J478" s="71">
        <v>181036205.18000001</v>
      </c>
      <c r="K478" s="63"/>
      <c r="L478" s="71">
        <v>-302195545</v>
      </c>
    </row>
    <row r="479" spans="3:12" ht="15" x14ac:dyDescent="0.2">
      <c r="C479" s="59"/>
      <c r="D479" s="60"/>
      <c r="E479" s="60"/>
      <c r="F479" s="60" t="s">
        <v>187</v>
      </c>
      <c r="G479" s="60"/>
      <c r="H479" s="60"/>
      <c r="I479" s="61"/>
      <c r="J479" s="71">
        <v>-37124644.439999998</v>
      </c>
      <c r="K479" s="63"/>
      <c r="L479" s="71">
        <v>-49825618.82</v>
      </c>
    </row>
    <row r="480" spans="3:12" ht="15" x14ac:dyDescent="0.2">
      <c r="C480" s="59" t="s">
        <v>136</v>
      </c>
      <c r="D480" s="60"/>
      <c r="E480" s="60"/>
      <c r="F480" s="60"/>
      <c r="G480" s="60"/>
      <c r="H480" s="60"/>
      <c r="I480" s="61"/>
      <c r="J480" s="62">
        <v>-1543022264.2799997</v>
      </c>
      <c r="K480" s="63"/>
      <c r="L480" s="62">
        <v>-1390583755.8899999</v>
      </c>
    </row>
    <row r="481" spans="3:12" ht="15" x14ac:dyDescent="0.2">
      <c r="C481" s="59" t="s">
        <v>137</v>
      </c>
      <c r="D481" s="60"/>
      <c r="E481" s="60"/>
      <c r="F481" s="60"/>
      <c r="G481" s="60"/>
      <c r="H481" s="60"/>
      <c r="I481" s="61"/>
      <c r="J481" s="62">
        <v>266607037.42000031</v>
      </c>
      <c r="K481" s="63"/>
      <c r="L481" s="62">
        <v>327017041.05999976</v>
      </c>
    </row>
    <row r="482" spans="3:12" ht="15" x14ac:dyDescent="0.2">
      <c r="C482" s="59"/>
      <c r="D482" s="60"/>
      <c r="E482" s="60"/>
      <c r="F482" s="60" t="s">
        <v>138</v>
      </c>
      <c r="G482" s="60"/>
      <c r="H482" s="60"/>
      <c r="I482" s="61"/>
      <c r="J482" s="71">
        <v>-108127063.09999999</v>
      </c>
      <c r="K482" s="63"/>
      <c r="L482" s="71">
        <v>-103825713.88000001</v>
      </c>
    </row>
    <row r="483" spans="3:12" ht="15" x14ac:dyDescent="0.2">
      <c r="C483" s="59"/>
      <c r="D483" s="60"/>
      <c r="E483" s="60"/>
      <c r="F483" s="60" t="s">
        <v>177</v>
      </c>
      <c r="G483" s="60"/>
      <c r="H483" s="60"/>
      <c r="I483" s="61"/>
      <c r="J483" s="71">
        <v>-11507481.039999999</v>
      </c>
      <c r="K483" s="63"/>
      <c r="L483" s="71">
        <v>-7172369.96</v>
      </c>
    </row>
    <row r="484" spans="3:12" ht="15" x14ac:dyDescent="0.2">
      <c r="C484" s="59"/>
      <c r="D484" s="60"/>
      <c r="E484" s="60"/>
      <c r="F484" s="60" t="s">
        <v>139</v>
      </c>
      <c r="G484" s="60"/>
      <c r="H484" s="60"/>
      <c r="I484" s="61"/>
      <c r="J484" s="71">
        <v>-55432779.260000005</v>
      </c>
      <c r="K484" s="63"/>
      <c r="L484" s="71">
        <v>-48210598.359999992</v>
      </c>
    </row>
    <row r="485" spans="3:12" ht="15" x14ac:dyDescent="0.2">
      <c r="C485" s="59"/>
      <c r="D485" s="60"/>
      <c r="E485" s="60"/>
      <c r="F485" s="60" t="s">
        <v>140</v>
      </c>
      <c r="G485" s="60"/>
      <c r="H485" s="60"/>
      <c r="I485" s="61"/>
      <c r="J485" s="71">
        <v>-8436055.1300000008</v>
      </c>
      <c r="K485" s="63"/>
      <c r="L485" s="71">
        <v>-8911111.3200000003</v>
      </c>
    </row>
    <row r="486" spans="3:12" ht="15" x14ac:dyDescent="0.2">
      <c r="C486" s="59"/>
      <c r="D486" s="60"/>
      <c r="E486" s="60"/>
      <c r="F486" s="60" t="s">
        <v>141</v>
      </c>
      <c r="G486" s="60"/>
      <c r="H486" s="60"/>
      <c r="I486" s="61"/>
      <c r="J486" s="71">
        <v>-59806712.899999999</v>
      </c>
      <c r="K486" s="63"/>
      <c r="L486" s="71">
        <v>-54974947.569999993</v>
      </c>
    </row>
    <row r="487" spans="3:12" ht="15" x14ac:dyDescent="0.2">
      <c r="C487" s="59"/>
      <c r="D487" s="60"/>
      <c r="E487" s="60"/>
      <c r="F487" s="60" t="s">
        <v>142</v>
      </c>
      <c r="G487" s="60"/>
      <c r="H487" s="60"/>
      <c r="I487" s="61"/>
      <c r="J487" s="71">
        <v>-4317041.9400000004</v>
      </c>
      <c r="K487" s="63"/>
      <c r="L487" s="71">
        <v>-4170503.2900000005</v>
      </c>
    </row>
    <row r="488" spans="3:12" ht="15" x14ac:dyDescent="0.2">
      <c r="C488" s="59" t="s">
        <v>143</v>
      </c>
      <c r="D488" s="60"/>
      <c r="E488" s="60"/>
      <c r="F488" s="60"/>
      <c r="G488" s="60"/>
      <c r="H488" s="60"/>
      <c r="I488" s="61"/>
      <c r="J488" s="62">
        <v>-247627133.37</v>
      </c>
      <c r="K488" s="63"/>
      <c r="L488" s="62">
        <v>-227265244.38</v>
      </c>
    </row>
    <row r="489" spans="3:12" ht="15" x14ac:dyDescent="0.2">
      <c r="C489" s="59" t="s">
        <v>144</v>
      </c>
      <c r="D489" s="60"/>
      <c r="E489" s="60"/>
      <c r="F489" s="60"/>
      <c r="G489" s="60"/>
      <c r="H489" s="60"/>
      <c r="I489" s="61"/>
      <c r="J489" s="62">
        <v>-1790649397.6499999</v>
      </c>
      <c r="K489" s="63"/>
      <c r="L489" s="62">
        <v>-1617849000.2699997</v>
      </c>
    </row>
    <row r="490" spans="3:12" ht="15" x14ac:dyDescent="0.2">
      <c r="C490" s="59" t="s">
        <v>145</v>
      </c>
      <c r="D490" s="60"/>
      <c r="E490" s="60"/>
      <c r="F490" s="60"/>
      <c r="G490" s="60"/>
      <c r="H490" s="60"/>
      <c r="I490" s="61"/>
      <c r="J490" s="62">
        <v>18979904.05000031</v>
      </c>
      <c r="K490" s="63"/>
      <c r="L490" s="62">
        <v>99751796.679999769</v>
      </c>
    </row>
    <row r="491" spans="3:12" ht="15" x14ac:dyDescent="0.2">
      <c r="C491" s="59"/>
      <c r="D491" s="60"/>
      <c r="E491" s="60"/>
      <c r="F491" s="60" t="s">
        <v>171</v>
      </c>
      <c r="G491" s="60"/>
      <c r="H491" s="60"/>
      <c r="I491" s="61"/>
      <c r="J491" s="71">
        <v>2580929.5299999998</v>
      </c>
      <c r="K491" s="63"/>
      <c r="L491" s="71">
        <v>2730049.83</v>
      </c>
    </row>
    <row r="492" spans="3:12" ht="15" x14ac:dyDescent="0.2">
      <c r="C492" s="59"/>
      <c r="D492" s="60"/>
      <c r="E492" s="60"/>
      <c r="F492" s="60" t="s">
        <v>188</v>
      </c>
      <c r="G492" s="60"/>
      <c r="H492" s="60"/>
      <c r="I492" s="61"/>
      <c r="J492" s="71">
        <v>-780708.39</v>
      </c>
      <c r="K492" s="63"/>
      <c r="L492" s="71">
        <v>-1527542.0599999998</v>
      </c>
    </row>
    <row r="493" spans="3:12" ht="15" x14ac:dyDescent="0.2">
      <c r="C493" s="59"/>
      <c r="D493" s="60"/>
      <c r="E493" s="60"/>
      <c r="F493" s="60" t="s">
        <v>172</v>
      </c>
      <c r="G493" s="60"/>
      <c r="H493" s="60"/>
      <c r="I493" s="61"/>
      <c r="J493" s="71">
        <v>62154761.090000004</v>
      </c>
      <c r="K493" s="63"/>
      <c r="L493" s="71">
        <v>-50470441.43999999</v>
      </c>
    </row>
    <row r="494" spans="3:12" ht="15" x14ac:dyDescent="0.2">
      <c r="C494" s="59" t="s">
        <v>149</v>
      </c>
      <c r="D494" s="60"/>
      <c r="E494" s="60"/>
      <c r="F494" s="60"/>
      <c r="G494" s="60"/>
      <c r="H494" s="60"/>
      <c r="I494" s="61"/>
      <c r="J494" s="62">
        <v>63954982.230000004</v>
      </c>
      <c r="K494" s="63"/>
      <c r="L494" s="62">
        <v>-49267933.669999987</v>
      </c>
    </row>
    <row r="495" spans="3:12" ht="15" x14ac:dyDescent="0.2">
      <c r="C495" s="59"/>
      <c r="D495" s="60"/>
      <c r="E495" s="60"/>
      <c r="F495" s="60" t="s">
        <v>191</v>
      </c>
      <c r="G495" s="60"/>
      <c r="H495" s="60"/>
      <c r="I495" s="61"/>
      <c r="J495" s="71">
        <v>-3175.05</v>
      </c>
      <c r="K495" s="63"/>
      <c r="L495" s="71">
        <v>4768.1499999999996</v>
      </c>
    </row>
    <row r="496" spans="3:12" ht="15" x14ac:dyDescent="0.2">
      <c r="C496" s="59"/>
      <c r="D496" s="60"/>
      <c r="E496" s="60"/>
      <c r="F496" s="60" t="s">
        <v>200</v>
      </c>
      <c r="G496" s="60"/>
      <c r="H496" s="60"/>
      <c r="I496" s="61"/>
      <c r="J496" s="71">
        <v>-3366943.11</v>
      </c>
      <c r="K496" s="63"/>
      <c r="L496" s="71">
        <v>-90000</v>
      </c>
    </row>
    <row r="497" spans="3:12" ht="15" x14ac:dyDescent="0.2">
      <c r="C497" s="59"/>
      <c r="D497" s="60"/>
      <c r="E497" s="60"/>
      <c r="F497" s="60" t="s">
        <v>173</v>
      </c>
      <c r="G497" s="60"/>
      <c r="H497" s="60"/>
      <c r="I497" s="61"/>
      <c r="J497" s="71">
        <v>-29464030.810000002</v>
      </c>
      <c r="K497" s="63"/>
      <c r="L497" s="71">
        <v>-17714737.299999997</v>
      </c>
    </row>
    <row r="498" spans="3:12" ht="15" x14ac:dyDescent="0.2">
      <c r="C498" s="59"/>
      <c r="D498" s="60"/>
      <c r="E498" s="60"/>
      <c r="F498" s="60" t="s">
        <v>202</v>
      </c>
      <c r="G498" s="60"/>
      <c r="H498" s="60"/>
      <c r="I498" s="61"/>
      <c r="J498" s="71">
        <v>-50000</v>
      </c>
      <c r="K498" s="63"/>
      <c r="L498" s="71">
        <v>-15000</v>
      </c>
    </row>
    <row r="499" spans="3:12" ht="15" x14ac:dyDescent="0.2">
      <c r="C499" s="59" t="s">
        <v>174</v>
      </c>
      <c r="D499" s="60"/>
      <c r="E499" s="60"/>
      <c r="F499" s="60"/>
      <c r="G499" s="60"/>
      <c r="H499" s="60"/>
      <c r="I499" s="61"/>
      <c r="J499" s="62">
        <v>31070833.260000002</v>
      </c>
      <c r="K499" s="63"/>
      <c r="L499" s="62">
        <v>-67082902.819999985</v>
      </c>
    </row>
    <row r="500" spans="3:12" ht="15" x14ac:dyDescent="0.2">
      <c r="C500" s="59" t="s">
        <v>175</v>
      </c>
      <c r="D500" s="60"/>
      <c r="E500" s="60"/>
      <c r="F500" s="60"/>
      <c r="G500" s="60"/>
      <c r="H500" s="60"/>
      <c r="I500" s="61"/>
      <c r="J500" s="62">
        <v>50050737.310000315</v>
      </c>
      <c r="K500" s="63"/>
      <c r="L500" s="62">
        <v>32668893.859999761</v>
      </c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740663080.99999988</v>
      </c>
      <c r="K8" s="63"/>
      <c r="L8" s="62">
        <v>663164344.06999993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653863042.92000008</v>
      </c>
      <c r="K9" s="63"/>
      <c r="L9" s="71">
        <v>594409359.25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327001902.81999999</v>
      </c>
      <c r="K10" s="63"/>
      <c r="L10" s="71">
        <v>295213997.35000002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/>
      <c r="E11" s="60" t="s">
        <v>157</v>
      </c>
      <c r="F11" s="60"/>
      <c r="G11" s="60"/>
      <c r="H11" s="60"/>
      <c r="I11" s="61"/>
      <c r="J11" s="71">
        <v>326861140.10000002</v>
      </c>
      <c r="K11" s="63"/>
      <c r="L11" s="71">
        <v>299195361.89999998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158</v>
      </c>
      <c r="E12" s="60"/>
      <c r="F12" s="60"/>
      <c r="G12" s="60"/>
      <c r="H12" s="60"/>
      <c r="I12" s="61"/>
      <c r="J12" s="71">
        <v>738835.63000000012</v>
      </c>
      <c r="K12" s="63"/>
      <c r="L12" s="71">
        <v>1205062.9100000001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 t="s">
        <v>88</v>
      </c>
      <c r="E13" s="60"/>
      <c r="F13" s="60"/>
      <c r="G13" s="60"/>
      <c r="H13" s="60"/>
      <c r="I13" s="61"/>
      <c r="J13" s="71">
        <v>1053488.75</v>
      </c>
      <c r="K13" s="63"/>
      <c r="L13" s="71">
        <v>825218.53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 t="s">
        <v>89</v>
      </c>
      <c r="E14" s="60"/>
      <c r="F14" s="60"/>
      <c r="G14" s="60"/>
      <c r="H14" s="60"/>
      <c r="I14" s="61"/>
      <c r="J14" s="71">
        <v>7683563.3999999994</v>
      </c>
      <c r="K14" s="63"/>
      <c r="L14" s="71">
        <v>1716549.1600000001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90</v>
      </c>
      <c r="E15" s="60"/>
      <c r="F15" s="60"/>
      <c r="G15" s="60"/>
      <c r="H15" s="60"/>
      <c r="I15" s="61"/>
      <c r="J15" s="71">
        <v>28691042.850000001</v>
      </c>
      <c r="K15" s="63"/>
      <c r="L15" s="71">
        <v>28014687.689999998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/>
      <c r="E16" s="60" t="s">
        <v>91</v>
      </c>
      <c r="F16" s="60"/>
      <c r="G16" s="60"/>
      <c r="H16" s="60"/>
      <c r="I16" s="61"/>
      <c r="J16" s="71">
        <v>26754153.790000003</v>
      </c>
      <c r="K16" s="63"/>
      <c r="L16" s="71">
        <v>26221996.530000001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/>
      <c r="E17" s="60" t="s">
        <v>92</v>
      </c>
      <c r="F17" s="60"/>
      <c r="G17" s="60"/>
      <c r="H17" s="60"/>
      <c r="I17" s="61"/>
      <c r="J17" s="71">
        <v>2875166.02</v>
      </c>
      <c r="K17" s="63"/>
      <c r="L17" s="71">
        <v>2566598.17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93</v>
      </c>
      <c r="F18" s="60"/>
      <c r="G18" s="60"/>
      <c r="H18" s="60"/>
      <c r="I18" s="61"/>
      <c r="J18" s="71">
        <v>-938276.96</v>
      </c>
      <c r="K18" s="63"/>
      <c r="L18" s="71">
        <v>-773907.01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95</v>
      </c>
      <c r="E19" s="60"/>
      <c r="F19" s="60"/>
      <c r="G19" s="60"/>
      <c r="H19" s="60"/>
      <c r="I19" s="61"/>
      <c r="J19" s="71">
        <v>48633107.450000003</v>
      </c>
      <c r="K19" s="63"/>
      <c r="L19" s="71">
        <v>36993466.530000001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 t="s">
        <v>96</v>
      </c>
      <c r="D20" s="60"/>
      <c r="E20" s="60"/>
      <c r="F20" s="60"/>
      <c r="G20" s="60"/>
      <c r="H20" s="60"/>
      <c r="I20" s="61"/>
      <c r="J20" s="62">
        <v>740663081</v>
      </c>
      <c r="K20" s="63"/>
      <c r="L20" s="62">
        <v>663164344.07000005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97</v>
      </c>
      <c r="E21" s="60"/>
      <c r="F21" s="60"/>
      <c r="G21" s="60"/>
      <c r="H21" s="60"/>
      <c r="I21" s="61"/>
      <c r="J21" s="71">
        <v>234922445.19</v>
      </c>
      <c r="K21" s="63"/>
      <c r="L21" s="71">
        <v>160019655.13999999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99</v>
      </c>
      <c r="F22" s="60"/>
      <c r="G22" s="60"/>
      <c r="H22" s="60"/>
      <c r="I22" s="61"/>
      <c r="J22" s="71">
        <v>234922445.19</v>
      </c>
      <c r="K22" s="63"/>
      <c r="L22" s="71">
        <v>160019655.13999999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100</v>
      </c>
      <c r="G23" s="60"/>
      <c r="H23" s="60"/>
      <c r="I23" s="61"/>
      <c r="J23" s="71">
        <v>196982012.09999999</v>
      </c>
      <c r="K23" s="63"/>
      <c r="L23" s="71">
        <v>140092710.84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101</v>
      </c>
      <c r="G24" s="60"/>
      <c r="H24" s="60"/>
      <c r="I24" s="61"/>
      <c r="J24" s="71">
        <v>1019102.07</v>
      </c>
      <c r="K24" s="63"/>
      <c r="L24" s="71">
        <v>977283.37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/>
      <c r="F25" s="60" t="s">
        <v>102</v>
      </c>
      <c r="G25" s="60"/>
      <c r="H25" s="60"/>
      <c r="I25" s="61"/>
      <c r="J25" s="71">
        <v>3639871</v>
      </c>
      <c r="K25" s="63"/>
      <c r="L25" s="71">
        <v>3595045.01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160</v>
      </c>
      <c r="G26" s="60"/>
      <c r="H26" s="60"/>
      <c r="I26" s="61"/>
      <c r="J26" s="71">
        <v>33281460.02</v>
      </c>
      <c r="K26" s="63"/>
      <c r="L26" s="71">
        <v>15354615.92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 t="s">
        <v>105</v>
      </c>
      <c r="E27" s="60"/>
      <c r="F27" s="60"/>
      <c r="G27" s="60"/>
      <c r="H27" s="60"/>
      <c r="I27" s="61"/>
      <c r="J27" s="71">
        <v>505740635.81000012</v>
      </c>
      <c r="K27" s="63"/>
      <c r="L27" s="71">
        <v>503144688.93000001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 t="s">
        <v>106</v>
      </c>
      <c r="F28" s="60"/>
      <c r="G28" s="60"/>
      <c r="H28" s="60"/>
      <c r="I28" s="61"/>
      <c r="J28" s="71">
        <v>322946588</v>
      </c>
      <c r="K28" s="63"/>
      <c r="L28" s="71">
        <v>325383445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107</v>
      </c>
      <c r="G29" s="60"/>
      <c r="H29" s="60"/>
      <c r="I29" s="61"/>
      <c r="J29" s="71">
        <v>85000</v>
      </c>
      <c r="K29" s="63"/>
      <c r="L29" s="71">
        <v>79000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108</v>
      </c>
      <c r="G30" s="60"/>
      <c r="H30" s="60"/>
      <c r="I30" s="61"/>
      <c r="J30" s="71">
        <v>300000</v>
      </c>
      <c r="K30" s="63"/>
      <c r="L30" s="71">
        <v>325000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109</v>
      </c>
      <c r="G31" s="60"/>
      <c r="H31" s="60"/>
      <c r="I31" s="61"/>
      <c r="J31" s="71">
        <v>137503000</v>
      </c>
      <c r="K31" s="63"/>
      <c r="L31" s="71">
        <v>135919000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/>
      <c r="F32" s="60" t="s">
        <v>110</v>
      </c>
      <c r="G32" s="60"/>
      <c r="H32" s="60"/>
      <c r="I32" s="61"/>
      <c r="J32" s="71">
        <v>21000</v>
      </c>
      <c r="K32" s="63"/>
      <c r="L32" s="71">
        <v>156000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/>
      <c r="F33" s="60" t="s">
        <v>161</v>
      </c>
      <c r="G33" s="60"/>
      <c r="H33" s="60"/>
      <c r="I33" s="61"/>
      <c r="J33" s="71">
        <v>185037588</v>
      </c>
      <c r="K33" s="63"/>
      <c r="L33" s="71">
        <v>188904445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184</v>
      </c>
      <c r="F34" s="60"/>
      <c r="G34" s="60"/>
      <c r="H34" s="60"/>
      <c r="I34" s="61"/>
      <c r="J34" s="71">
        <v>51900000</v>
      </c>
      <c r="K34" s="63"/>
      <c r="L34" s="71">
        <v>43900000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180</v>
      </c>
      <c r="F35" s="60"/>
      <c r="G35" s="60"/>
      <c r="H35" s="60"/>
      <c r="I35" s="61"/>
      <c r="J35" s="71">
        <v>662000</v>
      </c>
      <c r="K35" s="63"/>
      <c r="L35" s="71">
        <v>736000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/>
      <c r="F36" s="60" t="s">
        <v>181</v>
      </c>
      <c r="G36" s="60"/>
      <c r="H36" s="60"/>
      <c r="I36" s="61"/>
      <c r="J36" s="71">
        <v>298000</v>
      </c>
      <c r="K36" s="63"/>
      <c r="L36" s="71">
        <v>369000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/>
      <c r="F37" s="60" t="s">
        <v>185</v>
      </c>
      <c r="G37" s="60"/>
      <c r="H37" s="60"/>
      <c r="I37" s="61"/>
      <c r="J37" s="71">
        <v>364000</v>
      </c>
      <c r="K37" s="63"/>
      <c r="L37" s="71">
        <v>367000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162</v>
      </c>
      <c r="F38" s="60"/>
      <c r="G38" s="60"/>
      <c r="H38" s="60"/>
      <c r="I38" s="61"/>
      <c r="J38" s="71">
        <v>39223336.810000002</v>
      </c>
      <c r="K38" s="63"/>
      <c r="L38" s="71">
        <v>35903443.43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customHeight="1" x14ac:dyDescent="0.2">
      <c r="C39" s="59"/>
      <c r="D39" s="60"/>
      <c r="E39" s="60" t="s">
        <v>112</v>
      </c>
      <c r="F39" s="60"/>
      <c r="G39" s="60"/>
      <c r="H39" s="60"/>
      <c r="I39" s="61"/>
      <c r="J39" s="71">
        <v>2549671</v>
      </c>
      <c r="K39" s="63"/>
      <c r="L39" s="71">
        <v>2404385.7999999998</v>
      </c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customHeight="1" x14ac:dyDescent="0.2">
      <c r="C40" s="59"/>
      <c r="D40" s="60"/>
      <c r="E40" s="60" t="s">
        <v>164</v>
      </c>
      <c r="F40" s="60"/>
      <c r="G40" s="60"/>
      <c r="H40" s="60"/>
      <c r="I40" s="61"/>
      <c r="J40" s="71">
        <v>26334236.57</v>
      </c>
      <c r="K40" s="63"/>
      <c r="L40" s="71">
        <v>20965389.050000001</v>
      </c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customHeight="1" x14ac:dyDescent="0.2">
      <c r="C41" s="59"/>
      <c r="D41" s="60"/>
      <c r="E41" s="60" t="s">
        <v>113</v>
      </c>
      <c r="F41" s="60"/>
      <c r="G41" s="60"/>
      <c r="H41" s="60"/>
      <c r="I41" s="61"/>
      <c r="J41" s="71">
        <v>51134707.799999997</v>
      </c>
      <c r="K41" s="63"/>
      <c r="L41" s="71">
        <v>44889205.630000003</v>
      </c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customHeight="1" x14ac:dyDescent="0.2">
      <c r="C42" s="59"/>
      <c r="D42" s="60"/>
      <c r="E42" s="60" t="s">
        <v>166</v>
      </c>
      <c r="F42" s="60"/>
      <c r="G42" s="60"/>
      <c r="H42" s="60"/>
      <c r="I42" s="61"/>
      <c r="J42" s="71">
        <v>4915.8</v>
      </c>
      <c r="K42" s="63"/>
      <c r="L42" s="71">
        <v>4577.5</v>
      </c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customHeight="1" x14ac:dyDescent="0.2">
      <c r="C43" s="59"/>
      <c r="D43" s="60"/>
      <c r="E43" s="60" t="s">
        <v>114</v>
      </c>
      <c r="F43" s="60"/>
      <c r="G43" s="60"/>
      <c r="H43" s="60"/>
      <c r="I43" s="61"/>
      <c r="J43" s="71">
        <v>21215.5</v>
      </c>
      <c r="K43" s="63"/>
      <c r="L43" s="71">
        <v>24831.200000000001</v>
      </c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customHeight="1" x14ac:dyDescent="0.2">
      <c r="C44" s="59"/>
      <c r="D44" s="60"/>
      <c r="E44" s="60" t="s">
        <v>115</v>
      </c>
      <c r="F44" s="60"/>
      <c r="G44" s="60"/>
      <c r="H44" s="60"/>
      <c r="I44" s="61"/>
      <c r="J44" s="71">
        <v>6072659.9800000004</v>
      </c>
      <c r="K44" s="63"/>
      <c r="L44" s="71">
        <v>5564269.4500000002</v>
      </c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customHeight="1" x14ac:dyDescent="0.2">
      <c r="C45" s="59"/>
      <c r="D45" s="60"/>
      <c r="E45" s="60" t="s">
        <v>117</v>
      </c>
      <c r="F45" s="60"/>
      <c r="G45" s="60"/>
      <c r="H45" s="60"/>
      <c r="I45" s="61"/>
      <c r="J45" s="71">
        <v>4891304.3499999996</v>
      </c>
      <c r="K45" s="63"/>
      <c r="L45" s="71">
        <v>23369141.870000001</v>
      </c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681321085.16999996</v>
      </c>
      <c r="K160" s="63"/>
      <c r="L160" s="71">
        <v>689785515.25999999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-386093.79</v>
      </c>
      <c r="K161" s="63"/>
      <c r="L161" s="71">
        <v>-964777.12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84177884.150000006</v>
      </c>
      <c r="K162" s="63"/>
      <c r="L162" s="71">
        <v>82310972.450000003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-992761.2</v>
      </c>
      <c r="K163" s="63"/>
      <c r="L163" s="71">
        <v>-798657.6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-84177884.150000006</v>
      </c>
      <c r="K164" s="63"/>
      <c r="L164" s="71">
        <v>-82310972.450000003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679942230.17999995</v>
      </c>
      <c r="K165" s="63"/>
      <c r="L165" s="62">
        <v>688022080.53999996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-699601219.35000002</v>
      </c>
      <c r="K166" s="63"/>
      <c r="L166" s="71">
        <v>-692348702.39999998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101758562.09999999</v>
      </c>
      <c r="K167" s="63"/>
      <c r="L167" s="71">
        <v>101396247.09999999</v>
      </c>
      <c r="M167" s="8"/>
      <c r="N167" s="8"/>
      <c r="O167" s="8"/>
    </row>
    <row r="168" spans="3:15" ht="15" x14ac:dyDescent="0.2">
      <c r="C168" s="59"/>
      <c r="D168" s="60"/>
      <c r="E168" s="60"/>
      <c r="F168" s="60" t="s">
        <v>168</v>
      </c>
      <c r="G168" s="60"/>
      <c r="H168" s="60"/>
      <c r="I168" s="61"/>
      <c r="J168" s="71">
        <v>-151231.51999999999</v>
      </c>
      <c r="K168" s="63"/>
      <c r="L168" s="71">
        <v>-180269.47</v>
      </c>
      <c r="M168" s="8"/>
      <c r="N168" s="8"/>
      <c r="O168" s="8"/>
    </row>
    <row r="169" spans="3:15" ht="15" x14ac:dyDescent="0.2">
      <c r="C169" s="59" t="s">
        <v>129</v>
      </c>
      <c r="D169" s="60"/>
      <c r="E169" s="60"/>
      <c r="F169" s="60"/>
      <c r="G169" s="60"/>
      <c r="H169" s="60"/>
      <c r="I169" s="61"/>
      <c r="J169" s="62">
        <v>101607330.58</v>
      </c>
      <c r="K169" s="63"/>
      <c r="L169" s="62">
        <v>101215977.63</v>
      </c>
      <c r="M169" s="8"/>
      <c r="N169" s="8"/>
      <c r="O169" s="8"/>
    </row>
    <row r="170" spans="3:15" ht="15" x14ac:dyDescent="0.2">
      <c r="C170" s="59" t="s">
        <v>130</v>
      </c>
      <c r="D170" s="60"/>
      <c r="E170" s="60"/>
      <c r="F170" s="60"/>
      <c r="G170" s="60"/>
      <c r="H170" s="60"/>
      <c r="I170" s="61"/>
      <c r="J170" s="62">
        <v>-597993888.76999998</v>
      </c>
      <c r="K170" s="63"/>
      <c r="L170" s="62">
        <v>-591132724.76999998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169</v>
      </c>
      <c r="G171" s="60"/>
      <c r="H171" s="60"/>
      <c r="I171" s="61"/>
      <c r="J171" s="71">
        <v>-6308706.7999999998</v>
      </c>
      <c r="K171" s="63"/>
      <c r="L171" s="71">
        <v>-4366221.5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131</v>
      </c>
      <c r="G172" s="60"/>
      <c r="H172" s="60"/>
      <c r="I172" s="61"/>
      <c r="J172" s="71">
        <v>-1455477.25</v>
      </c>
      <c r="K172" s="63"/>
      <c r="L172" s="71">
        <v>-1403197.3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132</v>
      </c>
      <c r="G173" s="60"/>
      <c r="H173" s="60"/>
      <c r="I173" s="61"/>
      <c r="J173" s="71">
        <v>-704495.69</v>
      </c>
      <c r="K173" s="63"/>
      <c r="L173" s="71">
        <v>-124045.21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133</v>
      </c>
      <c r="G174" s="60"/>
      <c r="H174" s="60"/>
      <c r="I174" s="61"/>
      <c r="J174" s="71">
        <v>-1584000</v>
      </c>
      <c r="K174" s="63"/>
      <c r="L174" s="71">
        <v>-2891000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-48360603</v>
      </c>
      <c r="K175" s="63"/>
      <c r="L175" s="71">
        <v>-48785048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26500000</v>
      </c>
      <c r="K176" s="63"/>
      <c r="L176" s="71">
        <v>13500000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-629907171.50999999</v>
      </c>
      <c r="K177" s="63"/>
      <c r="L177" s="62">
        <v>-635202236.77999997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50035058.669999957</v>
      </c>
      <c r="K178" s="63"/>
      <c r="L178" s="62">
        <v>52819843.75999999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138</v>
      </c>
      <c r="G179" s="60"/>
      <c r="H179" s="60"/>
      <c r="I179" s="61"/>
      <c r="J179" s="71">
        <v>-12986918.609999999</v>
      </c>
      <c r="K179" s="63"/>
      <c r="L179" s="71">
        <v>-12318536.710000001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139</v>
      </c>
      <c r="G180" s="60"/>
      <c r="H180" s="60"/>
      <c r="I180" s="61"/>
      <c r="J180" s="71">
        <v>-8906240.0999999996</v>
      </c>
      <c r="K180" s="63"/>
      <c r="L180" s="71">
        <v>-8517475.3399999999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140</v>
      </c>
      <c r="G181" s="60"/>
      <c r="H181" s="60"/>
      <c r="I181" s="61"/>
      <c r="J181" s="71">
        <v>-2038162.62</v>
      </c>
      <c r="K181" s="63"/>
      <c r="L181" s="71">
        <v>-2822832.47</v>
      </c>
      <c r="M181" s="8"/>
      <c r="N181" s="8"/>
      <c r="O181" s="8"/>
    </row>
    <row r="182" spans="3:15" ht="15" x14ac:dyDescent="0.2">
      <c r="C182" s="59"/>
      <c r="D182" s="60"/>
      <c r="E182" s="60"/>
      <c r="F182" s="60" t="s">
        <v>141</v>
      </c>
      <c r="G182" s="60"/>
      <c r="H182" s="60"/>
      <c r="I182" s="61"/>
      <c r="J182" s="71">
        <v>-206402.7</v>
      </c>
      <c r="K182" s="63"/>
      <c r="L182" s="71">
        <v>-128724.6</v>
      </c>
      <c r="M182" s="8"/>
      <c r="N182" s="8"/>
      <c r="O182" s="8"/>
    </row>
    <row r="183" spans="3:15" ht="15" x14ac:dyDescent="0.2">
      <c r="C183" s="59"/>
      <c r="D183" s="60"/>
      <c r="E183" s="60"/>
      <c r="F183" s="60" t="s">
        <v>142</v>
      </c>
      <c r="G183" s="60"/>
      <c r="H183" s="60"/>
      <c r="I183" s="61"/>
      <c r="J183" s="71">
        <v>-999299.38</v>
      </c>
      <c r="K183" s="63"/>
      <c r="L183" s="71">
        <v>-1093946.9099999999</v>
      </c>
      <c r="M183" s="8"/>
      <c r="N183" s="8"/>
      <c r="O183" s="8"/>
    </row>
    <row r="184" spans="3:15" ht="15" x14ac:dyDescent="0.2">
      <c r="C184" s="59" t="s">
        <v>143</v>
      </c>
      <c r="D184" s="60"/>
      <c r="E184" s="60"/>
      <c r="F184" s="60"/>
      <c r="G184" s="60"/>
      <c r="H184" s="60"/>
      <c r="I184" s="61"/>
      <c r="J184" s="62">
        <v>-25137023.41</v>
      </c>
      <c r="K184" s="63"/>
      <c r="L184" s="62">
        <v>-24881516.030000001</v>
      </c>
      <c r="M184" s="8"/>
      <c r="N184" s="8"/>
      <c r="O184" s="8"/>
    </row>
    <row r="185" spans="3:15" ht="15" x14ac:dyDescent="0.2">
      <c r="C185" s="59" t="s">
        <v>144</v>
      </c>
      <c r="D185" s="60"/>
      <c r="E185" s="60"/>
      <c r="F185" s="60"/>
      <c r="G185" s="60"/>
      <c r="H185" s="60"/>
      <c r="I185" s="61"/>
      <c r="J185" s="62">
        <v>-655044194.91999996</v>
      </c>
      <c r="K185" s="63"/>
      <c r="L185" s="62">
        <v>-660083752.80999994</v>
      </c>
      <c r="M185" s="8"/>
      <c r="N185" s="8"/>
      <c r="O185" s="8"/>
    </row>
    <row r="186" spans="3:15" ht="15" x14ac:dyDescent="0.2">
      <c r="C186" s="59" t="s">
        <v>145</v>
      </c>
      <c r="D186" s="60"/>
      <c r="E186" s="60"/>
      <c r="F186" s="60"/>
      <c r="G186" s="60"/>
      <c r="H186" s="60"/>
      <c r="I186" s="61"/>
      <c r="J186" s="62">
        <v>24898035.259999957</v>
      </c>
      <c r="K186" s="63"/>
      <c r="L186" s="62">
        <v>27938327.729999989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146</v>
      </c>
      <c r="G187" s="60"/>
      <c r="H187" s="60"/>
      <c r="I187" s="61"/>
      <c r="J187" s="71">
        <v>409993.89</v>
      </c>
      <c r="K187" s="63"/>
      <c r="L187" s="71">
        <v>373323.93</v>
      </c>
      <c r="M187" s="8"/>
      <c r="N187" s="8"/>
      <c r="O187" s="8"/>
    </row>
    <row r="188" spans="3:15" ht="15" x14ac:dyDescent="0.2">
      <c r="C188" s="59"/>
      <c r="D188" s="60"/>
      <c r="E188" s="60"/>
      <c r="F188" s="60" t="s">
        <v>147</v>
      </c>
      <c r="G188" s="60"/>
      <c r="H188" s="60"/>
      <c r="I188" s="61"/>
      <c r="J188" s="71">
        <v>-1762593.85</v>
      </c>
      <c r="K188" s="63"/>
      <c r="L188" s="71">
        <v>-1825975.38</v>
      </c>
      <c r="M188" s="8"/>
      <c r="N188" s="8"/>
      <c r="O188" s="8"/>
    </row>
    <row r="189" spans="3:15" ht="15" x14ac:dyDescent="0.2">
      <c r="C189" s="59"/>
      <c r="D189" s="60"/>
      <c r="E189" s="60"/>
      <c r="F189" s="60" t="s">
        <v>148</v>
      </c>
      <c r="G189" s="60"/>
      <c r="H189" s="60"/>
      <c r="I189" s="61"/>
      <c r="J189" s="71">
        <v>33343865.960000001</v>
      </c>
      <c r="K189" s="63"/>
      <c r="L189" s="71">
        <v>-11068905.01</v>
      </c>
      <c r="M189" s="8"/>
      <c r="N189" s="8"/>
      <c r="O189" s="8"/>
    </row>
    <row r="190" spans="3:15" ht="15" x14ac:dyDescent="0.2">
      <c r="C190" s="59" t="s">
        <v>149</v>
      </c>
      <c r="D190" s="60"/>
      <c r="E190" s="60"/>
      <c r="F190" s="60"/>
      <c r="G190" s="60"/>
      <c r="H190" s="60"/>
      <c r="I190" s="61"/>
      <c r="J190" s="62">
        <v>31991266</v>
      </c>
      <c r="K190" s="63"/>
      <c r="L190" s="62">
        <v>-12521556.459999999</v>
      </c>
      <c r="M190" s="8"/>
      <c r="N190" s="8"/>
      <c r="O190" s="8"/>
    </row>
    <row r="191" spans="3:15" ht="15" x14ac:dyDescent="0.2">
      <c r="C191" s="59" t="s">
        <v>150</v>
      </c>
      <c r="D191" s="60"/>
      <c r="E191" s="60"/>
      <c r="F191" s="60"/>
      <c r="G191" s="60"/>
      <c r="H191" s="60"/>
      <c r="I191" s="61"/>
      <c r="J191" s="62">
        <v>31991266</v>
      </c>
      <c r="K191" s="63"/>
      <c r="L191" s="62">
        <v>-12521556.459999999</v>
      </c>
      <c r="M191" s="8"/>
      <c r="N191" s="8"/>
      <c r="O191" s="8"/>
    </row>
    <row r="192" spans="3:15" ht="15" x14ac:dyDescent="0.2">
      <c r="C192" s="59" t="s">
        <v>151</v>
      </c>
      <c r="D192" s="60"/>
      <c r="E192" s="60"/>
      <c r="F192" s="60"/>
      <c r="G192" s="60"/>
      <c r="H192" s="60"/>
      <c r="I192" s="61"/>
      <c r="J192" s="62">
        <v>56889301.259999961</v>
      </c>
      <c r="K192" s="63"/>
      <c r="L192" s="62">
        <v>15416771.26999999</v>
      </c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300032.75</v>
      </c>
      <c r="K312" s="63"/>
      <c r="L312" s="71">
        <v>320263.65000000002</v>
      </c>
      <c r="M312" s="8"/>
      <c r="N312" s="8"/>
      <c r="O312" s="8"/>
    </row>
    <row r="313" spans="2:15" ht="14.45" customHeight="1" x14ac:dyDescent="0.2">
      <c r="C313" s="59" t="s">
        <v>126</v>
      </c>
      <c r="D313" s="60"/>
      <c r="E313" s="60"/>
      <c r="F313" s="60"/>
      <c r="G313" s="60"/>
      <c r="H313" s="60"/>
      <c r="I313" s="61"/>
      <c r="J313" s="62">
        <v>300032.75</v>
      </c>
      <c r="K313" s="63"/>
      <c r="L313" s="62">
        <v>320263.65000000002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127</v>
      </c>
      <c r="G314" s="60"/>
      <c r="H314" s="60"/>
      <c r="I314" s="61"/>
      <c r="J314" s="71">
        <v>-283244.55</v>
      </c>
      <c r="K314" s="63"/>
      <c r="L314" s="71">
        <v>-264921.5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133</v>
      </c>
      <c r="G315" s="60"/>
      <c r="H315" s="60"/>
      <c r="I315" s="61"/>
      <c r="J315" s="71">
        <v>19000</v>
      </c>
      <c r="K315" s="63"/>
      <c r="L315" s="71">
        <v>18000</v>
      </c>
      <c r="M315" s="8"/>
      <c r="N315" s="8"/>
      <c r="O315" s="8"/>
    </row>
    <row r="316" spans="2:15" ht="14.45" customHeight="1" x14ac:dyDescent="0.2">
      <c r="C316" s="59" t="s">
        <v>136</v>
      </c>
      <c r="D316" s="60"/>
      <c r="E316" s="60"/>
      <c r="F316" s="60"/>
      <c r="G316" s="60"/>
      <c r="H316" s="60"/>
      <c r="I316" s="61"/>
      <c r="J316" s="62">
        <v>-264244.55</v>
      </c>
      <c r="K316" s="63"/>
      <c r="L316" s="62">
        <v>-246921.5</v>
      </c>
      <c r="M316" s="8"/>
      <c r="N316" s="8"/>
      <c r="O316" s="8"/>
    </row>
    <row r="317" spans="2:15" ht="14.45" customHeight="1" x14ac:dyDescent="0.2">
      <c r="C317" s="59" t="s">
        <v>137</v>
      </c>
      <c r="D317" s="60"/>
      <c r="E317" s="60"/>
      <c r="F317" s="60"/>
      <c r="G317" s="60"/>
      <c r="H317" s="60"/>
      <c r="I317" s="61"/>
      <c r="J317" s="62">
        <v>35788.200000000012</v>
      </c>
      <c r="K317" s="63"/>
      <c r="L317" s="62">
        <v>73342.150000000023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138</v>
      </c>
      <c r="G318" s="60"/>
      <c r="H318" s="60"/>
      <c r="I318" s="61"/>
      <c r="J318" s="71">
        <v>-5719.04</v>
      </c>
      <c r="K318" s="63"/>
      <c r="L318" s="71">
        <v>-5719.43</v>
      </c>
      <c r="M318" s="8"/>
      <c r="N318" s="8"/>
      <c r="O318" s="8"/>
    </row>
    <row r="319" spans="2:15" ht="14.45" customHeight="1" x14ac:dyDescent="0.2">
      <c r="C319" s="59"/>
      <c r="D319" s="60"/>
      <c r="E319" s="60"/>
      <c r="F319" s="60" t="s">
        <v>139</v>
      </c>
      <c r="G319" s="60"/>
      <c r="H319" s="60"/>
      <c r="I319" s="61"/>
      <c r="J319" s="71">
        <v>-3922.04</v>
      </c>
      <c r="K319" s="63"/>
      <c r="L319" s="71">
        <v>-3954.62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140</v>
      </c>
      <c r="G320" s="60"/>
      <c r="H320" s="60"/>
      <c r="I320" s="61"/>
      <c r="J320" s="71">
        <v>-897.55</v>
      </c>
      <c r="K320" s="63"/>
      <c r="L320" s="71">
        <v>-1310.6199999999999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142</v>
      </c>
      <c r="G321" s="60"/>
      <c r="H321" s="60"/>
      <c r="I321" s="61"/>
      <c r="J321" s="71">
        <v>-440.06</v>
      </c>
      <c r="K321" s="63"/>
      <c r="L321" s="71">
        <v>-507.90999999999997</v>
      </c>
      <c r="M321" s="8"/>
      <c r="N321" s="8"/>
      <c r="O321" s="8"/>
    </row>
    <row r="322" spans="3:15" ht="14.45" customHeight="1" x14ac:dyDescent="0.2">
      <c r="C322" s="59" t="s">
        <v>143</v>
      </c>
      <c r="D322" s="60"/>
      <c r="E322" s="60"/>
      <c r="F322" s="60"/>
      <c r="G322" s="60"/>
      <c r="H322" s="60"/>
      <c r="I322" s="61"/>
      <c r="J322" s="62">
        <v>-10978.689999999999</v>
      </c>
      <c r="K322" s="63"/>
      <c r="L322" s="62">
        <v>-11492.579999999998</v>
      </c>
      <c r="M322" s="8"/>
      <c r="N322" s="8"/>
      <c r="O322" s="8"/>
    </row>
    <row r="323" spans="3:15" ht="14.45" customHeight="1" x14ac:dyDescent="0.2">
      <c r="C323" s="59" t="s">
        <v>144</v>
      </c>
      <c r="D323" s="60"/>
      <c r="E323" s="60"/>
      <c r="F323" s="60"/>
      <c r="G323" s="60"/>
      <c r="H323" s="60"/>
      <c r="I323" s="61"/>
      <c r="J323" s="62">
        <v>-275223.24</v>
      </c>
      <c r="K323" s="63"/>
      <c r="L323" s="62">
        <v>-258414.07999999999</v>
      </c>
      <c r="M323" s="8"/>
      <c r="N323" s="8"/>
      <c r="O323" s="8"/>
    </row>
    <row r="324" spans="3:15" ht="14.45" customHeight="1" x14ac:dyDescent="0.2">
      <c r="C324" s="59" t="s">
        <v>145</v>
      </c>
      <c r="D324" s="60"/>
      <c r="E324" s="60"/>
      <c r="F324" s="60"/>
      <c r="G324" s="60"/>
      <c r="H324" s="60"/>
      <c r="I324" s="61"/>
      <c r="J324" s="62">
        <v>24809.510000000013</v>
      </c>
      <c r="K324" s="63"/>
      <c r="L324" s="62">
        <v>61849.570000000022</v>
      </c>
      <c r="M324" s="8"/>
      <c r="N324" s="8"/>
      <c r="O324" s="8"/>
    </row>
    <row r="325" spans="3:15" ht="14.45" customHeight="1" x14ac:dyDescent="0.2">
      <c r="C325" s="59"/>
      <c r="D325" s="60"/>
      <c r="E325" s="60"/>
      <c r="F325" s="60" t="s">
        <v>146</v>
      </c>
      <c r="G325" s="60"/>
      <c r="H325" s="60"/>
      <c r="I325" s="61"/>
      <c r="J325" s="71">
        <v>180.55</v>
      </c>
      <c r="K325" s="63"/>
      <c r="L325" s="71">
        <v>173.34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-776.19</v>
      </c>
      <c r="K326" s="63"/>
      <c r="L326" s="71">
        <v>-847.79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20612.12</v>
      </c>
      <c r="K327" s="63"/>
      <c r="L327" s="71">
        <v>-6433.58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20016.48</v>
      </c>
      <c r="K328" s="63"/>
      <c r="L328" s="62">
        <v>-7108.03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20016.48</v>
      </c>
      <c r="K329" s="63"/>
      <c r="L329" s="62">
        <v>-7108.03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44825.990000000013</v>
      </c>
      <c r="K330" s="63"/>
      <c r="L330" s="62">
        <v>54741.540000000023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/>
      <c r="D464" s="60"/>
      <c r="E464" s="60"/>
      <c r="F464" s="60" t="s">
        <v>120</v>
      </c>
      <c r="G464" s="60"/>
      <c r="H464" s="60"/>
      <c r="I464" s="61"/>
      <c r="J464" s="71">
        <v>120806282.98999999</v>
      </c>
      <c r="K464" s="63"/>
      <c r="L464" s="71">
        <v>121739816.59999999</v>
      </c>
      <c r="AB464" s="40"/>
      <c r="AC464" s="40"/>
      <c r="AD464" s="40"/>
      <c r="AE464" s="40"/>
      <c r="AF464" s="40"/>
      <c r="AG464" s="40"/>
    </row>
    <row r="465" spans="3:12" s="8" customFormat="1" ht="14.45" customHeight="1" x14ac:dyDescent="0.2">
      <c r="C465" s="59"/>
      <c r="D465" s="60"/>
      <c r="E465" s="60"/>
      <c r="F465" s="60" t="s">
        <v>121</v>
      </c>
      <c r="G465" s="60"/>
      <c r="H465" s="60"/>
      <c r="I465" s="61"/>
      <c r="J465" s="71">
        <v>-5562972.3499999996</v>
      </c>
      <c r="K465" s="63"/>
      <c r="L465" s="71">
        <v>-5830025.2999999998</v>
      </c>
    </row>
    <row r="466" spans="3:12" s="8" customFormat="1" ht="14.45" customHeight="1" x14ac:dyDescent="0.2">
      <c r="C466" s="59" t="s">
        <v>126</v>
      </c>
      <c r="D466" s="60"/>
      <c r="E466" s="60"/>
      <c r="F466" s="60"/>
      <c r="G466" s="60"/>
      <c r="H466" s="60"/>
      <c r="I466" s="61"/>
      <c r="J466" s="62">
        <v>115243310.64</v>
      </c>
      <c r="K466" s="63"/>
      <c r="L466" s="62">
        <v>115909791.3</v>
      </c>
    </row>
    <row r="467" spans="3:12" s="8" customFormat="1" ht="14.45" customHeight="1" x14ac:dyDescent="0.2">
      <c r="C467" s="59"/>
      <c r="D467" s="60"/>
      <c r="E467" s="60"/>
      <c r="F467" s="60" t="s">
        <v>127</v>
      </c>
      <c r="G467" s="60"/>
      <c r="H467" s="60"/>
      <c r="I467" s="61"/>
      <c r="J467" s="71">
        <v>-90165659.599999994</v>
      </c>
      <c r="K467" s="63"/>
      <c r="L467" s="71">
        <v>-88084949.400000006</v>
      </c>
    </row>
    <row r="468" spans="3:12" s="8" customFormat="1" ht="14.45" customHeight="1" x14ac:dyDescent="0.2">
      <c r="C468" s="59"/>
      <c r="D468" s="60"/>
      <c r="E468" s="60"/>
      <c r="F468" s="60" t="s">
        <v>128</v>
      </c>
      <c r="G468" s="60"/>
      <c r="H468" s="60"/>
      <c r="I468" s="61"/>
      <c r="J468" s="71">
        <v>314419.15000000002</v>
      </c>
      <c r="K468" s="63"/>
      <c r="L468" s="71">
        <v>305211.05</v>
      </c>
    </row>
    <row r="469" spans="3:12" s="8" customFormat="1" ht="14.45" customHeight="1" x14ac:dyDescent="0.2">
      <c r="C469" s="59"/>
      <c r="D469" s="60"/>
      <c r="E469" s="60"/>
      <c r="F469" s="60" t="s">
        <v>168</v>
      </c>
      <c r="G469" s="60"/>
      <c r="H469" s="60"/>
      <c r="I469" s="61"/>
      <c r="J469" s="71">
        <v>-18523.759999999998</v>
      </c>
      <c r="K469" s="63"/>
      <c r="L469" s="71">
        <v>-2117.7600000000002</v>
      </c>
    </row>
    <row r="470" spans="3:12" s="8" customFormat="1" ht="14.45" customHeight="1" x14ac:dyDescent="0.2">
      <c r="C470" s="59" t="s">
        <v>130</v>
      </c>
      <c r="D470" s="60"/>
      <c r="E470" s="60"/>
      <c r="F470" s="60"/>
      <c r="G470" s="60"/>
      <c r="H470" s="60"/>
      <c r="I470" s="61"/>
      <c r="J470" s="62">
        <v>-89869764.209999993</v>
      </c>
      <c r="K470" s="63"/>
      <c r="L470" s="62">
        <v>-87781856.109999999</v>
      </c>
    </row>
    <row r="471" spans="3:12" s="8" customFormat="1" ht="14.45" customHeight="1" x14ac:dyDescent="0.2">
      <c r="C471" s="59"/>
      <c r="D471" s="60"/>
      <c r="E471" s="60"/>
      <c r="F471" s="60" t="s">
        <v>132</v>
      </c>
      <c r="G471" s="60"/>
      <c r="H471" s="60"/>
      <c r="I471" s="61"/>
      <c r="J471" s="71">
        <v>-220623.75</v>
      </c>
      <c r="K471" s="63"/>
      <c r="L471" s="71">
        <v>-65558.19</v>
      </c>
    </row>
    <row r="472" spans="3:12" s="8" customFormat="1" ht="14.45" customHeight="1" x14ac:dyDescent="0.2">
      <c r="C472" s="59"/>
      <c r="D472" s="60"/>
      <c r="E472" s="60"/>
      <c r="F472" s="60" t="s">
        <v>133</v>
      </c>
      <c r="G472" s="60"/>
      <c r="H472" s="60"/>
      <c r="I472" s="61"/>
      <c r="J472" s="71">
        <v>3866857</v>
      </c>
      <c r="K472" s="63"/>
      <c r="L472" s="71">
        <v>-1124445</v>
      </c>
    </row>
    <row r="473" spans="3:12" s="8" customFormat="1" ht="14.45" customHeight="1" x14ac:dyDescent="0.2">
      <c r="C473" s="59"/>
      <c r="D473" s="60"/>
      <c r="E473" s="60"/>
      <c r="F473" s="60" t="s">
        <v>186</v>
      </c>
      <c r="G473" s="60"/>
      <c r="H473" s="60"/>
      <c r="I473" s="61"/>
      <c r="J473" s="71">
        <v>-8000000</v>
      </c>
      <c r="K473" s="63"/>
      <c r="L473" s="71">
        <v>2600000</v>
      </c>
    </row>
    <row r="474" spans="3:12" s="8" customFormat="1" ht="14.45" customHeight="1" x14ac:dyDescent="0.2">
      <c r="C474" s="59"/>
      <c r="D474" s="60"/>
      <c r="E474" s="60"/>
      <c r="F474" s="60" t="s">
        <v>187</v>
      </c>
      <c r="G474" s="60"/>
      <c r="H474" s="60"/>
      <c r="I474" s="61"/>
      <c r="J474" s="71">
        <v>-2638728.0499999998</v>
      </c>
      <c r="K474" s="63"/>
      <c r="L474" s="71">
        <v>-2138749</v>
      </c>
    </row>
    <row r="475" spans="3:12" s="8" customFormat="1" ht="14.45" customHeight="1" x14ac:dyDescent="0.2">
      <c r="C475" s="59" t="s">
        <v>136</v>
      </c>
      <c r="D475" s="60"/>
      <c r="E475" s="60"/>
      <c r="F475" s="60"/>
      <c r="G475" s="60"/>
      <c r="H475" s="60"/>
      <c r="I475" s="61"/>
      <c r="J475" s="62">
        <v>-96862259.00999999</v>
      </c>
      <c r="K475" s="63"/>
      <c r="L475" s="62">
        <v>-88510608.300000012</v>
      </c>
    </row>
    <row r="476" spans="3:12" s="8" customFormat="1" ht="14.45" customHeight="1" x14ac:dyDescent="0.2">
      <c r="C476" s="59" t="s">
        <v>137</v>
      </c>
      <c r="D476" s="60"/>
      <c r="E476" s="60"/>
      <c r="F476" s="60"/>
      <c r="G476" s="60"/>
      <c r="H476" s="60"/>
      <c r="I476" s="61"/>
      <c r="J476" s="62">
        <v>18381051.630000006</v>
      </c>
      <c r="K476" s="63"/>
      <c r="L476" s="62">
        <v>27399182.999999985</v>
      </c>
    </row>
    <row r="477" spans="3:12" s="8" customFormat="1" ht="14.45" customHeight="1" x14ac:dyDescent="0.2">
      <c r="C477" s="59"/>
      <c r="D477" s="60"/>
      <c r="E477" s="60"/>
      <c r="F477" s="60" t="s">
        <v>138</v>
      </c>
      <c r="G477" s="60"/>
      <c r="H477" s="60"/>
      <c r="I477" s="61"/>
      <c r="J477" s="71">
        <v>-12330686.15</v>
      </c>
      <c r="K477" s="63"/>
      <c r="L477" s="71">
        <v>-12324071.18</v>
      </c>
    </row>
    <row r="478" spans="3:12" s="8" customFormat="1" ht="14.45" customHeight="1" x14ac:dyDescent="0.2">
      <c r="C478" s="59"/>
      <c r="D478" s="60"/>
      <c r="E478" s="60"/>
      <c r="F478" s="60" t="s">
        <v>139</v>
      </c>
      <c r="G478" s="60"/>
      <c r="H478" s="60"/>
      <c r="I478" s="61"/>
      <c r="J478" s="71">
        <v>-7871443.8099999996</v>
      </c>
      <c r="K478" s="63"/>
      <c r="L478" s="71">
        <v>-7373574.4000000004</v>
      </c>
    </row>
    <row r="479" spans="3:12" ht="15" x14ac:dyDescent="0.2">
      <c r="C479" s="59"/>
      <c r="D479" s="60"/>
      <c r="E479" s="60"/>
      <c r="F479" s="60" t="s">
        <v>140</v>
      </c>
      <c r="G479" s="60"/>
      <c r="H479" s="60"/>
      <c r="I479" s="61"/>
      <c r="J479" s="71">
        <v>-2039060.17</v>
      </c>
      <c r="K479" s="63"/>
      <c r="L479" s="71">
        <v>-2824100.73</v>
      </c>
    </row>
    <row r="480" spans="3:12" ht="15" x14ac:dyDescent="0.2">
      <c r="C480" s="59"/>
      <c r="D480" s="60"/>
      <c r="E480" s="60"/>
      <c r="F480" s="60" t="s">
        <v>141</v>
      </c>
      <c r="G480" s="60"/>
      <c r="H480" s="60"/>
      <c r="I480" s="61"/>
      <c r="J480" s="71">
        <v>-917094.1</v>
      </c>
      <c r="K480" s="63"/>
      <c r="L480" s="71">
        <v>-911071.15</v>
      </c>
    </row>
    <row r="481" spans="3:12" ht="15" x14ac:dyDescent="0.2">
      <c r="C481" s="59"/>
      <c r="D481" s="60"/>
      <c r="E481" s="60"/>
      <c r="F481" s="60" t="s">
        <v>142</v>
      </c>
      <c r="G481" s="60"/>
      <c r="H481" s="60"/>
      <c r="I481" s="61"/>
      <c r="J481" s="71">
        <v>-999739.44</v>
      </c>
      <c r="K481" s="63"/>
      <c r="L481" s="71">
        <v>-1094438.3899999999</v>
      </c>
    </row>
    <row r="482" spans="3:12" ht="15" x14ac:dyDescent="0.2">
      <c r="C482" s="59" t="s">
        <v>143</v>
      </c>
      <c r="D482" s="60"/>
      <c r="E482" s="60"/>
      <c r="F482" s="60"/>
      <c r="G482" s="60"/>
      <c r="H482" s="60"/>
      <c r="I482" s="61"/>
      <c r="J482" s="62">
        <v>-24158023.670000006</v>
      </c>
      <c r="K482" s="63"/>
      <c r="L482" s="62">
        <v>-24527255.849999998</v>
      </c>
    </row>
    <row r="483" spans="3:12" ht="15" x14ac:dyDescent="0.2">
      <c r="C483" s="59" t="s">
        <v>144</v>
      </c>
      <c r="D483" s="60"/>
      <c r="E483" s="60"/>
      <c r="F483" s="60"/>
      <c r="G483" s="60"/>
      <c r="H483" s="60"/>
      <c r="I483" s="61"/>
      <c r="J483" s="62">
        <v>-121020282.67999999</v>
      </c>
      <c r="K483" s="63"/>
      <c r="L483" s="62">
        <v>-113037864.15000001</v>
      </c>
    </row>
    <row r="484" spans="3:12" ht="15" x14ac:dyDescent="0.2">
      <c r="C484" s="59" t="s">
        <v>145</v>
      </c>
      <c r="D484" s="60"/>
      <c r="E484" s="60"/>
      <c r="F484" s="60"/>
      <c r="G484" s="60"/>
      <c r="H484" s="60"/>
      <c r="I484" s="61"/>
      <c r="J484" s="62">
        <v>-5776972.0399999991</v>
      </c>
      <c r="K484" s="63"/>
      <c r="L484" s="62">
        <v>2871927.1499999873</v>
      </c>
    </row>
    <row r="485" spans="3:12" ht="15" x14ac:dyDescent="0.2">
      <c r="C485" s="59"/>
      <c r="D485" s="60"/>
      <c r="E485" s="60"/>
      <c r="F485" s="60" t="s">
        <v>171</v>
      </c>
      <c r="G485" s="60"/>
      <c r="H485" s="60"/>
      <c r="I485" s="61"/>
      <c r="J485" s="71">
        <v>1858120.94</v>
      </c>
      <c r="K485" s="63"/>
      <c r="L485" s="71">
        <v>2115116.96</v>
      </c>
    </row>
    <row r="486" spans="3:12" ht="15" x14ac:dyDescent="0.2">
      <c r="C486" s="59"/>
      <c r="D486" s="60"/>
      <c r="E486" s="60"/>
      <c r="F486" s="60" t="s">
        <v>188</v>
      </c>
      <c r="G486" s="60"/>
      <c r="H486" s="60"/>
      <c r="I486" s="61"/>
      <c r="J486" s="71">
        <v>-98191.35</v>
      </c>
      <c r="K486" s="63"/>
      <c r="L486" s="71">
        <v>-91032.19</v>
      </c>
    </row>
    <row r="487" spans="3:12" ht="15" x14ac:dyDescent="0.2">
      <c r="C487" s="59"/>
      <c r="D487" s="60"/>
      <c r="E487" s="60"/>
      <c r="F487" s="60" t="s">
        <v>172</v>
      </c>
      <c r="G487" s="60"/>
      <c r="H487" s="60"/>
      <c r="I487" s="61"/>
      <c r="J487" s="71">
        <v>24360856.25</v>
      </c>
      <c r="K487" s="63"/>
      <c r="L487" s="71">
        <v>-9885185.5800000001</v>
      </c>
    </row>
    <row r="488" spans="3:12" ht="15" x14ac:dyDescent="0.2">
      <c r="C488" s="59" t="s">
        <v>149</v>
      </c>
      <c r="D488" s="60"/>
      <c r="E488" s="60"/>
      <c r="F488" s="60"/>
      <c r="G488" s="60"/>
      <c r="H488" s="60"/>
      <c r="I488" s="61"/>
      <c r="J488" s="62">
        <v>26120785.84</v>
      </c>
      <c r="K488" s="63"/>
      <c r="L488" s="62">
        <v>-7861100.8100000005</v>
      </c>
    </row>
    <row r="489" spans="3:12" ht="15" x14ac:dyDescent="0.2">
      <c r="C489" s="59"/>
      <c r="D489" s="60"/>
      <c r="E489" s="60"/>
      <c r="F489" s="60" t="s">
        <v>173</v>
      </c>
      <c r="G489" s="60"/>
      <c r="H489" s="60"/>
      <c r="I489" s="61"/>
      <c r="J489" s="71">
        <v>-2416969.7000000002</v>
      </c>
      <c r="K489" s="63"/>
      <c r="L489" s="71">
        <v>90341.35</v>
      </c>
    </row>
    <row r="490" spans="3:12" ht="15" x14ac:dyDescent="0.2">
      <c r="C490" s="59" t="s">
        <v>174</v>
      </c>
      <c r="D490" s="60"/>
      <c r="E490" s="60"/>
      <c r="F490" s="60"/>
      <c r="G490" s="60"/>
      <c r="H490" s="60"/>
      <c r="I490" s="61"/>
      <c r="J490" s="62">
        <v>23703816.140000001</v>
      </c>
      <c r="K490" s="63"/>
      <c r="L490" s="62">
        <v>-7770759.4600000009</v>
      </c>
    </row>
    <row r="491" spans="3:12" ht="15" x14ac:dyDescent="0.2">
      <c r="C491" s="59" t="s">
        <v>175</v>
      </c>
      <c r="D491" s="60"/>
      <c r="E491" s="60"/>
      <c r="F491" s="60"/>
      <c r="G491" s="60"/>
      <c r="H491" s="60"/>
      <c r="I491" s="61"/>
      <c r="J491" s="62">
        <v>17926844.100000001</v>
      </c>
      <c r="K491" s="63"/>
      <c r="L491" s="62">
        <v>-4898832.3100000136</v>
      </c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474568581.85000008</v>
      </c>
      <c r="K8" s="63"/>
      <c r="L8" s="62">
        <v>409486123.30000007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228161054.87999997</v>
      </c>
      <c r="K9" s="63"/>
      <c r="L9" s="71">
        <v>213382372.04000002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228161054.87999997</v>
      </c>
      <c r="K10" s="63"/>
      <c r="L10" s="71">
        <v>213382372.04000002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46337316.18</v>
      </c>
      <c r="K11" s="63"/>
      <c r="L11" s="71">
        <v>18753322.700000003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88234498.75</v>
      </c>
      <c r="K12" s="63"/>
      <c r="L12" s="71">
        <v>92366251.489999995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77081737.150000006</v>
      </c>
      <c r="K13" s="63"/>
      <c r="L13" s="71">
        <v>80875680.849999994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10182096.970000001</v>
      </c>
      <c r="K14" s="63"/>
      <c r="L14" s="71">
        <v>10135465.92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970664.63</v>
      </c>
      <c r="K15" s="63"/>
      <c r="L15" s="71">
        <v>1355104.72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94</v>
      </c>
      <c r="E16" s="60"/>
      <c r="F16" s="60"/>
      <c r="G16" s="60"/>
      <c r="H16" s="60"/>
      <c r="I16" s="61"/>
      <c r="J16" s="71">
        <v>0</v>
      </c>
      <c r="K16" s="63"/>
      <c r="L16" s="71">
        <v>133849.79999999999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95</v>
      </c>
      <c r="E17" s="60"/>
      <c r="F17" s="60"/>
      <c r="G17" s="60"/>
      <c r="H17" s="60"/>
      <c r="I17" s="61"/>
      <c r="J17" s="71">
        <v>111835712.04000001</v>
      </c>
      <c r="K17" s="63"/>
      <c r="L17" s="71">
        <v>84850327.269999996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 t="s">
        <v>96</v>
      </c>
      <c r="D18" s="60"/>
      <c r="E18" s="60"/>
      <c r="F18" s="60"/>
      <c r="G18" s="60"/>
      <c r="H18" s="60"/>
      <c r="I18" s="61"/>
      <c r="J18" s="62">
        <v>474568581.85000008</v>
      </c>
      <c r="K18" s="63"/>
      <c r="L18" s="62">
        <v>409486123.30000007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 t="s">
        <v>97</v>
      </c>
      <c r="E19" s="60"/>
      <c r="F19" s="60"/>
      <c r="G19" s="60"/>
      <c r="H19" s="60"/>
      <c r="I19" s="61"/>
      <c r="J19" s="71">
        <v>228174955.44999999</v>
      </c>
      <c r="K19" s="63"/>
      <c r="L19" s="71">
        <v>169967961.12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98</v>
      </c>
      <c r="F20" s="60"/>
      <c r="G20" s="60"/>
      <c r="H20" s="60"/>
      <c r="I20" s="61"/>
      <c r="J20" s="71">
        <v>100000</v>
      </c>
      <c r="K20" s="63"/>
      <c r="L20" s="71">
        <v>100000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 t="s">
        <v>99</v>
      </c>
      <c r="F21" s="60"/>
      <c r="G21" s="60"/>
      <c r="H21" s="60"/>
      <c r="I21" s="61"/>
      <c r="J21" s="71">
        <v>228074955.44999999</v>
      </c>
      <c r="K21" s="63"/>
      <c r="L21" s="71">
        <v>169867961.12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100</v>
      </c>
      <c r="G22" s="60"/>
      <c r="H22" s="60"/>
      <c r="I22" s="61"/>
      <c r="J22" s="71">
        <v>178932546.06</v>
      </c>
      <c r="K22" s="63"/>
      <c r="L22" s="71">
        <v>123078066.42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101</v>
      </c>
      <c r="G23" s="60"/>
      <c r="H23" s="60"/>
      <c r="I23" s="61"/>
      <c r="J23" s="71">
        <v>-2259582.14</v>
      </c>
      <c r="K23" s="63"/>
      <c r="L23" s="71">
        <v>-1773866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/>
      <c r="F24" s="60" t="s">
        <v>102</v>
      </c>
      <c r="G24" s="60"/>
      <c r="H24" s="60"/>
      <c r="I24" s="61"/>
      <c r="J24" s="71">
        <v>51401991.530000001</v>
      </c>
      <c r="K24" s="63"/>
      <c r="L24" s="71">
        <v>48563760.700000003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 t="s">
        <v>105</v>
      </c>
      <c r="E25" s="60"/>
      <c r="F25" s="60"/>
      <c r="G25" s="60"/>
      <c r="H25" s="60"/>
      <c r="I25" s="61"/>
      <c r="J25" s="71">
        <v>246393626.39999998</v>
      </c>
      <c r="K25" s="63"/>
      <c r="L25" s="71">
        <v>239518162.17999998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106</v>
      </c>
      <c r="F26" s="60"/>
      <c r="G26" s="60"/>
      <c r="H26" s="60"/>
      <c r="I26" s="61"/>
      <c r="J26" s="71">
        <v>178711768.49000001</v>
      </c>
      <c r="K26" s="63"/>
      <c r="L26" s="71">
        <v>171316000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107</v>
      </c>
      <c r="G27" s="60"/>
      <c r="H27" s="60"/>
      <c r="I27" s="61"/>
      <c r="J27" s="71">
        <v>354009.59</v>
      </c>
      <c r="K27" s="63"/>
      <c r="L27" s="71">
        <v>480000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108</v>
      </c>
      <c r="G28" s="60"/>
      <c r="H28" s="60"/>
      <c r="I28" s="61"/>
      <c r="J28" s="71">
        <v>610000</v>
      </c>
      <c r="K28" s="63"/>
      <c r="L28" s="71">
        <v>536000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109</v>
      </c>
      <c r="G29" s="60"/>
      <c r="H29" s="60"/>
      <c r="I29" s="61"/>
      <c r="J29" s="71">
        <v>157490905.68000001</v>
      </c>
      <c r="K29" s="63"/>
      <c r="L29" s="71">
        <v>169790000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110</v>
      </c>
      <c r="G30" s="60"/>
      <c r="H30" s="60"/>
      <c r="I30" s="61"/>
      <c r="J30" s="71">
        <v>1209853.22</v>
      </c>
      <c r="K30" s="63"/>
      <c r="L30" s="71">
        <v>510000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/>
      <c r="F31" s="60" t="s">
        <v>179</v>
      </c>
      <c r="G31" s="60"/>
      <c r="H31" s="60"/>
      <c r="I31" s="61"/>
      <c r="J31" s="71">
        <v>19047000</v>
      </c>
      <c r="K31" s="63"/>
      <c r="L31" s="71">
        <v>0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112</v>
      </c>
      <c r="F32" s="60"/>
      <c r="G32" s="60"/>
      <c r="H32" s="60"/>
      <c r="I32" s="61"/>
      <c r="J32" s="71">
        <v>820050.98</v>
      </c>
      <c r="K32" s="63"/>
      <c r="L32" s="71">
        <v>1123709.1599999999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164</v>
      </c>
      <c r="F33" s="60"/>
      <c r="G33" s="60"/>
      <c r="H33" s="60"/>
      <c r="I33" s="61"/>
      <c r="J33" s="71">
        <v>4656.8500000000004</v>
      </c>
      <c r="K33" s="63"/>
      <c r="L33" s="71">
        <v>4277.5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113</v>
      </c>
      <c r="F34" s="60"/>
      <c r="G34" s="60"/>
      <c r="H34" s="60"/>
      <c r="I34" s="61"/>
      <c r="J34" s="71">
        <v>36585344.619999997</v>
      </c>
      <c r="K34" s="63"/>
      <c r="L34" s="71">
        <v>27093224.850000001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165</v>
      </c>
      <c r="F35" s="60"/>
      <c r="G35" s="60"/>
      <c r="H35" s="60"/>
      <c r="I35" s="61"/>
      <c r="J35" s="71">
        <v>20129508.059999999</v>
      </c>
      <c r="K35" s="63"/>
      <c r="L35" s="71">
        <v>30673261.280000001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176</v>
      </c>
      <c r="F36" s="60"/>
      <c r="G36" s="60"/>
      <c r="H36" s="60"/>
      <c r="I36" s="61"/>
      <c r="J36" s="71">
        <v>342076.1</v>
      </c>
      <c r="K36" s="63"/>
      <c r="L36" s="71">
        <v>607967.85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116</v>
      </c>
      <c r="F37" s="60"/>
      <c r="G37" s="60"/>
      <c r="H37" s="60"/>
      <c r="I37" s="61"/>
      <c r="J37" s="71">
        <v>4517577.38</v>
      </c>
      <c r="K37" s="63"/>
      <c r="L37" s="71">
        <v>3608047.26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customHeight="1" x14ac:dyDescent="0.2">
      <c r="C38" s="59"/>
      <c r="D38" s="60"/>
      <c r="E38" s="60" t="s">
        <v>117</v>
      </c>
      <c r="F38" s="60"/>
      <c r="G38" s="60"/>
      <c r="H38" s="60"/>
      <c r="I38" s="61"/>
      <c r="J38" s="71">
        <v>5282643.92</v>
      </c>
      <c r="K38" s="63"/>
      <c r="L38" s="71">
        <v>5091674.28</v>
      </c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734005780.10000002</v>
      </c>
      <c r="K160" s="63"/>
      <c r="L160" s="71">
        <v>789704072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-11654297.17</v>
      </c>
      <c r="K161" s="63"/>
      <c r="L161" s="71">
        <v>-15260764.640000001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138920248.30000001</v>
      </c>
      <c r="K162" s="63"/>
      <c r="L162" s="71">
        <v>138985692.90000001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-830883.28</v>
      </c>
      <c r="K163" s="63"/>
      <c r="L163" s="71">
        <v>-906271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-138920248.30000001</v>
      </c>
      <c r="K164" s="63"/>
      <c r="L164" s="71">
        <v>-138985692.90000001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721520599.6500001</v>
      </c>
      <c r="K165" s="63"/>
      <c r="L165" s="62">
        <v>773537036.36000001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-765111129.57000005</v>
      </c>
      <c r="K166" s="63"/>
      <c r="L166" s="71">
        <v>-776193431.13999999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103668444.47</v>
      </c>
      <c r="K167" s="63"/>
      <c r="L167" s="71">
        <v>108288409.26000001</v>
      </c>
      <c r="M167" s="8"/>
      <c r="N167" s="8"/>
      <c r="O167" s="8"/>
    </row>
    <row r="168" spans="3:15" ht="15" x14ac:dyDescent="0.2">
      <c r="C168" s="59" t="s">
        <v>129</v>
      </c>
      <c r="D168" s="60"/>
      <c r="E168" s="60"/>
      <c r="F168" s="60"/>
      <c r="G168" s="60"/>
      <c r="H168" s="60"/>
      <c r="I168" s="61"/>
      <c r="J168" s="62">
        <v>103668444.47</v>
      </c>
      <c r="K168" s="63"/>
      <c r="L168" s="62">
        <v>108288409.26000001</v>
      </c>
      <c r="M168" s="8"/>
      <c r="N168" s="8"/>
      <c r="O168" s="8"/>
    </row>
    <row r="169" spans="3:15" ht="15" x14ac:dyDescent="0.2">
      <c r="C169" s="59" t="s">
        <v>130</v>
      </c>
      <c r="D169" s="60"/>
      <c r="E169" s="60"/>
      <c r="F169" s="60"/>
      <c r="G169" s="60"/>
      <c r="H169" s="60"/>
      <c r="I169" s="61"/>
      <c r="J169" s="62">
        <v>-661442685.10000002</v>
      </c>
      <c r="K169" s="63"/>
      <c r="L169" s="62">
        <v>-667905021.88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169</v>
      </c>
      <c r="G170" s="60"/>
      <c r="H170" s="60"/>
      <c r="I170" s="61"/>
      <c r="J170" s="71">
        <v>-1444720.22</v>
      </c>
      <c r="K170" s="63"/>
      <c r="L170" s="71">
        <v>-1676722.07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-855068.29</v>
      </c>
      <c r="K171" s="63"/>
      <c r="L171" s="71">
        <v>-932067.91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-919352.13</v>
      </c>
      <c r="K172" s="63"/>
      <c r="L172" s="71">
        <v>-837842.71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12299094.32</v>
      </c>
      <c r="K173" s="63"/>
      <c r="L173" s="71">
        <v>12218000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183</v>
      </c>
      <c r="G174" s="60"/>
      <c r="H174" s="60"/>
      <c r="I174" s="61"/>
      <c r="J174" s="71">
        <v>-19047000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-6921149</v>
      </c>
      <c r="K175" s="63"/>
      <c r="L175" s="71">
        <v>-48035812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26703604</v>
      </c>
      <c r="K176" s="63"/>
      <c r="L176" s="71">
        <v>30456049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-651627276.41999996</v>
      </c>
      <c r="K177" s="63"/>
      <c r="L177" s="62">
        <v>-676713417.57000005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69893323.230000138</v>
      </c>
      <c r="K178" s="63"/>
      <c r="L178" s="62">
        <v>96823618.789999962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-26668731.5</v>
      </c>
      <c r="K179" s="63"/>
      <c r="L179" s="71">
        <v>-27144321.84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-1533444.05</v>
      </c>
      <c r="K180" s="63"/>
      <c r="L180" s="71">
        <v>-1623159.57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-221961.26</v>
      </c>
      <c r="K181" s="63"/>
      <c r="L181" s="71">
        <v>-123070.35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-28424136.810000002</v>
      </c>
      <c r="K182" s="63"/>
      <c r="L182" s="62">
        <v>-28890551.760000002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-680051413.23000002</v>
      </c>
      <c r="K183" s="63"/>
      <c r="L183" s="62">
        <v>-705603969.33000004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41469186.420000136</v>
      </c>
      <c r="K184" s="63"/>
      <c r="L184" s="62">
        <v>67933067.029999956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2086178.77</v>
      </c>
      <c r="K185" s="63"/>
      <c r="L185" s="71">
        <v>1094138.29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-169370.21</v>
      </c>
      <c r="K186" s="63"/>
      <c r="L186" s="71">
        <v>-14079.05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12468484.66</v>
      </c>
      <c r="K187" s="63"/>
      <c r="L187" s="71">
        <v>-3124560.92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14385293.220000001</v>
      </c>
      <c r="K188" s="63"/>
      <c r="L188" s="62">
        <v>-2044501.68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14385293.220000001</v>
      </c>
      <c r="K189" s="63"/>
      <c r="L189" s="62">
        <v>-2044501.68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55854479.640000135</v>
      </c>
      <c r="K190" s="63"/>
      <c r="L190" s="62">
        <v>65888565.349999957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8402032.2899999991</v>
      </c>
      <c r="K312" s="63"/>
      <c r="L312" s="71">
        <v>9427065.8200000003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320012.5</v>
      </c>
      <c r="K313" s="63"/>
      <c r="L313" s="71">
        <v>224328.88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8722044.7899999991</v>
      </c>
      <c r="K314" s="63"/>
      <c r="L314" s="62">
        <v>9651394.6999999993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-6858585.21</v>
      </c>
      <c r="K315" s="63"/>
      <c r="L315" s="71">
        <v>-6001058.2199999997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-90974.9</v>
      </c>
      <c r="K316" s="63"/>
      <c r="L316" s="71">
        <v>-81743.25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51990.409999999996</v>
      </c>
      <c r="K317" s="63"/>
      <c r="L317" s="71">
        <v>-152000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-6897569.7000000002</v>
      </c>
      <c r="K318" s="63"/>
      <c r="L318" s="62">
        <v>-6234801.4699999997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1824475.0899999989</v>
      </c>
      <c r="K319" s="63"/>
      <c r="L319" s="62">
        <v>3416593.2299999995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-859288.83</v>
      </c>
      <c r="K320" s="63"/>
      <c r="L320" s="71">
        <v>-828936.43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-32013.84</v>
      </c>
      <c r="K321" s="63"/>
      <c r="L321" s="71">
        <v>-35693.119999999995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-175097.08000000002</v>
      </c>
      <c r="K322" s="63"/>
      <c r="L322" s="71">
        <v>-181062.21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-1066399.75</v>
      </c>
      <c r="K323" s="63"/>
      <c r="L323" s="62">
        <v>-1045691.7600000001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-7963969.4500000002</v>
      </c>
      <c r="K324" s="63"/>
      <c r="L324" s="62">
        <v>-7280493.2299999995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758075.33999999892</v>
      </c>
      <c r="K325" s="63"/>
      <c r="L325" s="62">
        <v>2370901.4699999993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0</v>
      </c>
      <c r="K326" s="63"/>
      <c r="L326" s="71">
        <v>0.03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147</v>
      </c>
      <c r="G327" s="60"/>
      <c r="H327" s="60"/>
      <c r="I327" s="61"/>
      <c r="J327" s="71">
        <v>-28645.67</v>
      </c>
      <c r="K327" s="63"/>
      <c r="L327" s="71">
        <v>-2826.99</v>
      </c>
      <c r="M327" s="8"/>
      <c r="N327" s="8"/>
      <c r="O327" s="8"/>
    </row>
    <row r="328" spans="3:15" ht="14.45" customHeight="1" x14ac:dyDescent="0.2">
      <c r="C328" s="59"/>
      <c r="D328" s="60"/>
      <c r="E328" s="60"/>
      <c r="F328" s="60" t="s">
        <v>148</v>
      </c>
      <c r="G328" s="60"/>
      <c r="H328" s="60"/>
      <c r="I328" s="61"/>
      <c r="J328" s="71">
        <v>2108801.16</v>
      </c>
      <c r="K328" s="63"/>
      <c r="L328" s="71">
        <v>-627393.80000000005</v>
      </c>
      <c r="M328" s="8"/>
      <c r="N328" s="8"/>
      <c r="O328" s="8"/>
    </row>
    <row r="329" spans="3:15" ht="14.45" customHeight="1" x14ac:dyDescent="0.2">
      <c r="C329" s="59" t="s">
        <v>149</v>
      </c>
      <c r="D329" s="60"/>
      <c r="E329" s="60"/>
      <c r="F329" s="60"/>
      <c r="G329" s="60"/>
      <c r="H329" s="60"/>
      <c r="I329" s="61"/>
      <c r="J329" s="62">
        <v>2080155.49</v>
      </c>
      <c r="K329" s="63"/>
      <c r="L329" s="62">
        <v>-630220.76</v>
      </c>
      <c r="M329" s="8"/>
      <c r="N329" s="8"/>
      <c r="O329" s="8"/>
    </row>
    <row r="330" spans="3:15" ht="14.45" customHeight="1" x14ac:dyDescent="0.2">
      <c r="C330" s="59" t="s">
        <v>150</v>
      </c>
      <c r="D330" s="60"/>
      <c r="E330" s="60"/>
      <c r="F330" s="60"/>
      <c r="G330" s="60"/>
      <c r="H330" s="60"/>
      <c r="I330" s="61"/>
      <c r="J330" s="62">
        <v>2080155.49</v>
      </c>
      <c r="K330" s="63"/>
      <c r="L330" s="62">
        <v>-630220.76</v>
      </c>
      <c r="M330" s="8"/>
      <c r="N330" s="8"/>
      <c r="O330" s="8"/>
    </row>
    <row r="331" spans="3:15" ht="14.45" customHeight="1" x14ac:dyDescent="0.2">
      <c r="C331" s="59" t="s">
        <v>151</v>
      </c>
      <c r="D331" s="60"/>
      <c r="E331" s="60"/>
      <c r="F331" s="60"/>
      <c r="G331" s="60"/>
      <c r="H331" s="60"/>
      <c r="I331" s="61"/>
      <c r="J331" s="62">
        <v>2838230.8299999991</v>
      </c>
      <c r="K331" s="63"/>
      <c r="L331" s="62">
        <v>1740680.7099999993</v>
      </c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26426261</v>
      </c>
      <c r="K8" s="63"/>
      <c r="L8" s="62">
        <v>23479916.150000002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22446614</v>
      </c>
      <c r="K9" s="63"/>
      <c r="L9" s="71">
        <v>20261721.780000001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22446614</v>
      </c>
      <c r="K10" s="63"/>
      <c r="L10" s="71">
        <v>20261721.780000001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0</v>
      </c>
      <c r="K11" s="63"/>
      <c r="L11" s="71">
        <v>2230.85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132751</v>
      </c>
      <c r="K12" s="63"/>
      <c r="L12" s="71">
        <v>252738.47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92</v>
      </c>
      <c r="F13" s="60"/>
      <c r="G13" s="60"/>
      <c r="H13" s="60"/>
      <c r="I13" s="61"/>
      <c r="J13" s="71">
        <v>85650</v>
      </c>
      <c r="K13" s="63"/>
      <c r="L13" s="71">
        <v>140255.57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93</v>
      </c>
      <c r="F14" s="60"/>
      <c r="G14" s="60"/>
      <c r="H14" s="60"/>
      <c r="I14" s="61"/>
      <c r="J14" s="71">
        <v>47101</v>
      </c>
      <c r="K14" s="63"/>
      <c r="L14" s="71">
        <v>112482.9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 t="s">
        <v>94</v>
      </c>
      <c r="E15" s="60"/>
      <c r="F15" s="60"/>
      <c r="G15" s="60"/>
      <c r="H15" s="60"/>
      <c r="I15" s="61"/>
      <c r="J15" s="71">
        <v>3846896</v>
      </c>
      <c r="K15" s="63"/>
      <c r="L15" s="71">
        <v>2963225.05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 t="s">
        <v>96</v>
      </c>
      <c r="D16" s="60"/>
      <c r="E16" s="60"/>
      <c r="F16" s="60"/>
      <c r="G16" s="60"/>
      <c r="H16" s="60"/>
      <c r="I16" s="61"/>
      <c r="J16" s="62">
        <v>26426261</v>
      </c>
      <c r="K16" s="63"/>
      <c r="L16" s="62">
        <v>23479916.150000002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/>
      <c r="D17" s="60" t="s">
        <v>97</v>
      </c>
      <c r="E17" s="60"/>
      <c r="F17" s="60"/>
      <c r="G17" s="60"/>
      <c r="H17" s="60"/>
      <c r="I17" s="61"/>
      <c r="J17" s="71">
        <v>24154290</v>
      </c>
      <c r="K17" s="63"/>
      <c r="L17" s="71">
        <v>21412236.190000001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/>
      <c r="E18" s="60" t="s">
        <v>98</v>
      </c>
      <c r="F18" s="60"/>
      <c r="G18" s="60"/>
      <c r="H18" s="60"/>
      <c r="I18" s="61"/>
      <c r="J18" s="71">
        <v>50000</v>
      </c>
      <c r="K18" s="63"/>
      <c r="L18" s="71">
        <v>50000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99</v>
      </c>
      <c r="F19" s="60"/>
      <c r="G19" s="60"/>
      <c r="H19" s="60"/>
      <c r="I19" s="61"/>
      <c r="J19" s="71">
        <v>24104290</v>
      </c>
      <c r="K19" s="63"/>
      <c r="L19" s="71">
        <v>21362236.190000001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/>
      <c r="F20" s="60" t="s">
        <v>102</v>
      </c>
      <c r="G20" s="60"/>
      <c r="H20" s="60"/>
      <c r="I20" s="61"/>
      <c r="J20" s="71">
        <v>24104290</v>
      </c>
      <c r="K20" s="63"/>
      <c r="L20" s="71">
        <v>21362236.190000001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 t="s">
        <v>105</v>
      </c>
      <c r="E21" s="60"/>
      <c r="F21" s="60"/>
      <c r="G21" s="60"/>
      <c r="H21" s="60"/>
      <c r="I21" s="61"/>
      <c r="J21" s="71">
        <v>2271971</v>
      </c>
      <c r="K21" s="63"/>
      <c r="L21" s="71">
        <v>2067679.96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 t="s">
        <v>106</v>
      </c>
      <c r="F22" s="60"/>
      <c r="G22" s="60"/>
      <c r="H22" s="60"/>
      <c r="I22" s="61"/>
      <c r="J22" s="71">
        <v>2179913</v>
      </c>
      <c r="K22" s="63"/>
      <c r="L22" s="71">
        <v>1999696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107</v>
      </c>
      <c r="G23" s="60"/>
      <c r="H23" s="60"/>
      <c r="I23" s="61"/>
      <c r="J23" s="71">
        <v>2179913</v>
      </c>
      <c r="K23" s="63"/>
      <c r="L23" s="71">
        <v>1999696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/>
      <c r="E24" s="60" t="s">
        <v>113</v>
      </c>
      <c r="F24" s="60"/>
      <c r="G24" s="60"/>
      <c r="H24" s="60"/>
      <c r="I24" s="61"/>
      <c r="J24" s="71">
        <v>13028</v>
      </c>
      <c r="K24" s="63"/>
      <c r="L24" s="71">
        <v>11094.65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115</v>
      </c>
      <c r="F25" s="60"/>
      <c r="G25" s="60"/>
      <c r="H25" s="60"/>
      <c r="I25" s="61"/>
      <c r="J25" s="71">
        <v>50353</v>
      </c>
      <c r="K25" s="63"/>
      <c r="L25" s="71">
        <v>47336.26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 t="s">
        <v>117</v>
      </c>
      <c r="F26" s="60"/>
      <c r="G26" s="60"/>
      <c r="H26" s="60"/>
      <c r="I26" s="61"/>
      <c r="J26" s="71">
        <v>28677</v>
      </c>
      <c r="K26" s="63"/>
      <c r="L26" s="71">
        <v>9553.0499999999993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hidden="1" customHeight="1" x14ac:dyDescent="0.2">
      <c r="C27" s="59"/>
      <c r="D27" s="60"/>
      <c r="E27" s="60"/>
      <c r="F27" s="60"/>
      <c r="G27" s="60"/>
      <c r="H27" s="60"/>
      <c r="I27" s="61"/>
      <c r="J27" s="71"/>
      <c r="K27" s="63"/>
      <c r="L27" s="71"/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hidden="1" customHeight="1" x14ac:dyDescent="0.2">
      <c r="C28" s="59"/>
      <c r="D28" s="60"/>
      <c r="E28" s="60"/>
      <c r="F28" s="60"/>
      <c r="G28" s="60"/>
      <c r="H28" s="60"/>
      <c r="I28" s="61"/>
      <c r="J28" s="71"/>
      <c r="K28" s="63"/>
      <c r="L28" s="71"/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hidden="1" customHeight="1" x14ac:dyDescent="0.2">
      <c r="C29" s="59"/>
      <c r="D29" s="60"/>
      <c r="E29" s="60"/>
      <c r="F29" s="60"/>
      <c r="G29" s="60"/>
      <c r="H29" s="60"/>
      <c r="I29" s="61"/>
      <c r="J29" s="71"/>
      <c r="K29" s="63"/>
      <c r="L29" s="71"/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hidden="1" customHeight="1" x14ac:dyDescent="0.2">
      <c r="C30" s="59"/>
      <c r="D30" s="60"/>
      <c r="E30" s="60"/>
      <c r="F30" s="60"/>
      <c r="G30" s="60"/>
      <c r="H30" s="60"/>
      <c r="I30" s="61"/>
      <c r="J30" s="71"/>
      <c r="K30" s="63"/>
      <c r="L30" s="71"/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hidden="1" customHeight="1" x14ac:dyDescent="0.2">
      <c r="C31" s="59"/>
      <c r="D31" s="60"/>
      <c r="E31" s="60"/>
      <c r="F31" s="60"/>
      <c r="G31" s="60"/>
      <c r="H31" s="60"/>
      <c r="I31" s="61"/>
      <c r="J31" s="71"/>
      <c r="K31" s="63"/>
      <c r="L31" s="71"/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hidden="1" customHeight="1" x14ac:dyDescent="0.2">
      <c r="C32" s="59"/>
      <c r="D32" s="60"/>
      <c r="E32" s="60"/>
      <c r="F32" s="60"/>
      <c r="G32" s="60"/>
      <c r="H32" s="60"/>
      <c r="I32" s="61"/>
      <c r="J32" s="71"/>
      <c r="K32" s="63"/>
      <c r="L32" s="71"/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hidden="1" customHeight="1" x14ac:dyDescent="0.2">
      <c r="C33" s="59"/>
      <c r="D33" s="60"/>
      <c r="E33" s="60"/>
      <c r="F33" s="60"/>
      <c r="G33" s="60"/>
      <c r="H33" s="60"/>
      <c r="I33" s="61"/>
      <c r="J33" s="71"/>
      <c r="K33" s="63"/>
      <c r="L33" s="71"/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hidden="1" customHeight="1" x14ac:dyDescent="0.2">
      <c r="C34" s="59"/>
      <c r="D34" s="60"/>
      <c r="E34" s="60"/>
      <c r="F34" s="60"/>
      <c r="G34" s="60"/>
      <c r="H34" s="60"/>
      <c r="I34" s="61"/>
      <c r="J34" s="71"/>
      <c r="K34" s="63"/>
      <c r="L34" s="71"/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hidden="1" customHeight="1" x14ac:dyDescent="0.2">
      <c r="C35" s="59"/>
      <c r="D35" s="60"/>
      <c r="E35" s="60"/>
      <c r="F35" s="60"/>
      <c r="G35" s="60"/>
      <c r="H35" s="60"/>
      <c r="I35" s="61"/>
      <c r="J35" s="71"/>
      <c r="K35" s="63"/>
      <c r="L35" s="71"/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hidden="1" customHeight="1" x14ac:dyDescent="0.2">
      <c r="C36" s="59"/>
      <c r="D36" s="60"/>
      <c r="E36" s="60"/>
      <c r="F36" s="60"/>
      <c r="G36" s="60"/>
      <c r="H36" s="60"/>
      <c r="I36" s="61"/>
      <c r="J36" s="71"/>
      <c r="K36" s="63"/>
      <c r="L36" s="71"/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hidden="1" customHeight="1" x14ac:dyDescent="0.2">
      <c r="C37" s="59"/>
      <c r="D37" s="60"/>
      <c r="E37" s="60"/>
      <c r="F37" s="60"/>
      <c r="G37" s="60"/>
      <c r="H37" s="60"/>
      <c r="I37" s="61"/>
      <c r="J37" s="71"/>
      <c r="K37" s="63"/>
      <c r="L37" s="71"/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 t="s">
        <v>156</v>
      </c>
      <c r="D160" s="60"/>
      <c r="E160" s="60"/>
      <c r="F160" s="60"/>
      <c r="G160" s="60"/>
      <c r="H160" s="60"/>
      <c r="I160" s="61"/>
      <c r="J160" s="71"/>
      <c r="K160" s="63"/>
      <c r="L160" s="71"/>
      <c r="M160" s="8"/>
      <c r="N160" s="8"/>
      <c r="O160" s="8"/>
    </row>
    <row r="161" spans="3:15" ht="15" hidden="1" x14ac:dyDescent="0.2">
      <c r="C161" s="59"/>
      <c r="D161" s="60"/>
      <c r="E161" s="60"/>
      <c r="F161" s="60"/>
      <c r="G161" s="60"/>
      <c r="H161" s="60"/>
      <c r="I161" s="61"/>
      <c r="J161" s="71"/>
      <c r="K161" s="63"/>
      <c r="L161" s="71"/>
      <c r="M161" s="8"/>
      <c r="N161" s="8"/>
      <c r="O161" s="8"/>
    </row>
    <row r="162" spans="3:15" ht="15" hidden="1" x14ac:dyDescent="0.2">
      <c r="C162" s="59"/>
      <c r="D162" s="60"/>
      <c r="E162" s="60"/>
      <c r="F162" s="60"/>
      <c r="G162" s="60"/>
      <c r="H162" s="60"/>
      <c r="I162" s="61"/>
      <c r="J162" s="71"/>
      <c r="K162" s="63"/>
      <c r="L162" s="71"/>
      <c r="M162" s="8"/>
      <c r="N162" s="8"/>
      <c r="O162" s="8"/>
    </row>
    <row r="163" spans="3:15" ht="15" hidden="1" x14ac:dyDescent="0.2">
      <c r="C163" s="59"/>
      <c r="D163" s="60"/>
      <c r="E163" s="60"/>
      <c r="F163" s="60"/>
      <c r="G163" s="60"/>
      <c r="H163" s="60"/>
      <c r="I163" s="61"/>
      <c r="J163" s="71"/>
      <c r="K163" s="63"/>
      <c r="L163" s="71"/>
      <c r="M163" s="8"/>
      <c r="N163" s="8"/>
      <c r="O163" s="8"/>
    </row>
    <row r="164" spans="3:15" ht="15" hidden="1" x14ac:dyDescent="0.2">
      <c r="C164" s="59"/>
      <c r="D164" s="60"/>
      <c r="E164" s="60"/>
      <c r="F164" s="60"/>
      <c r="G164" s="60"/>
      <c r="H164" s="60"/>
      <c r="I164" s="61"/>
      <c r="J164" s="71"/>
      <c r="K164" s="63"/>
      <c r="L164" s="71"/>
      <c r="M164" s="8"/>
      <c r="N164" s="8"/>
      <c r="O164" s="8"/>
    </row>
    <row r="165" spans="3:15" ht="15" hidden="1" x14ac:dyDescent="0.2">
      <c r="C165" s="59"/>
      <c r="D165" s="60"/>
      <c r="E165" s="60"/>
      <c r="F165" s="60"/>
      <c r="G165" s="60"/>
      <c r="H165" s="60"/>
      <c r="I165" s="61"/>
      <c r="J165" s="71"/>
      <c r="K165" s="63"/>
      <c r="L165" s="71"/>
      <c r="M165" s="8"/>
      <c r="N165" s="8"/>
      <c r="O165" s="8"/>
    </row>
    <row r="166" spans="3:15" ht="15" hidden="1" x14ac:dyDescent="0.2">
      <c r="C166" s="59"/>
      <c r="D166" s="60"/>
      <c r="E166" s="60"/>
      <c r="F166" s="60"/>
      <c r="G166" s="60"/>
      <c r="H166" s="60"/>
      <c r="I166" s="61"/>
      <c r="J166" s="71"/>
      <c r="K166" s="63"/>
      <c r="L166" s="71"/>
      <c r="M166" s="8"/>
      <c r="N166" s="8"/>
      <c r="O166" s="8"/>
    </row>
    <row r="167" spans="3:15" ht="15" hidden="1" x14ac:dyDescent="0.2">
      <c r="C167" s="59"/>
      <c r="D167" s="60"/>
      <c r="E167" s="60"/>
      <c r="F167" s="60"/>
      <c r="G167" s="60"/>
      <c r="H167" s="60"/>
      <c r="I167" s="61"/>
      <c r="J167" s="71"/>
      <c r="K167" s="63"/>
      <c r="L167" s="71"/>
      <c r="M167" s="8"/>
      <c r="N167" s="8"/>
      <c r="O167" s="8"/>
    </row>
    <row r="168" spans="3:15" ht="15" hidden="1" x14ac:dyDescent="0.2">
      <c r="C168" s="59"/>
      <c r="D168" s="60"/>
      <c r="E168" s="60"/>
      <c r="F168" s="60"/>
      <c r="G168" s="60"/>
      <c r="H168" s="60"/>
      <c r="I168" s="61"/>
      <c r="J168" s="71"/>
      <c r="K168" s="63"/>
      <c r="L168" s="71"/>
      <c r="M168" s="8"/>
      <c r="N168" s="8"/>
      <c r="O168" s="8"/>
    </row>
    <row r="169" spans="3:15" ht="15" hidden="1" x14ac:dyDescent="0.2">
      <c r="C169" s="59"/>
      <c r="D169" s="60"/>
      <c r="E169" s="60"/>
      <c r="F169" s="60"/>
      <c r="G169" s="60"/>
      <c r="H169" s="60"/>
      <c r="I169" s="61"/>
      <c r="J169" s="71"/>
      <c r="K169" s="63"/>
      <c r="L169" s="71"/>
      <c r="M169" s="8"/>
      <c r="N169" s="8"/>
      <c r="O169" s="8"/>
    </row>
    <row r="170" spans="3:15" ht="15" hidden="1" x14ac:dyDescent="0.2">
      <c r="C170" s="59"/>
      <c r="D170" s="60"/>
      <c r="E170" s="60"/>
      <c r="F170" s="60"/>
      <c r="G170" s="60"/>
      <c r="H170" s="60"/>
      <c r="I170" s="61"/>
      <c r="J170" s="71"/>
      <c r="K170" s="63"/>
      <c r="L170" s="71"/>
      <c r="M170" s="8"/>
      <c r="N170" s="8"/>
      <c r="O170" s="8"/>
    </row>
    <row r="171" spans="3:15" ht="15" hidden="1" x14ac:dyDescent="0.2">
      <c r="C171" s="59"/>
      <c r="D171" s="60"/>
      <c r="E171" s="60"/>
      <c r="F171" s="60"/>
      <c r="G171" s="60"/>
      <c r="H171" s="60"/>
      <c r="I171" s="61"/>
      <c r="J171" s="71"/>
      <c r="K171" s="63"/>
      <c r="L171" s="71"/>
      <c r="M171" s="8"/>
      <c r="N171" s="8"/>
      <c r="O171" s="8"/>
    </row>
    <row r="172" spans="3:15" ht="15" hidden="1" x14ac:dyDescent="0.2">
      <c r="C172" s="59"/>
      <c r="D172" s="60"/>
      <c r="E172" s="60"/>
      <c r="F172" s="60"/>
      <c r="G172" s="60"/>
      <c r="H172" s="60"/>
      <c r="I172" s="61"/>
      <c r="J172" s="71"/>
      <c r="K172" s="63"/>
      <c r="L172" s="71"/>
      <c r="M172" s="8"/>
      <c r="N172" s="8"/>
      <c r="O172" s="8"/>
    </row>
    <row r="173" spans="3:15" ht="15" hidden="1" x14ac:dyDescent="0.2">
      <c r="C173" s="59"/>
      <c r="D173" s="60"/>
      <c r="E173" s="60"/>
      <c r="F173" s="60"/>
      <c r="G173" s="60"/>
      <c r="H173" s="60"/>
      <c r="I173" s="61"/>
      <c r="J173" s="71"/>
      <c r="K173" s="63"/>
      <c r="L173" s="71"/>
      <c r="M173" s="8"/>
      <c r="N173" s="8"/>
      <c r="O173" s="8"/>
    </row>
    <row r="174" spans="3:15" ht="15" hidden="1" x14ac:dyDescent="0.2">
      <c r="C174" s="59"/>
      <c r="D174" s="60"/>
      <c r="E174" s="60"/>
      <c r="F174" s="60"/>
      <c r="G174" s="60"/>
      <c r="H174" s="60"/>
      <c r="I174" s="61"/>
      <c r="J174" s="71"/>
      <c r="K174" s="63"/>
      <c r="L174" s="71"/>
      <c r="M174" s="8"/>
      <c r="N174" s="8"/>
      <c r="O174" s="8"/>
    </row>
    <row r="175" spans="3:15" ht="15" hidden="1" x14ac:dyDescent="0.2">
      <c r="C175" s="59"/>
      <c r="D175" s="60"/>
      <c r="E175" s="60"/>
      <c r="F175" s="60"/>
      <c r="G175" s="60"/>
      <c r="H175" s="60"/>
      <c r="I175" s="61"/>
      <c r="J175" s="71"/>
      <c r="K175" s="63"/>
      <c r="L175" s="71"/>
      <c r="M175" s="8"/>
      <c r="N175" s="8"/>
      <c r="O175" s="8"/>
    </row>
    <row r="176" spans="3:15" ht="15" hidden="1" x14ac:dyDescent="0.2">
      <c r="C176" s="59"/>
      <c r="D176" s="60"/>
      <c r="E176" s="60"/>
      <c r="F176" s="60"/>
      <c r="G176" s="60"/>
      <c r="H176" s="60"/>
      <c r="I176" s="61"/>
      <c r="J176" s="71"/>
      <c r="K176" s="63"/>
      <c r="L176" s="71"/>
      <c r="M176" s="8"/>
      <c r="N176" s="8"/>
      <c r="O176" s="8"/>
    </row>
    <row r="177" spans="3:15" ht="15" hidden="1" x14ac:dyDescent="0.2">
      <c r="C177" s="59"/>
      <c r="D177" s="60"/>
      <c r="E177" s="60"/>
      <c r="F177" s="60"/>
      <c r="G177" s="60"/>
      <c r="H177" s="60"/>
      <c r="I177" s="61"/>
      <c r="J177" s="71"/>
      <c r="K177" s="63"/>
      <c r="L177" s="71"/>
      <c r="M177" s="8"/>
      <c r="N177" s="8"/>
      <c r="O177" s="8"/>
    </row>
    <row r="178" spans="3:15" ht="15" hidden="1" x14ac:dyDescent="0.2">
      <c r="C178" s="59"/>
      <c r="D178" s="60"/>
      <c r="E178" s="60"/>
      <c r="F178" s="60"/>
      <c r="G178" s="60"/>
      <c r="H178" s="60"/>
      <c r="I178" s="61"/>
      <c r="J178" s="71"/>
      <c r="K178" s="63"/>
      <c r="L178" s="71"/>
      <c r="M178" s="8"/>
      <c r="N178" s="8"/>
      <c r="O178" s="8"/>
    </row>
    <row r="179" spans="3:15" ht="15" hidden="1" x14ac:dyDescent="0.2">
      <c r="C179" s="59"/>
      <c r="D179" s="60"/>
      <c r="E179" s="60"/>
      <c r="F179" s="60"/>
      <c r="G179" s="60"/>
      <c r="H179" s="60"/>
      <c r="I179" s="61"/>
      <c r="J179" s="71"/>
      <c r="K179" s="63"/>
      <c r="L179" s="71"/>
      <c r="M179" s="8"/>
      <c r="N179" s="8"/>
      <c r="O179" s="8"/>
    </row>
    <row r="180" spans="3:15" ht="15" hidden="1" x14ac:dyDescent="0.2">
      <c r="C180" s="59"/>
      <c r="D180" s="60"/>
      <c r="E180" s="60"/>
      <c r="F180" s="60"/>
      <c r="G180" s="60"/>
      <c r="H180" s="60"/>
      <c r="I180" s="61"/>
      <c r="J180" s="71"/>
      <c r="K180" s="63"/>
      <c r="L180" s="71"/>
      <c r="M180" s="8"/>
      <c r="N180" s="8"/>
      <c r="O180" s="8"/>
    </row>
    <row r="181" spans="3:15" ht="15" hidden="1" x14ac:dyDescent="0.2">
      <c r="C181" s="59"/>
      <c r="D181" s="60"/>
      <c r="E181" s="60"/>
      <c r="F181" s="60"/>
      <c r="G181" s="60"/>
      <c r="H181" s="60"/>
      <c r="I181" s="61"/>
      <c r="J181" s="71"/>
      <c r="K181" s="63"/>
      <c r="L181" s="71"/>
      <c r="M181" s="8"/>
      <c r="N181" s="8"/>
      <c r="O181" s="8"/>
    </row>
    <row r="182" spans="3:15" ht="15" hidden="1" x14ac:dyDescent="0.2">
      <c r="C182" s="59"/>
      <c r="D182" s="60"/>
      <c r="E182" s="60"/>
      <c r="F182" s="60"/>
      <c r="G182" s="60"/>
      <c r="H182" s="60"/>
      <c r="I182" s="61"/>
      <c r="J182" s="71"/>
      <c r="K182" s="63"/>
      <c r="L182" s="71"/>
      <c r="M182" s="8"/>
      <c r="N182" s="8"/>
      <c r="O182" s="8"/>
    </row>
    <row r="183" spans="3:15" ht="15" hidden="1" x14ac:dyDescent="0.2">
      <c r="C183" s="59"/>
      <c r="D183" s="60"/>
      <c r="E183" s="60"/>
      <c r="F183" s="60"/>
      <c r="G183" s="60"/>
      <c r="H183" s="60"/>
      <c r="I183" s="61"/>
      <c r="J183" s="71"/>
      <c r="K183" s="63"/>
      <c r="L183" s="71"/>
      <c r="M183" s="8"/>
      <c r="N183" s="8"/>
      <c r="O183" s="8"/>
    </row>
    <row r="184" spans="3:15" ht="15" hidden="1" x14ac:dyDescent="0.2">
      <c r="C184" s="59"/>
      <c r="D184" s="60"/>
      <c r="E184" s="60"/>
      <c r="F184" s="60"/>
      <c r="G184" s="60"/>
      <c r="H184" s="60"/>
      <c r="I184" s="61"/>
      <c r="J184" s="71"/>
      <c r="K184" s="63"/>
      <c r="L184" s="71"/>
      <c r="M184" s="8"/>
      <c r="N184" s="8"/>
      <c r="O184" s="8"/>
    </row>
    <row r="185" spans="3:15" ht="15" hidden="1" x14ac:dyDescent="0.2">
      <c r="C185" s="59"/>
      <c r="D185" s="60"/>
      <c r="E185" s="60"/>
      <c r="F185" s="60"/>
      <c r="G185" s="60"/>
      <c r="H185" s="60"/>
      <c r="I185" s="61"/>
      <c r="J185" s="71"/>
      <c r="K185" s="63"/>
      <c r="L185" s="71"/>
      <c r="M185" s="8"/>
      <c r="N185" s="8"/>
      <c r="O185" s="8"/>
    </row>
    <row r="186" spans="3:15" ht="15" hidden="1" x14ac:dyDescent="0.2">
      <c r="C186" s="59"/>
      <c r="D186" s="60"/>
      <c r="E186" s="60"/>
      <c r="F186" s="60"/>
      <c r="G186" s="60"/>
      <c r="H186" s="60"/>
      <c r="I186" s="61"/>
      <c r="J186" s="71"/>
      <c r="K186" s="63"/>
      <c r="L186" s="71"/>
      <c r="M186" s="8"/>
      <c r="N186" s="8"/>
      <c r="O186" s="8"/>
    </row>
    <row r="187" spans="3:15" ht="15" hidden="1" x14ac:dyDescent="0.2">
      <c r="C187" s="59"/>
      <c r="D187" s="60"/>
      <c r="E187" s="60"/>
      <c r="F187" s="60"/>
      <c r="G187" s="60"/>
      <c r="H187" s="60"/>
      <c r="I187" s="61"/>
      <c r="J187" s="71"/>
      <c r="K187" s="63"/>
      <c r="L187" s="71"/>
      <c r="M187" s="8"/>
      <c r="N187" s="8"/>
      <c r="O187" s="8"/>
    </row>
    <row r="188" spans="3:15" ht="15" hidden="1" x14ac:dyDescent="0.2">
      <c r="C188" s="59"/>
      <c r="D188" s="60"/>
      <c r="E188" s="60"/>
      <c r="F188" s="60"/>
      <c r="G188" s="60"/>
      <c r="H188" s="60"/>
      <c r="I188" s="61"/>
      <c r="J188" s="71"/>
      <c r="K188" s="63"/>
      <c r="L188" s="71"/>
      <c r="M188" s="8"/>
      <c r="N188" s="8"/>
      <c r="O188" s="8"/>
    </row>
    <row r="189" spans="3:15" ht="15" hidden="1" x14ac:dyDescent="0.2">
      <c r="C189" s="59"/>
      <c r="D189" s="60"/>
      <c r="E189" s="60"/>
      <c r="F189" s="60"/>
      <c r="G189" s="60"/>
      <c r="H189" s="60"/>
      <c r="I189" s="61"/>
      <c r="J189" s="71"/>
      <c r="K189" s="63"/>
      <c r="L189" s="71"/>
      <c r="M189" s="8"/>
      <c r="N189" s="8"/>
      <c r="O189" s="8"/>
    </row>
    <row r="190" spans="3:15" ht="15" hidden="1" x14ac:dyDescent="0.2">
      <c r="C190" s="59"/>
      <c r="D190" s="60"/>
      <c r="E190" s="60"/>
      <c r="F190" s="60"/>
      <c r="G190" s="60"/>
      <c r="H190" s="60"/>
      <c r="I190" s="61"/>
      <c r="J190" s="71"/>
      <c r="K190" s="63"/>
      <c r="L190" s="71"/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19475066</v>
      </c>
      <c r="K312" s="63"/>
      <c r="L312" s="71">
        <v>18727870.5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-703205</v>
      </c>
      <c r="K313" s="63"/>
      <c r="L313" s="71">
        <v>-646825.43000000005</v>
      </c>
      <c r="M313" s="8"/>
      <c r="N313" s="8"/>
      <c r="O313" s="8"/>
    </row>
    <row r="314" spans="2:15" ht="14.45" customHeight="1" x14ac:dyDescent="0.2">
      <c r="C314" s="59"/>
      <c r="D314" s="60"/>
      <c r="E314" s="60"/>
      <c r="F314" s="60" t="s">
        <v>167</v>
      </c>
      <c r="G314" s="60"/>
      <c r="H314" s="60"/>
      <c r="I314" s="61"/>
      <c r="J314" s="71">
        <v>-23000</v>
      </c>
      <c r="K314" s="63"/>
      <c r="L314" s="71">
        <v>-22769.35</v>
      </c>
      <c r="M314" s="8"/>
      <c r="N314" s="8"/>
      <c r="O314" s="8"/>
    </row>
    <row r="315" spans="2:15" ht="14.45" customHeight="1" x14ac:dyDescent="0.2">
      <c r="C315" s="59" t="s">
        <v>126</v>
      </c>
      <c r="D315" s="60"/>
      <c r="E315" s="60"/>
      <c r="F315" s="60"/>
      <c r="G315" s="60"/>
      <c r="H315" s="60"/>
      <c r="I315" s="61"/>
      <c r="J315" s="62">
        <v>18748861</v>
      </c>
      <c r="K315" s="63"/>
      <c r="L315" s="62">
        <v>18058275.719999999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127</v>
      </c>
      <c r="G316" s="60"/>
      <c r="H316" s="60"/>
      <c r="I316" s="61"/>
      <c r="J316" s="71">
        <v>-15183758</v>
      </c>
      <c r="K316" s="63"/>
      <c r="L316" s="71">
        <v>-13676016.049999999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132</v>
      </c>
      <c r="G317" s="60"/>
      <c r="H317" s="60"/>
      <c r="I317" s="61"/>
      <c r="J317" s="71">
        <v>-117088</v>
      </c>
      <c r="K317" s="63"/>
      <c r="L317" s="71">
        <v>-112612.1</v>
      </c>
      <c r="M317" s="8"/>
      <c r="N317" s="8"/>
      <c r="O317" s="8"/>
    </row>
    <row r="318" spans="2:15" ht="14.45" customHeight="1" x14ac:dyDescent="0.2">
      <c r="C318" s="59"/>
      <c r="D318" s="60"/>
      <c r="E318" s="60"/>
      <c r="F318" s="60" t="s">
        <v>133</v>
      </c>
      <c r="G318" s="60"/>
      <c r="H318" s="60"/>
      <c r="I318" s="61"/>
      <c r="J318" s="71">
        <v>-180217</v>
      </c>
      <c r="K318" s="63"/>
      <c r="L318" s="71">
        <v>-7828</v>
      </c>
      <c r="M318" s="8"/>
      <c r="N318" s="8"/>
      <c r="O318" s="8"/>
    </row>
    <row r="319" spans="2:15" ht="14.45" customHeight="1" x14ac:dyDescent="0.2">
      <c r="C319" s="59" t="s">
        <v>136</v>
      </c>
      <c r="D319" s="60"/>
      <c r="E319" s="60"/>
      <c r="F319" s="60"/>
      <c r="G319" s="60"/>
      <c r="H319" s="60"/>
      <c r="I319" s="61"/>
      <c r="J319" s="62">
        <v>-15481063</v>
      </c>
      <c r="K319" s="63"/>
      <c r="L319" s="62">
        <v>-13796456.149999999</v>
      </c>
      <c r="M319" s="8"/>
      <c r="N319" s="8"/>
      <c r="O319" s="8"/>
    </row>
    <row r="320" spans="2:15" ht="14.45" customHeight="1" x14ac:dyDescent="0.2">
      <c r="C320" s="59" t="s">
        <v>137</v>
      </c>
      <c r="D320" s="60"/>
      <c r="E320" s="60"/>
      <c r="F320" s="60"/>
      <c r="G320" s="60"/>
      <c r="H320" s="60"/>
      <c r="I320" s="61"/>
      <c r="J320" s="62">
        <v>3267798</v>
      </c>
      <c r="K320" s="63"/>
      <c r="L320" s="62">
        <v>4261819.57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138</v>
      </c>
      <c r="G321" s="60"/>
      <c r="H321" s="60"/>
      <c r="I321" s="61"/>
      <c r="J321" s="71">
        <v>-1923866</v>
      </c>
      <c r="K321" s="63"/>
      <c r="L321" s="71">
        <v>-1840334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139</v>
      </c>
      <c r="G322" s="60"/>
      <c r="H322" s="60"/>
      <c r="I322" s="61"/>
      <c r="J322" s="71">
        <v>-985747</v>
      </c>
      <c r="K322" s="63"/>
      <c r="L322" s="71">
        <v>-1000152.08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-2909613</v>
      </c>
      <c r="K323" s="63"/>
      <c r="L323" s="62">
        <v>-2840486.08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-18390676</v>
      </c>
      <c r="K324" s="63"/>
      <c r="L324" s="62">
        <v>-16636942.229999999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358185</v>
      </c>
      <c r="K325" s="63"/>
      <c r="L325" s="62">
        <v>1421333.4900000002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146</v>
      </c>
      <c r="G326" s="60"/>
      <c r="H326" s="60"/>
      <c r="I326" s="61"/>
      <c r="J326" s="71">
        <v>1223</v>
      </c>
      <c r="K326" s="63"/>
      <c r="L326" s="71">
        <v>2287.77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2382646</v>
      </c>
      <c r="K327" s="63"/>
      <c r="L327" s="71">
        <v>-908990.7699999999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2383869</v>
      </c>
      <c r="K328" s="63"/>
      <c r="L328" s="62">
        <v>-906703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2383869</v>
      </c>
      <c r="K329" s="63"/>
      <c r="L329" s="62">
        <v>-906703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2742054</v>
      </c>
      <c r="K330" s="63"/>
      <c r="L330" s="62">
        <v>514630.49000000022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40" customWidth="1"/>
    <col min="2" max="2" width="3.75" style="40" hidden="1" customWidth="1"/>
    <col min="3" max="7" width="1.75" style="40" customWidth="1"/>
    <col min="8" max="8" width="83.75" style="40" customWidth="1"/>
    <col min="9" max="9" width="1.75" style="40" customWidth="1"/>
    <col min="10" max="10" width="17.75" style="41" customWidth="1"/>
    <col min="11" max="11" width="1.75" style="41" customWidth="1"/>
    <col min="12" max="12" width="17.75" style="41" customWidth="1"/>
    <col min="13" max="13" width="3.75" style="41" customWidth="1"/>
    <col min="14" max="15" width="8.125" style="41" customWidth="1"/>
    <col min="16" max="16" width="15.375" style="40" customWidth="1"/>
    <col min="17" max="21" width="9.25" style="40" customWidth="1"/>
    <col min="22" max="26" width="9.25" style="40"/>
    <col min="27" max="27" width="19.875" style="40" hidden="1" customWidth="1"/>
    <col min="28" max="30" width="15.75" style="40" hidden="1" customWidth="1"/>
    <col min="31" max="31" width="1.75" style="40" hidden="1" customWidth="1"/>
    <col min="32" max="35" width="15.75" style="40" hidden="1" customWidth="1"/>
    <col min="36" max="36" width="1.75" style="40" hidden="1" customWidth="1"/>
    <col min="37" max="44" width="15.75" style="40" hidden="1" customWidth="1"/>
    <col min="45" max="46" width="19.25" style="40" hidden="1" customWidth="1"/>
    <col min="47" max="47" width="1.75" style="40" hidden="1" customWidth="1"/>
    <col min="48" max="57" width="15.75" style="40" hidden="1" customWidth="1"/>
    <col min="58" max="58" width="1.75" style="40" hidden="1" customWidth="1"/>
    <col min="59" max="69" width="15.75" style="40" hidden="1" customWidth="1"/>
    <col min="70" max="70" width="18.75" style="40" hidden="1" customWidth="1"/>
    <col min="71" max="73" width="15.75" style="40" hidden="1" customWidth="1"/>
    <col min="74" max="75" width="15.25" style="40" hidden="1" customWidth="1"/>
    <col min="76" max="78" width="9.25" style="40" hidden="1" customWidth="1"/>
    <col min="79" max="88" width="9.25" style="40" customWidth="1"/>
    <col min="89" max="16384" width="9.25" style="40"/>
  </cols>
  <sheetData>
    <row r="1" spans="1:75" s="1" customFormat="1" ht="18.600000000000001" customHeight="1" x14ac:dyDescent="0.2">
      <c r="J1" s="2"/>
      <c r="K1" s="2"/>
      <c r="L1" s="2"/>
      <c r="M1" s="2"/>
      <c r="N1" s="2"/>
      <c r="O1" s="2"/>
    </row>
    <row r="2" spans="1:75" s="1" customFormat="1" ht="18.600000000000001" customHeight="1" x14ac:dyDescent="0.2">
      <c r="J2" s="2"/>
      <c r="K2" s="2"/>
      <c r="L2" s="2"/>
      <c r="M2" s="2"/>
      <c r="N2" s="2"/>
      <c r="O2" s="2"/>
    </row>
    <row r="3" spans="1:75" s="1" customFormat="1" ht="18.600000000000001" customHeight="1" x14ac:dyDescent="0.2">
      <c r="J3" s="2"/>
      <c r="K3" s="2"/>
      <c r="L3" s="2"/>
      <c r="M3" s="2"/>
      <c r="N3" s="2"/>
      <c r="O3" s="2"/>
    </row>
    <row r="4" spans="1:75" s="1" customFormat="1" ht="18.600000000000001" customHeight="1" x14ac:dyDescent="0.2">
      <c r="J4" s="2"/>
      <c r="K4" s="2"/>
      <c r="L4" s="2"/>
      <c r="M4" s="2"/>
      <c r="N4" s="2"/>
      <c r="O4" s="2"/>
    </row>
    <row r="5" spans="1:75" s="3" customFormat="1" ht="18.600000000000001" customHeight="1" thickBot="1" x14ac:dyDescent="0.25">
      <c r="J5" s="4"/>
      <c r="K5" s="4"/>
      <c r="L5" s="4"/>
      <c r="M5" s="4"/>
      <c r="N5" s="4"/>
      <c r="O5" s="4"/>
    </row>
    <row r="6" spans="1:75" s="6" customFormat="1" ht="15" thickTop="1" x14ac:dyDescent="0.2">
      <c r="A6" s="42"/>
      <c r="B6" s="42"/>
      <c r="C6" s="42"/>
      <c r="D6" s="42"/>
      <c r="E6" s="42"/>
      <c r="F6" s="42"/>
      <c r="G6" s="42"/>
      <c r="H6" s="42"/>
      <c r="I6" s="42"/>
      <c r="J6" s="43"/>
      <c r="K6" s="43"/>
      <c r="L6" s="43"/>
      <c r="M6" s="43"/>
      <c r="N6" s="7"/>
      <c r="O6" s="7"/>
      <c r="AA6" s="44" t="s">
        <v>62</v>
      </c>
      <c r="AB6" s="44" t="s">
        <v>63</v>
      </c>
      <c r="AC6" s="45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45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44" t="s">
        <v>64</v>
      </c>
      <c r="AK6" s="44" t="s">
        <v>65</v>
      </c>
      <c r="AS6" s="46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44" t="s">
        <v>66</v>
      </c>
      <c r="BD6" s="6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E6" s="40"/>
      <c r="BG6" s="44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P6" s="40"/>
      <c r="BR6"/>
      <c r="BS6"/>
      <c r="BT6"/>
      <c r="BU6"/>
      <c r="BV6"/>
      <c r="BW6"/>
    </row>
    <row r="7" spans="1:75" ht="19.899999999999999" customHeight="1" x14ac:dyDescent="0.2">
      <c r="B7" s="47" t="s">
        <v>68</v>
      </c>
      <c r="C7" s="48" t="s">
        <v>69</v>
      </c>
      <c r="D7" s="48"/>
      <c r="E7" s="48"/>
      <c r="F7" s="48"/>
      <c r="G7" s="48"/>
      <c r="H7" s="48"/>
      <c r="I7" s="49"/>
      <c r="J7" s="50" t="s">
        <v>70</v>
      </c>
      <c r="K7" s="51"/>
      <c r="L7" s="50" t="s">
        <v>71</v>
      </c>
      <c r="M7" s="8"/>
      <c r="N7" s="8"/>
      <c r="O7" s="8"/>
      <c r="P7" s="52"/>
      <c r="AB7" s="53" t="s">
        <v>72</v>
      </c>
      <c r="AC7" s="54" t="s">
        <v>205</v>
      </c>
      <c r="AD7" s="55">
        <f>AC7 - 1</f>
        <v>2018</v>
      </c>
      <c r="AF7" s="53" t="s">
        <v>72</v>
      </c>
      <c r="AG7" s="53" t="s">
        <v>73</v>
      </c>
      <c r="AH7" s="54" t="str">
        <f>AC7</f>
        <v>2019</v>
      </c>
      <c r="AI7" s="55">
        <f>AD7</f>
        <v>2018</v>
      </c>
      <c r="AK7" s="53" t="s">
        <v>72</v>
      </c>
      <c r="AL7" s="53" t="s">
        <v>73</v>
      </c>
      <c r="AM7" s="53" t="s">
        <v>74</v>
      </c>
      <c r="AN7" s="56" t="s">
        <v>75</v>
      </c>
      <c r="AO7" s="56" t="s">
        <v>76</v>
      </c>
      <c r="AP7" s="56" t="s">
        <v>77</v>
      </c>
      <c r="AQ7" s="56" t="s">
        <v>78</v>
      </c>
      <c r="AR7" s="56" t="s">
        <v>79</v>
      </c>
      <c r="AS7" s="54" t="str">
        <f>AC7</f>
        <v>2019</v>
      </c>
      <c r="AT7" s="55">
        <f>AD7</f>
        <v>2018</v>
      </c>
      <c r="AV7" s="53" t="s">
        <v>72</v>
      </c>
      <c r="AW7" s="53" t="s">
        <v>73</v>
      </c>
      <c r="AX7" s="53" t="s">
        <v>74</v>
      </c>
      <c r="AY7" s="53" t="s">
        <v>75</v>
      </c>
      <c r="AZ7" s="56" t="s">
        <v>76</v>
      </c>
      <c r="BA7" s="56" t="s">
        <v>77</v>
      </c>
      <c r="BB7" s="56" t="s">
        <v>78</v>
      </c>
      <c r="BC7" s="56" t="s">
        <v>79</v>
      </c>
      <c r="BD7" s="55" t="str">
        <f>AC7</f>
        <v>2019</v>
      </c>
      <c r="BE7" s="55">
        <f>AD7</f>
        <v>2018</v>
      </c>
      <c r="BG7" s="53" t="s">
        <v>72</v>
      </c>
      <c r="BH7" s="53" t="s">
        <v>73</v>
      </c>
      <c r="BI7" s="53" t="s">
        <v>74</v>
      </c>
      <c r="BJ7" s="53" t="s">
        <v>75</v>
      </c>
      <c r="BK7" s="53" t="s">
        <v>76</v>
      </c>
      <c r="BL7" s="53" t="s">
        <v>77</v>
      </c>
      <c r="BM7" s="53" t="s">
        <v>78</v>
      </c>
      <c r="BN7" s="56" t="s">
        <v>79</v>
      </c>
      <c r="BO7" s="55" t="str">
        <f>AC7</f>
        <v>2019</v>
      </c>
      <c r="BP7" s="55">
        <f>AD7</f>
        <v>2018</v>
      </c>
      <c r="BQ7" s="57" t="str">
        <f>AC7</f>
        <v>2019</v>
      </c>
      <c r="BR7" s="58">
        <f>AD7</f>
        <v>2018</v>
      </c>
      <c r="BS7"/>
      <c r="BT7"/>
      <c r="BU7"/>
      <c r="BV7"/>
      <c r="BW7"/>
    </row>
    <row r="8" spans="1:75" ht="15" customHeight="1" x14ac:dyDescent="0.2">
      <c r="C8" s="59" t="s">
        <v>80</v>
      </c>
      <c r="D8" s="60"/>
      <c r="E8" s="60"/>
      <c r="F8" s="60"/>
      <c r="G8" s="60"/>
      <c r="H8" s="60"/>
      <c r="I8" s="61"/>
      <c r="J8" s="62">
        <v>561509624.41999996</v>
      </c>
      <c r="K8" s="63"/>
      <c r="L8" s="62">
        <v>499597474.50000012</v>
      </c>
      <c r="M8" s="8"/>
      <c r="N8" s="8"/>
      <c r="O8" s="8"/>
      <c r="AA8" s="64"/>
      <c r="AB8" s="65"/>
      <c r="AC8" s="66"/>
      <c r="AD8" s="66"/>
      <c r="AF8" s="66"/>
      <c r="AG8" s="67"/>
      <c r="AH8" s="68"/>
      <c r="AI8" s="68"/>
      <c r="AK8" s="66"/>
      <c r="AL8" s="69"/>
      <c r="AM8" s="69"/>
      <c r="AN8" s="69"/>
      <c r="AO8" s="69"/>
      <c r="AP8" s="69"/>
      <c r="AQ8" s="69"/>
      <c r="AR8" s="69"/>
      <c r="AS8" s="68"/>
      <c r="AT8" s="68"/>
      <c r="AV8" s="66"/>
      <c r="AW8" s="69"/>
      <c r="AX8" s="69"/>
      <c r="AY8" s="69"/>
      <c r="AZ8" s="69"/>
      <c r="BA8" s="69"/>
      <c r="BB8" s="69"/>
      <c r="BC8" s="69"/>
      <c r="BD8" s="68"/>
      <c r="BE8" s="68"/>
      <c r="BG8" s="66"/>
      <c r="BH8" s="69" t="s">
        <v>81</v>
      </c>
      <c r="BI8" s="69" t="s">
        <v>82</v>
      </c>
      <c r="BJ8" s="69" t="s">
        <v>83</v>
      </c>
      <c r="BK8" s="69" t="s">
        <v>84</v>
      </c>
      <c r="BL8" s="69"/>
      <c r="BM8" s="69"/>
      <c r="BN8" s="69"/>
      <c r="BO8" s="68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68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70">
        <v>0</v>
      </c>
      <c r="BR8" s="70">
        <v>0</v>
      </c>
      <c r="BS8"/>
      <c r="BT8"/>
      <c r="BU8"/>
      <c r="BV8"/>
      <c r="BW8"/>
    </row>
    <row r="9" spans="1:75" ht="15" customHeight="1" x14ac:dyDescent="0.2">
      <c r="C9" s="59"/>
      <c r="D9" s="60" t="s">
        <v>85</v>
      </c>
      <c r="E9" s="60"/>
      <c r="F9" s="60"/>
      <c r="G9" s="60"/>
      <c r="H9" s="60"/>
      <c r="I9" s="61"/>
      <c r="J9" s="71">
        <v>301224600.05000001</v>
      </c>
      <c r="K9" s="63"/>
      <c r="L9" s="71">
        <v>264171131.22</v>
      </c>
      <c r="M9" s="8"/>
      <c r="N9" s="8"/>
      <c r="O9" s="8"/>
      <c r="AB9" s="23"/>
      <c r="AC9" s="24"/>
      <c r="AD9" s="24"/>
      <c r="AE9" s="1"/>
      <c r="AF9" s="24"/>
      <c r="AG9" s="24"/>
      <c r="AH9" s="24"/>
      <c r="AI9" s="24"/>
      <c r="AJ9" s="24"/>
      <c r="AK9" s="1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1"/>
      <c r="AX9" s="24"/>
      <c r="AY9" s="24"/>
      <c r="AZ9" s="24"/>
      <c r="BA9" s="24"/>
      <c r="BB9" s="24"/>
      <c r="BC9" s="24"/>
      <c r="BD9" s="24"/>
      <c r="BE9" s="24"/>
      <c r="BF9" s="24"/>
      <c r="BG9" s="24"/>
    </row>
    <row r="10" spans="1:75" ht="15" customHeight="1" x14ac:dyDescent="0.2">
      <c r="C10" s="59"/>
      <c r="D10" s="60"/>
      <c r="E10" s="60" t="s">
        <v>86</v>
      </c>
      <c r="F10" s="60"/>
      <c r="G10" s="60"/>
      <c r="H10" s="60"/>
      <c r="I10" s="61"/>
      <c r="J10" s="71">
        <v>301224600.05000001</v>
      </c>
      <c r="K10" s="63"/>
      <c r="L10" s="71">
        <v>264171131.22</v>
      </c>
      <c r="M10" s="8"/>
      <c r="N10" s="8"/>
      <c r="O10" s="8"/>
      <c r="AB10" s="23"/>
      <c r="AC10" s="24"/>
      <c r="AD10" s="24"/>
      <c r="AE10" s="1"/>
      <c r="AF10" s="24"/>
      <c r="AG10" s="24"/>
      <c r="AH10" s="24"/>
      <c r="AI10" s="24"/>
      <c r="AJ10" s="24"/>
      <c r="AK10" s="1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1"/>
      <c r="AX10" s="24"/>
      <c r="AY10" s="24"/>
      <c r="AZ10" s="24"/>
      <c r="BA10" s="24"/>
      <c r="BB10" s="24"/>
      <c r="BC10" s="24"/>
      <c r="BD10" s="24"/>
      <c r="BE10" s="24"/>
      <c r="BF10" s="24"/>
      <c r="BG10" s="24"/>
    </row>
    <row r="11" spans="1:75" ht="15" customHeight="1" x14ac:dyDescent="0.2">
      <c r="C11" s="59"/>
      <c r="D11" s="60" t="s">
        <v>89</v>
      </c>
      <c r="E11" s="60"/>
      <c r="F11" s="60"/>
      <c r="G11" s="60"/>
      <c r="H11" s="60"/>
      <c r="I11" s="61"/>
      <c r="J11" s="71">
        <v>52588326.390000001</v>
      </c>
      <c r="K11" s="63"/>
      <c r="L11" s="71">
        <v>37081783.539999999</v>
      </c>
      <c r="M11" s="8"/>
      <c r="N11" s="8"/>
      <c r="O11" s="8"/>
      <c r="AB11" s="23"/>
      <c r="AC11" s="24"/>
      <c r="AD11" s="24"/>
      <c r="AE11" s="1"/>
      <c r="AF11" s="24"/>
      <c r="AG11" s="24"/>
      <c r="AH11" s="24"/>
      <c r="AI11" s="24"/>
      <c r="AJ11" s="24"/>
      <c r="AK11" s="1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1"/>
      <c r="AX11" s="24"/>
      <c r="AY11" s="24"/>
      <c r="AZ11" s="24"/>
      <c r="BA11" s="24"/>
      <c r="BB11" s="24"/>
      <c r="BC11" s="24"/>
      <c r="BD11" s="24"/>
      <c r="BE11" s="24"/>
      <c r="BF11" s="24"/>
      <c r="BG11" s="24"/>
    </row>
    <row r="12" spans="1:75" ht="15" customHeight="1" x14ac:dyDescent="0.2">
      <c r="C12" s="59"/>
      <c r="D12" s="60" t="s">
        <v>90</v>
      </c>
      <c r="E12" s="60"/>
      <c r="F12" s="60"/>
      <c r="G12" s="60"/>
      <c r="H12" s="60"/>
      <c r="I12" s="61"/>
      <c r="J12" s="71">
        <v>106590366.69</v>
      </c>
      <c r="K12" s="63"/>
      <c r="L12" s="71">
        <v>110073560.81</v>
      </c>
      <c r="M12" s="8"/>
      <c r="N12" s="8"/>
      <c r="O12" s="8"/>
      <c r="AB12" s="23"/>
      <c r="AC12" s="24"/>
      <c r="AD12" s="24"/>
      <c r="AE12" s="1"/>
      <c r="AF12" s="24"/>
      <c r="AG12" s="24"/>
      <c r="AH12" s="24"/>
      <c r="AI12" s="24"/>
      <c r="AJ12" s="24"/>
      <c r="AK12" s="1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1"/>
      <c r="AX12" s="24"/>
      <c r="AY12" s="24"/>
      <c r="AZ12" s="24"/>
      <c r="BA12" s="24"/>
      <c r="BB12" s="24"/>
      <c r="BC12" s="24"/>
      <c r="BD12" s="24"/>
      <c r="BE12" s="24"/>
      <c r="BF12" s="24"/>
      <c r="BG12" s="24"/>
    </row>
    <row r="13" spans="1:75" ht="15" customHeight="1" x14ac:dyDescent="0.2">
      <c r="C13" s="59"/>
      <c r="D13" s="60"/>
      <c r="E13" s="60" t="s">
        <v>91</v>
      </c>
      <c r="F13" s="60"/>
      <c r="G13" s="60"/>
      <c r="H13" s="60"/>
      <c r="I13" s="61"/>
      <c r="J13" s="71">
        <v>84371072.760000005</v>
      </c>
      <c r="K13" s="63"/>
      <c r="L13" s="71">
        <v>87911309.530000001</v>
      </c>
      <c r="M13" s="8"/>
      <c r="N13" s="8"/>
      <c r="O13" s="8"/>
      <c r="AB13" s="23"/>
      <c r="AC13" s="24"/>
      <c r="AD13" s="24"/>
      <c r="AE13" s="1"/>
      <c r="AF13" s="24"/>
      <c r="AG13" s="24"/>
      <c r="AH13" s="24"/>
      <c r="AI13" s="24"/>
      <c r="AJ13" s="24"/>
      <c r="AK13" s="1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1"/>
      <c r="AX13" s="24"/>
      <c r="AY13" s="24"/>
      <c r="AZ13" s="24"/>
      <c r="BA13" s="24"/>
      <c r="BB13" s="24"/>
      <c r="BC13" s="24"/>
      <c r="BD13" s="24"/>
      <c r="BE13" s="24"/>
      <c r="BF13" s="24"/>
      <c r="BG13" s="24"/>
    </row>
    <row r="14" spans="1:75" ht="15" customHeight="1" x14ac:dyDescent="0.2">
      <c r="C14" s="59"/>
      <c r="D14" s="60"/>
      <c r="E14" s="60" t="s">
        <v>92</v>
      </c>
      <c r="F14" s="60"/>
      <c r="G14" s="60"/>
      <c r="H14" s="60"/>
      <c r="I14" s="61"/>
      <c r="J14" s="71">
        <v>20353999.82</v>
      </c>
      <c r="K14" s="63"/>
      <c r="L14" s="71">
        <v>19930056.609999999</v>
      </c>
      <c r="M14" s="8"/>
      <c r="N14" s="8"/>
      <c r="O14" s="8"/>
      <c r="AB14" s="23"/>
      <c r="AC14" s="24"/>
      <c r="AD14" s="24"/>
      <c r="AE14" s="1"/>
      <c r="AF14" s="24"/>
      <c r="AG14" s="24"/>
      <c r="AH14" s="24"/>
      <c r="AI14" s="24"/>
      <c r="AJ14" s="24"/>
      <c r="AK14" s="1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1"/>
      <c r="AX14" s="24"/>
      <c r="AY14" s="24"/>
      <c r="AZ14" s="24"/>
      <c r="BA14" s="24"/>
      <c r="BB14" s="24"/>
      <c r="BC14" s="24"/>
      <c r="BD14" s="24"/>
      <c r="BE14" s="24"/>
      <c r="BF14" s="24"/>
      <c r="BG14" s="24"/>
    </row>
    <row r="15" spans="1:75" ht="15" customHeight="1" x14ac:dyDescent="0.2">
      <c r="C15" s="59"/>
      <c r="D15" s="60"/>
      <c r="E15" s="60" t="s">
        <v>93</v>
      </c>
      <c r="F15" s="60"/>
      <c r="G15" s="60"/>
      <c r="H15" s="60"/>
      <c r="I15" s="61"/>
      <c r="J15" s="71">
        <v>1865294.11</v>
      </c>
      <c r="K15" s="63"/>
      <c r="L15" s="71">
        <v>2232194.67</v>
      </c>
      <c r="M15" s="8"/>
      <c r="N15" s="8"/>
      <c r="O15" s="8"/>
      <c r="AB15" s="23"/>
      <c r="AC15" s="24"/>
      <c r="AD15" s="24"/>
      <c r="AE15" s="1"/>
      <c r="AF15" s="24"/>
      <c r="AG15" s="24"/>
      <c r="AH15" s="24"/>
      <c r="AI15" s="24"/>
      <c r="AJ15" s="24"/>
      <c r="AK15" s="1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1"/>
      <c r="AX15" s="24"/>
      <c r="AY15" s="24"/>
      <c r="AZ15" s="24"/>
      <c r="BA15" s="24"/>
      <c r="BB15" s="24"/>
      <c r="BC15" s="24"/>
      <c r="BD15" s="24"/>
      <c r="BE15" s="24"/>
      <c r="BF15" s="24"/>
      <c r="BG15" s="24"/>
    </row>
    <row r="16" spans="1:75" ht="15" customHeight="1" x14ac:dyDescent="0.2">
      <c r="C16" s="59"/>
      <c r="D16" s="60" t="s">
        <v>95</v>
      </c>
      <c r="E16" s="60"/>
      <c r="F16" s="60"/>
      <c r="G16" s="60"/>
      <c r="H16" s="60"/>
      <c r="I16" s="61"/>
      <c r="J16" s="71">
        <v>101106331.29000001</v>
      </c>
      <c r="K16" s="63"/>
      <c r="L16" s="71">
        <v>88270998.930000007</v>
      </c>
      <c r="M16" s="8"/>
      <c r="N16" s="8"/>
      <c r="O16" s="8"/>
      <c r="AB16" s="23"/>
      <c r="AC16" s="24"/>
      <c r="AD16" s="24"/>
      <c r="AE16" s="1"/>
      <c r="AF16" s="24"/>
      <c r="AG16" s="24"/>
      <c r="AH16" s="24"/>
      <c r="AI16" s="24"/>
      <c r="AJ16" s="24"/>
      <c r="AK16" s="1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1"/>
      <c r="AX16" s="24"/>
      <c r="AY16" s="24"/>
      <c r="AZ16" s="24"/>
      <c r="BA16" s="24"/>
      <c r="BB16" s="24"/>
      <c r="BC16" s="24"/>
      <c r="BD16" s="24"/>
      <c r="BE16" s="24"/>
      <c r="BF16" s="24"/>
      <c r="BG16" s="24"/>
    </row>
    <row r="17" spans="3:59" ht="15" customHeight="1" x14ac:dyDescent="0.2">
      <c r="C17" s="59" t="s">
        <v>96</v>
      </c>
      <c r="D17" s="60"/>
      <c r="E17" s="60"/>
      <c r="F17" s="60"/>
      <c r="G17" s="60"/>
      <c r="H17" s="60"/>
      <c r="I17" s="61"/>
      <c r="J17" s="62">
        <v>561509624.41999996</v>
      </c>
      <c r="K17" s="63"/>
      <c r="L17" s="62">
        <v>499597474.49999994</v>
      </c>
      <c r="M17" s="8"/>
      <c r="N17" s="8"/>
      <c r="O17" s="8"/>
      <c r="AB17" s="23"/>
      <c r="AC17" s="24"/>
      <c r="AD17" s="24"/>
      <c r="AE17" s="1"/>
      <c r="AF17" s="24"/>
      <c r="AG17" s="24"/>
      <c r="AH17" s="24"/>
      <c r="AI17" s="24"/>
      <c r="AJ17" s="24"/>
      <c r="AK17" s="1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1"/>
      <c r="AX17" s="24"/>
      <c r="AY17" s="24"/>
      <c r="AZ17" s="24"/>
      <c r="BA17" s="24"/>
      <c r="BB17" s="24"/>
      <c r="BC17" s="24"/>
      <c r="BD17" s="24"/>
      <c r="BE17" s="24"/>
      <c r="BF17" s="24"/>
      <c r="BG17" s="24"/>
    </row>
    <row r="18" spans="3:59" ht="15" customHeight="1" x14ac:dyDescent="0.2">
      <c r="C18" s="59"/>
      <c r="D18" s="60" t="s">
        <v>97</v>
      </c>
      <c r="E18" s="60"/>
      <c r="F18" s="60"/>
      <c r="G18" s="60"/>
      <c r="H18" s="60"/>
      <c r="I18" s="61"/>
      <c r="J18" s="71">
        <v>238365905.56999999</v>
      </c>
      <c r="K18" s="63"/>
      <c r="L18" s="71">
        <v>174455449.28999999</v>
      </c>
      <c r="M18" s="8"/>
      <c r="N18" s="8"/>
      <c r="O18" s="8"/>
      <c r="AB18" s="23"/>
      <c r="AC18" s="24"/>
      <c r="AD18" s="24"/>
      <c r="AE18" s="1"/>
      <c r="AF18" s="24"/>
      <c r="AG18" s="24"/>
      <c r="AH18" s="24"/>
      <c r="AI18" s="24"/>
      <c r="AJ18" s="24"/>
      <c r="AK18" s="1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1"/>
      <c r="AX18" s="24"/>
      <c r="AY18" s="24"/>
      <c r="AZ18" s="24"/>
      <c r="BA18" s="24"/>
      <c r="BB18" s="24"/>
      <c r="BC18" s="24"/>
      <c r="BD18" s="24"/>
      <c r="BE18" s="24"/>
      <c r="BF18" s="24"/>
      <c r="BG18" s="24"/>
    </row>
    <row r="19" spans="3:59" ht="15" customHeight="1" x14ac:dyDescent="0.2">
      <c r="C19" s="59"/>
      <c r="D19" s="60"/>
      <c r="E19" s="60" t="s">
        <v>98</v>
      </c>
      <c r="F19" s="60"/>
      <c r="G19" s="60"/>
      <c r="H19" s="60"/>
      <c r="I19" s="61"/>
      <c r="J19" s="71">
        <v>100000</v>
      </c>
      <c r="K19" s="63"/>
      <c r="L19" s="71">
        <v>100000</v>
      </c>
      <c r="M19" s="8"/>
      <c r="N19" s="8"/>
      <c r="O19" s="8"/>
      <c r="AB19" s="23"/>
      <c r="AC19" s="24"/>
      <c r="AD19" s="24"/>
      <c r="AE19" s="1"/>
      <c r="AF19" s="24"/>
      <c r="AG19" s="24"/>
      <c r="AH19" s="24"/>
      <c r="AI19" s="24"/>
      <c r="AJ19" s="24"/>
      <c r="AK19" s="1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1"/>
      <c r="AX19" s="24"/>
      <c r="AY19" s="24"/>
      <c r="AZ19" s="24"/>
      <c r="BA19" s="24"/>
      <c r="BB19" s="24"/>
      <c r="BC19" s="24"/>
      <c r="BD19" s="24"/>
      <c r="BE19" s="24"/>
      <c r="BF19" s="24"/>
      <c r="BG19" s="24"/>
    </row>
    <row r="20" spans="3:59" ht="15" customHeight="1" x14ac:dyDescent="0.2">
      <c r="C20" s="59"/>
      <c r="D20" s="60"/>
      <c r="E20" s="60" t="s">
        <v>99</v>
      </c>
      <c r="F20" s="60"/>
      <c r="G20" s="60"/>
      <c r="H20" s="60"/>
      <c r="I20" s="61"/>
      <c r="J20" s="71">
        <v>238265905.56999999</v>
      </c>
      <c r="K20" s="63"/>
      <c r="L20" s="71">
        <v>174355449.28999999</v>
      </c>
      <c r="M20" s="8"/>
      <c r="N20" s="8"/>
      <c r="O20" s="8"/>
      <c r="AB20" s="23"/>
      <c r="AC20" s="24"/>
      <c r="AD20" s="24"/>
      <c r="AE20" s="1"/>
      <c r="AF20" s="24"/>
      <c r="AG20" s="24"/>
      <c r="AH20" s="24"/>
      <c r="AI20" s="24"/>
      <c r="AJ20" s="24"/>
      <c r="AK20" s="1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1"/>
      <c r="AX20" s="24"/>
      <c r="AY20" s="24"/>
      <c r="AZ20" s="24"/>
      <c r="BA20" s="24"/>
      <c r="BB20" s="24"/>
      <c r="BC20" s="24"/>
      <c r="BD20" s="24"/>
      <c r="BE20" s="24"/>
      <c r="BF20" s="24"/>
      <c r="BG20" s="24"/>
    </row>
    <row r="21" spans="3:59" ht="15" customHeight="1" x14ac:dyDescent="0.2">
      <c r="C21" s="59"/>
      <c r="D21" s="60"/>
      <c r="E21" s="60"/>
      <c r="F21" s="60" t="s">
        <v>100</v>
      </c>
      <c r="G21" s="60"/>
      <c r="H21" s="60"/>
      <c r="I21" s="61"/>
      <c r="J21" s="71">
        <v>151612779.83000001</v>
      </c>
      <c r="K21" s="63"/>
      <c r="L21" s="71">
        <v>89898184.989999995</v>
      </c>
      <c r="M21" s="8"/>
      <c r="N21" s="8"/>
      <c r="O21" s="8"/>
      <c r="AB21" s="23"/>
      <c r="AC21" s="24"/>
      <c r="AD21" s="24"/>
      <c r="AE21" s="1"/>
      <c r="AF21" s="24"/>
      <c r="AG21" s="24"/>
      <c r="AH21" s="24"/>
      <c r="AI21" s="24"/>
      <c r="AJ21" s="24"/>
      <c r="AK21" s="1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1"/>
      <c r="AX21" s="24"/>
      <c r="AY21" s="24"/>
      <c r="AZ21" s="24"/>
      <c r="BA21" s="24"/>
      <c r="BB21" s="24"/>
      <c r="BC21" s="24"/>
      <c r="BD21" s="24"/>
      <c r="BE21" s="24"/>
      <c r="BF21" s="24"/>
      <c r="BG21" s="24"/>
    </row>
    <row r="22" spans="3:59" ht="15" customHeight="1" x14ac:dyDescent="0.2">
      <c r="C22" s="59"/>
      <c r="D22" s="60"/>
      <c r="E22" s="60"/>
      <c r="F22" s="60" t="s">
        <v>101</v>
      </c>
      <c r="G22" s="60"/>
      <c r="H22" s="60"/>
      <c r="I22" s="61"/>
      <c r="J22" s="71">
        <v>-4248234.21</v>
      </c>
      <c r="K22" s="63"/>
      <c r="L22" s="71">
        <v>-2976387.44</v>
      </c>
      <c r="M22" s="8"/>
      <c r="N22" s="8"/>
      <c r="O22" s="8"/>
      <c r="AB22" s="23"/>
      <c r="AC22" s="24"/>
      <c r="AD22" s="24"/>
      <c r="AE22" s="1"/>
      <c r="AF22" s="24"/>
      <c r="AG22" s="24"/>
      <c r="AH22" s="24"/>
      <c r="AI22" s="24"/>
      <c r="AJ22" s="24"/>
      <c r="AK22" s="1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1"/>
      <c r="AX22" s="24"/>
      <c r="AY22" s="24"/>
      <c r="AZ22" s="24"/>
      <c r="BA22" s="24"/>
      <c r="BB22" s="24"/>
      <c r="BC22" s="24"/>
      <c r="BD22" s="24"/>
      <c r="BE22" s="24"/>
      <c r="BF22" s="24"/>
      <c r="BG22" s="24"/>
    </row>
    <row r="23" spans="3:59" ht="15" customHeight="1" x14ac:dyDescent="0.2">
      <c r="C23" s="59"/>
      <c r="D23" s="60"/>
      <c r="E23" s="60"/>
      <c r="F23" s="60" t="s">
        <v>102</v>
      </c>
      <c r="G23" s="60"/>
      <c r="H23" s="60"/>
      <c r="I23" s="61"/>
      <c r="J23" s="71">
        <v>90901359.950000003</v>
      </c>
      <c r="K23" s="63"/>
      <c r="L23" s="71">
        <v>87433651.739999995</v>
      </c>
      <c r="M23" s="8"/>
      <c r="N23" s="8"/>
      <c r="O23" s="8"/>
      <c r="AB23" s="23"/>
      <c r="AC23" s="24"/>
      <c r="AD23" s="24"/>
      <c r="AE23" s="1"/>
      <c r="AF23" s="24"/>
      <c r="AG23" s="24"/>
      <c r="AH23" s="24"/>
      <c r="AI23" s="24"/>
      <c r="AJ23" s="24"/>
      <c r="AK23" s="1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1"/>
      <c r="AX23" s="24"/>
      <c r="AY23" s="24"/>
      <c r="AZ23" s="24"/>
      <c r="BA23" s="24"/>
      <c r="BB23" s="24"/>
      <c r="BC23" s="24"/>
      <c r="BD23" s="24"/>
      <c r="BE23" s="24"/>
      <c r="BF23" s="24"/>
      <c r="BG23" s="24"/>
    </row>
    <row r="24" spans="3:59" ht="15" customHeight="1" x14ac:dyDescent="0.2">
      <c r="C24" s="59"/>
      <c r="D24" s="60" t="s">
        <v>105</v>
      </c>
      <c r="E24" s="60"/>
      <c r="F24" s="60"/>
      <c r="G24" s="60"/>
      <c r="H24" s="60"/>
      <c r="I24" s="61"/>
      <c r="J24" s="71">
        <v>323143718.85000002</v>
      </c>
      <c r="K24" s="63"/>
      <c r="L24" s="71">
        <v>325142025.20999998</v>
      </c>
      <c r="M24" s="8"/>
      <c r="N24" s="8"/>
      <c r="O24" s="8"/>
      <c r="AB24" s="23"/>
      <c r="AC24" s="24"/>
      <c r="AD24" s="24"/>
      <c r="AE24" s="1"/>
      <c r="AF24" s="24"/>
      <c r="AG24" s="24"/>
      <c r="AH24" s="24"/>
      <c r="AI24" s="24"/>
      <c r="AJ24" s="24"/>
      <c r="AK24" s="1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1"/>
      <c r="AX24" s="24"/>
      <c r="AY24" s="24"/>
      <c r="AZ24" s="24"/>
      <c r="BA24" s="24"/>
      <c r="BB24" s="24"/>
      <c r="BC24" s="24"/>
      <c r="BD24" s="24"/>
      <c r="BE24" s="24"/>
      <c r="BF24" s="24"/>
      <c r="BG24" s="24"/>
    </row>
    <row r="25" spans="3:59" ht="15" customHeight="1" x14ac:dyDescent="0.2">
      <c r="C25" s="59"/>
      <c r="D25" s="60"/>
      <c r="E25" s="60" t="s">
        <v>106</v>
      </c>
      <c r="F25" s="60"/>
      <c r="G25" s="60"/>
      <c r="H25" s="60"/>
      <c r="I25" s="61"/>
      <c r="J25" s="71">
        <v>233920324.06</v>
      </c>
      <c r="K25" s="63"/>
      <c r="L25" s="71">
        <v>229304000</v>
      </c>
      <c r="M25" s="8"/>
      <c r="N25" s="8"/>
      <c r="O25" s="8"/>
      <c r="AB25" s="23"/>
      <c r="AC25" s="24"/>
      <c r="AD25" s="24"/>
      <c r="AE25" s="1"/>
      <c r="AF25" s="24"/>
      <c r="AG25" s="24"/>
      <c r="AH25" s="24"/>
      <c r="AI25" s="24"/>
      <c r="AJ25" s="24"/>
      <c r="AK25" s="1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1"/>
      <c r="AX25" s="24"/>
      <c r="AY25" s="24"/>
      <c r="AZ25" s="24"/>
      <c r="BA25" s="24"/>
      <c r="BB25" s="24"/>
      <c r="BC25" s="24"/>
      <c r="BD25" s="24"/>
      <c r="BE25" s="24"/>
      <c r="BF25" s="24"/>
      <c r="BG25" s="24"/>
    </row>
    <row r="26" spans="3:59" ht="15" customHeight="1" x14ac:dyDescent="0.2">
      <c r="C26" s="59"/>
      <c r="D26" s="60"/>
      <c r="E26" s="60"/>
      <c r="F26" s="60" t="s">
        <v>107</v>
      </c>
      <c r="G26" s="60"/>
      <c r="H26" s="60"/>
      <c r="I26" s="61"/>
      <c r="J26" s="71">
        <v>2308570.11</v>
      </c>
      <c r="K26" s="63"/>
      <c r="L26" s="71">
        <v>2150000</v>
      </c>
      <c r="M26" s="8"/>
      <c r="N26" s="8"/>
      <c r="O26" s="8"/>
      <c r="AB26" s="23"/>
      <c r="AC26" s="24"/>
      <c r="AD26" s="24"/>
      <c r="AE26" s="1"/>
      <c r="AF26" s="24"/>
      <c r="AG26" s="24"/>
      <c r="AH26" s="24"/>
      <c r="AI26" s="24"/>
      <c r="AJ26" s="24"/>
      <c r="AK26" s="1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1"/>
      <c r="AX26" s="24"/>
      <c r="AY26" s="24"/>
      <c r="AZ26" s="24"/>
      <c r="BA26" s="24"/>
      <c r="BB26" s="24"/>
      <c r="BC26" s="24"/>
      <c r="BD26" s="24"/>
      <c r="BE26" s="24"/>
      <c r="BF26" s="24"/>
      <c r="BG26" s="24"/>
    </row>
    <row r="27" spans="3:59" ht="15" customHeight="1" x14ac:dyDescent="0.2">
      <c r="C27" s="59"/>
      <c r="D27" s="60"/>
      <c r="E27" s="60"/>
      <c r="F27" s="60" t="s">
        <v>108</v>
      </c>
      <c r="G27" s="60"/>
      <c r="H27" s="60"/>
      <c r="I27" s="61"/>
      <c r="J27" s="71">
        <v>432000</v>
      </c>
      <c r="K27" s="63"/>
      <c r="L27" s="71">
        <v>454000</v>
      </c>
      <c r="M27" s="8"/>
      <c r="N27" s="8"/>
      <c r="O27" s="8"/>
      <c r="AB27" s="23"/>
      <c r="AC27" s="24"/>
      <c r="AD27" s="24"/>
      <c r="AE27" s="1"/>
      <c r="AF27" s="24"/>
      <c r="AG27" s="24"/>
      <c r="AH27" s="24"/>
      <c r="AI27" s="24"/>
      <c r="AJ27" s="24"/>
      <c r="AK27" s="1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1"/>
      <c r="AX27" s="24"/>
      <c r="AY27" s="24"/>
      <c r="AZ27" s="24"/>
      <c r="BA27" s="24"/>
      <c r="BB27" s="24"/>
      <c r="BC27" s="24"/>
      <c r="BD27" s="24"/>
      <c r="BE27" s="24"/>
      <c r="BF27" s="24"/>
      <c r="BG27" s="24"/>
    </row>
    <row r="28" spans="3:59" ht="15" customHeight="1" x14ac:dyDescent="0.2">
      <c r="C28" s="59"/>
      <c r="D28" s="60"/>
      <c r="E28" s="60"/>
      <c r="F28" s="60" t="s">
        <v>109</v>
      </c>
      <c r="G28" s="60"/>
      <c r="H28" s="60"/>
      <c r="I28" s="61"/>
      <c r="J28" s="71">
        <v>206685490.31999999</v>
      </c>
      <c r="K28" s="63"/>
      <c r="L28" s="71">
        <v>226313000</v>
      </c>
      <c r="M28" s="8"/>
      <c r="N28" s="8"/>
      <c r="O28" s="8"/>
      <c r="AB28" s="23"/>
      <c r="AC28" s="24"/>
      <c r="AD28" s="24"/>
      <c r="AE28" s="1"/>
      <c r="AF28" s="24"/>
      <c r="AG28" s="24"/>
      <c r="AH28" s="24"/>
      <c r="AI28" s="24"/>
      <c r="AJ28" s="24"/>
      <c r="AK28" s="1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1"/>
      <c r="AX28" s="24"/>
      <c r="AY28" s="24"/>
      <c r="AZ28" s="24"/>
      <c r="BA28" s="24"/>
      <c r="BB28" s="24"/>
      <c r="BC28" s="24"/>
      <c r="BD28" s="24"/>
      <c r="BE28" s="24"/>
      <c r="BF28" s="24"/>
      <c r="BG28" s="24"/>
    </row>
    <row r="29" spans="3:59" ht="15" customHeight="1" x14ac:dyDescent="0.2">
      <c r="C29" s="59"/>
      <c r="D29" s="60"/>
      <c r="E29" s="60"/>
      <c r="F29" s="60" t="s">
        <v>110</v>
      </c>
      <c r="G29" s="60"/>
      <c r="H29" s="60"/>
      <c r="I29" s="61"/>
      <c r="J29" s="71">
        <v>1586263.63</v>
      </c>
      <c r="K29" s="63"/>
      <c r="L29" s="71">
        <v>387000</v>
      </c>
      <c r="M29" s="8"/>
      <c r="N29" s="8"/>
      <c r="O29" s="8"/>
      <c r="AB29" s="23"/>
      <c r="AC29" s="24"/>
      <c r="AD29" s="24"/>
      <c r="AE29" s="1"/>
      <c r="AF29" s="24"/>
      <c r="AG29" s="24"/>
      <c r="AH29" s="24"/>
      <c r="AI29" s="24"/>
      <c r="AJ29" s="24"/>
      <c r="AK29" s="1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1"/>
      <c r="AX29" s="24"/>
      <c r="AY29" s="24"/>
      <c r="AZ29" s="24"/>
      <c r="BA29" s="24"/>
      <c r="BB29" s="24"/>
      <c r="BC29" s="24"/>
      <c r="BD29" s="24"/>
      <c r="BE29" s="24"/>
      <c r="BF29" s="24"/>
      <c r="BG29" s="24"/>
    </row>
    <row r="30" spans="3:59" ht="15" customHeight="1" x14ac:dyDescent="0.2">
      <c r="C30" s="59"/>
      <c r="D30" s="60"/>
      <c r="E30" s="60"/>
      <c r="F30" s="60" t="s">
        <v>179</v>
      </c>
      <c r="G30" s="60"/>
      <c r="H30" s="60"/>
      <c r="I30" s="61"/>
      <c r="J30" s="71">
        <v>22908000</v>
      </c>
      <c r="K30" s="63"/>
      <c r="L30" s="71">
        <v>0</v>
      </c>
      <c r="M30" s="8"/>
      <c r="N30" s="8"/>
      <c r="O30" s="8"/>
      <c r="AB30" s="23"/>
      <c r="AC30" s="24"/>
      <c r="AD30" s="24"/>
      <c r="AE30" s="1"/>
      <c r="AF30" s="24"/>
      <c r="AG30" s="24"/>
      <c r="AH30" s="24"/>
      <c r="AI30" s="24"/>
      <c r="AJ30" s="24"/>
      <c r="AK30" s="1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1"/>
      <c r="AX30" s="24"/>
      <c r="AY30" s="24"/>
      <c r="AZ30" s="24"/>
      <c r="BA30" s="24"/>
      <c r="BB30" s="24"/>
      <c r="BC30" s="24"/>
      <c r="BD30" s="24"/>
      <c r="BE30" s="24"/>
      <c r="BF30" s="24"/>
      <c r="BG30" s="24"/>
    </row>
    <row r="31" spans="3:59" ht="15" customHeight="1" x14ac:dyDescent="0.2">
      <c r="C31" s="59"/>
      <c r="D31" s="60"/>
      <c r="E31" s="60" t="s">
        <v>112</v>
      </c>
      <c r="F31" s="60"/>
      <c r="G31" s="60"/>
      <c r="H31" s="60"/>
      <c r="I31" s="61"/>
      <c r="J31" s="71">
        <v>390588.87</v>
      </c>
      <c r="K31" s="63"/>
      <c r="L31" s="71">
        <v>406181.85</v>
      </c>
      <c r="M31" s="8"/>
      <c r="N31" s="8"/>
      <c r="O31" s="8"/>
      <c r="AB31" s="23"/>
      <c r="AC31" s="24"/>
      <c r="AD31" s="24"/>
      <c r="AE31" s="1"/>
      <c r="AF31" s="24"/>
      <c r="AG31" s="24"/>
      <c r="AH31" s="24"/>
      <c r="AI31" s="24"/>
      <c r="AJ31" s="24"/>
      <c r="AK31" s="1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1"/>
      <c r="AX31" s="24"/>
      <c r="AY31" s="24"/>
      <c r="AZ31" s="24"/>
      <c r="BA31" s="24"/>
      <c r="BB31" s="24"/>
      <c r="BC31" s="24"/>
      <c r="BD31" s="24"/>
      <c r="BE31" s="24"/>
      <c r="BF31" s="24"/>
      <c r="BG31" s="24"/>
    </row>
    <row r="32" spans="3:59" ht="15" customHeight="1" x14ac:dyDescent="0.2">
      <c r="C32" s="59"/>
      <c r="D32" s="60"/>
      <c r="E32" s="60" t="s">
        <v>164</v>
      </c>
      <c r="F32" s="60"/>
      <c r="G32" s="60"/>
      <c r="H32" s="60"/>
      <c r="I32" s="61"/>
      <c r="J32" s="71">
        <v>892.85</v>
      </c>
      <c r="K32" s="63"/>
      <c r="L32" s="71">
        <v>6471.56</v>
      </c>
      <c r="M32" s="8"/>
      <c r="N32" s="8"/>
      <c r="O32" s="8"/>
      <c r="AB32" s="23"/>
      <c r="AC32" s="24"/>
      <c r="AD32" s="24"/>
      <c r="AE32" s="1"/>
      <c r="AF32" s="24"/>
      <c r="AG32" s="24"/>
      <c r="AH32" s="24"/>
      <c r="AI32" s="24"/>
      <c r="AJ32" s="24"/>
      <c r="AK32" s="1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1"/>
      <c r="AX32" s="24"/>
      <c r="AY32" s="24"/>
      <c r="AZ32" s="24"/>
      <c r="BA32" s="24"/>
      <c r="BB32" s="24"/>
      <c r="BC32" s="24"/>
      <c r="BD32" s="24"/>
      <c r="BE32" s="24"/>
      <c r="BF32" s="24"/>
      <c r="BG32" s="24"/>
    </row>
    <row r="33" spans="3:59" ht="15" customHeight="1" x14ac:dyDescent="0.2">
      <c r="C33" s="59"/>
      <c r="D33" s="60"/>
      <c r="E33" s="60" t="s">
        <v>113</v>
      </c>
      <c r="F33" s="60"/>
      <c r="G33" s="60"/>
      <c r="H33" s="60"/>
      <c r="I33" s="61"/>
      <c r="J33" s="71">
        <v>52545429.82</v>
      </c>
      <c r="K33" s="63"/>
      <c r="L33" s="71">
        <v>42989201.039999999</v>
      </c>
      <c r="M33" s="8"/>
      <c r="N33" s="8"/>
      <c r="O33" s="8"/>
      <c r="AB33" s="23"/>
      <c r="AC33" s="24"/>
      <c r="AD33" s="24"/>
      <c r="AE33" s="1"/>
      <c r="AF33" s="24"/>
      <c r="AG33" s="24"/>
      <c r="AH33" s="24"/>
      <c r="AI33" s="24"/>
      <c r="AJ33" s="24"/>
      <c r="AK33" s="1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1"/>
      <c r="AX33" s="24"/>
      <c r="AY33" s="24"/>
      <c r="AZ33" s="24"/>
      <c r="BA33" s="24"/>
      <c r="BB33" s="24"/>
      <c r="BC33" s="24"/>
      <c r="BD33" s="24"/>
      <c r="BE33" s="24"/>
      <c r="BF33" s="24"/>
      <c r="BG33" s="24"/>
    </row>
    <row r="34" spans="3:59" ht="15" customHeight="1" x14ac:dyDescent="0.2">
      <c r="C34" s="59"/>
      <c r="D34" s="60"/>
      <c r="E34" s="60" t="s">
        <v>165</v>
      </c>
      <c r="F34" s="60"/>
      <c r="G34" s="60"/>
      <c r="H34" s="60"/>
      <c r="I34" s="61"/>
      <c r="J34" s="71">
        <v>22508750.829999998</v>
      </c>
      <c r="K34" s="63"/>
      <c r="L34" s="71">
        <v>38067129.030000001</v>
      </c>
      <c r="M34" s="8"/>
      <c r="N34" s="8"/>
      <c r="O34" s="8"/>
      <c r="AB34" s="23"/>
      <c r="AC34" s="24"/>
      <c r="AD34" s="24"/>
      <c r="AE34" s="1"/>
      <c r="AF34" s="24"/>
      <c r="AG34" s="24"/>
      <c r="AH34" s="24"/>
      <c r="AI34" s="24"/>
      <c r="AJ34" s="24"/>
      <c r="AK34" s="1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1"/>
      <c r="AX34" s="24"/>
      <c r="AY34" s="24"/>
      <c r="AZ34" s="24"/>
      <c r="BA34" s="24"/>
      <c r="BB34" s="24"/>
      <c r="BC34" s="24"/>
      <c r="BD34" s="24"/>
      <c r="BE34" s="24"/>
      <c r="BF34" s="24"/>
      <c r="BG34" s="24"/>
    </row>
    <row r="35" spans="3:59" ht="15" customHeight="1" x14ac:dyDescent="0.2">
      <c r="C35" s="59"/>
      <c r="D35" s="60"/>
      <c r="E35" s="60" t="s">
        <v>176</v>
      </c>
      <c r="F35" s="60"/>
      <c r="G35" s="60"/>
      <c r="H35" s="60"/>
      <c r="I35" s="61"/>
      <c r="J35" s="71">
        <v>617968.5</v>
      </c>
      <c r="K35" s="63"/>
      <c r="L35" s="71">
        <v>2087676.15</v>
      </c>
      <c r="M35" s="8"/>
      <c r="N35" s="8"/>
      <c r="O35" s="8"/>
      <c r="AB35" s="23"/>
      <c r="AC35" s="24"/>
      <c r="AD35" s="24"/>
      <c r="AE35" s="1"/>
      <c r="AF35" s="24"/>
      <c r="AG35" s="24"/>
      <c r="AH35" s="24"/>
      <c r="AI35" s="24"/>
      <c r="AJ35" s="24"/>
      <c r="AK35" s="1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1"/>
      <c r="AX35" s="24"/>
      <c r="AY35" s="24"/>
      <c r="AZ35" s="24"/>
      <c r="BA35" s="24"/>
      <c r="BB35" s="24"/>
      <c r="BC35" s="24"/>
      <c r="BD35" s="24"/>
      <c r="BE35" s="24"/>
      <c r="BF35" s="24"/>
      <c r="BG35" s="24"/>
    </row>
    <row r="36" spans="3:59" ht="15" customHeight="1" x14ac:dyDescent="0.2">
      <c r="C36" s="59"/>
      <c r="D36" s="60"/>
      <c r="E36" s="60" t="s">
        <v>116</v>
      </c>
      <c r="F36" s="60"/>
      <c r="G36" s="60"/>
      <c r="H36" s="60"/>
      <c r="I36" s="61"/>
      <c r="J36" s="71">
        <v>7466071.7999999998</v>
      </c>
      <c r="K36" s="63"/>
      <c r="L36" s="71">
        <v>6419222.21</v>
      </c>
      <c r="M36" s="8"/>
      <c r="N36" s="8"/>
      <c r="O36" s="8"/>
      <c r="AB36" s="23"/>
      <c r="AC36" s="24"/>
      <c r="AD36" s="24"/>
      <c r="AE36" s="1"/>
      <c r="AF36" s="24"/>
      <c r="AG36" s="24"/>
      <c r="AH36" s="24"/>
      <c r="AI36" s="24"/>
      <c r="AJ36" s="24"/>
      <c r="AK36" s="1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1"/>
      <c r="AX36" s="24"/>
      <c r="AY36" s="24"/>
      <c r="AZ36" s="24"/>
      <c r="BA36" s="24"/>
      <c r="BB36" s="24"/>
      <c r="BC36" s="24"/>
      <c r="BD36" s="24"/>
      <c r="BE36" s="24"/>
      <c r="BF36" s="24"/>
      <c r="BG36" s="24"/>
    </row>
    <row r="37" spans="3:59" ht="15" customHeight="1" x14ac:dyDescent="0.2">
      <c r="C37" s="59"/>
      <c r="D37" s="60"/>
      <c r="E37" s="60" t="s">
        <v>117</v>
      </c>
      <c r="F37" s="60"/>
      <c r="G37" s="60"/>
      <c r="H37" s="60"/>
      <c r="I37" s="61"/>
      <c r="J37" s="71">
        <v>5693692.1200000001</v>
      </c>
      <c r="K37" s="63"/>
      <c r="L37" s="71">
        <v>5862143.3700000001</v>
      </c>
      <c r="M37" s="8"/>
      <c r="N37" s="8"/>
      <c r="O37" s="8"/>
      <c r="AB37" s="23"/>
      <c r="AC37" s="24"/>
      <c r="AD37" s="24"/>
      <c r="AE37" s="1"/>
      <c r="AF37" s="24"/>
      <c r="AG37" s="24"/>
      <c r="AH37" s="24"/>
      <c r="AI37" s="24"/>
      <c r="AJ37" s="24"/>
      <c r="AK37" s="1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1"/>
      <c r="AX37" s="24"/>
      <c r="AY37" s="24"/>
      <c r="AZ37" s="24"/>
      <c r="BA37" s="24"/>
      <c r="BB37" s="24"/>
      <c r="BC37" s="24"/>
      <c r="BD37" s="24"/>
      <c r="BE37" s="24"/>
      <c r="BF37" s="24"/>
      <c r="BG37" s="24"/>
    </row>
    <row r="38" spans="3:59" ht="15" hidden="1" customHeight="1" x14ac:dyDescent="0.2">
      <c r="C38" s="59"/>
      <c r="D38" s="60"/>
      <c r="E38" s="60"/>
      <c r="F38" s="60"/>
      <c r="G38" s="60"/>
      <c r="H38" s="60"/>
      <c r="I38" s="61"/>
      <c r="J38" s="71"/>
      <c r="K38" s="63"/>
      <c r="L38" s="71"/>
      <c r="M38" s="8"/>
      <c r="N38" s="8"/>
      <c r="O38" s="8"/>
      <c r="AB38" s="23"/>
      <c r="AC38" s="24"/>
      <c r="AD38" s="24"/>
      <c r="AE38" s="1"/>
      <c r="AF38" s="24"/>
      <c r="AG38" s="24"/>
      <c r="AH38" s="24"/>
      <c r="AI38" s="24"/>
      <c r="AJ38" s="24"/>
      <c r="AK38" s="1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1"/>
      <c r="AX38" s="24"/>
      <c r="AY38" s="24"/>
      <c r="AZ38" s="24"/>
      <c r="BA38" s="24"/>
      <c r="BB38" s="24"/>
      <c r="BC38" s="24"/>
      <c r="BD38" s="24"/>
      <c r="BE38" s="24"/>
      <c r="BF38" s="24"/>
      <c r="BG38" s="24"/>
    </row>
    <row r="39" spans="3:59" ht="15" hidden="1" customHeight="1" x14ac:dyDescent="0.2">
      <c r="C39" s="59"/>
      <c r="D39" s="60"/>
      <c r="E39" s="60"/>
      <c r="F39" s="60"/>
      <c r="G39" s="60"/>
      <c r="H39" s="60"/>
      <c r="I39" s="61"/>
      <c r="J39" s="71"/>
      <c r="K39" s="63"/>
      <c r="L39" s="71"/>
      <c r="M39" s="8"/>
      <c r="N39" s="8"/>
      <c r="O39" s="8"/>
      <c r="AB39" s="23"/>
      <c r="AC39" s="24"/>
      <c r="AD39" s="24"/>
      <c r="AE39" s="1"/>
      <c r="AF39" s="24"/>
      <c r="AG39" s="24"/>
      <c r="AH39" s="24"/>
      <c r="AI39" s="24"/>
      <c r="AJ39" s="24"/>
      <c r="AK39" s="1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1"/>
      <c r="AX39" s="24"/>
      <c r="AY39" s="24"/>
      <c r="AZ39" s="24"/>
      <c r="BA39" s="24"/>
      <c r="BB39" s="24"/>
      <c r="BC39" s="24"/>
      <c r="BD39" s="24"/>
      <c r="BE39" s="24"/>
      <c r="BF39" s="24"/>
      <c r="BG39" s="24"/>
    </row>
    <row r="40" spans="3:59" ht="15" hidden="1" customHeight="1" x14ac:dyDescent="0.2">
      <c r="C40" s="59"/>
      <c r="D40" s="60"/>
      <c r="E40" s="60"/>
      <c r="F40" s="60"/>
      <c r="G40" s="60"/>
      <c r="H40" s="60"/>
      <c r="I40" s="61"/>
      <c r="J40" s="71"/>
      <c r="K40" s="63"/>
      <c r="L40" s="71"/>
      <c r="M40" s="8"/>
      <c r="N40" s="8"/>
      <c r="O40" s="8"/>
      <c r="AB40" s="23"/>
      <c r="AC40" s="24"/>
      <c r="AD40" s="24"/>
      <c r="AE40" s="1"/>
      <c r="AF40" s="24"/>
      <c r="AG40" s="24"/>
      <c r="AH40" s="24"/>
      <c r="AI40" s="24"/>
      <c r="AJ40" s="24"/>
      <c r="AK40" s="1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1"/>
      <c r="AX40" s="24"/>
      <c r="AY40" s="24"/>
      <c r="AZ40" s="24"/>
      <c r="BA40" s="24"/>
      <c r="BB40" s="24"/>
      <c r="BC40" s="24"/>
      <c r="BD40" s="24"/>
      <c r="BE40" s="24"/>
      <c r="BF40" s="24"/>
      <c r="BG40" s="24"/>
    </row>
    <row r="41" spans="3:59" ht="15" hidden="1" customHeight="1" x14ac:dyDescent="0.2">
      <c r="C41" s="59"/>
      <c r="D41" s="60"/>
      <c r="E41" s="60"/>
      <c r="F41" s="60"/>
      <c r="G41" s="60"/>
      <c r="H41" s="60"/>
      <c r="I41" s="61"/>
      <c r="J41" s="71"/>
      <c r="K41" s="63"/>
      <c r="L41" s="71"/>
      <c r="M41" s="8"/>
      <c r="N41" s="8"/>
      <c r="O41" s="8"/>
      <c r="AB41" s="23"/>
      <c r="AC41" s="24"/>
      <c r="AD41" s="24"/>
      <c r="AE41" s="1"/>
      <c r="AF41" s="24"/>
      <c r="AG41" s="24"/>
      <c r="AH41" s="24"/>
      <c r="AI41" s="24"/>
      <c r="AJ41" s="24"/>
      <c r="AK41" s="1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1"/>
      <c r="AX41" s="24"/>
      <c r="AY41" s="24"/>
      <c r="AZ41" s="24"/>
      <c r="BA41" s="24"/>
      <c r="BB41" s="24"/>
      <c r="BC41" s="24"/>
      <c r="BD41" s="24"/>
      <c r="BE41" s="24"/>
      <c r="BF41" s="24"/>
      <c r="BG41" s="24"/>
    </row>
    <row r="42" spans="3:59" ht="15" hidden="1" customHeight="1" x14ac:dyDescent="0.2">
      <c r="C42" s="59"/>
      <c r="D42" s="60"/>
      <c r="E42" s="60"/>
      <c r="F42" s="60"/>
      <c r="G42" s="60"/>
      <c r="H42" s="60"/>
      <c r="I42" s="61"/>
      <c r="J42" s="71"/>
      <c r="K42" s="63"/>
      <c r="L42" s="71"/>
      <c r="M42" s="8"/>
      <c r="N42" s="8"/>
      <c r="O42" s="8"/>
      <c r="AB42" s="23"/>
      <c r="AC42" s="24"/>
      <c r="AD42" s="24"/>
      <c r="AE42" s="1"/>
      <c r="AF42" s="24"/>
      <c r="AG42" s="24"/>
      <c r="AH42" s="24"/>
      <c r="AI42" s="24"/>
      <c r="AJ42" s="24"/>
      <c r="AK42" s="1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1"/>
      <c r="AX42" s="24"/>
      <c r="AY42" s="24"/>
      <c r="AZ42" s="24"/>
      <c r="BA42" s="24"/>
      <c r="BB42" s="24"/>
      <c r="BC42" s="24"/>
      <c r="BD42" s="24"/>
      <c r="BE42" s="24"/>
      <c r="BF42" s="24"/>
      <c r="BG42" s="24"/>
    </row>
    <row r="43" spans="3:59" ht="15" hidden="1" customHeight="1" x14ac:dyDescent="0.2">
      <c r="C43" s="59"/>
      <c r="D43" s="60"/>
      <c r="E43" s="60"/>
      <c r="F43" s="60"/>
      <c r="G43" s="60"/>
      <c r="H43" s="60"/>
      <c r="I43" s="61"/>
      <c r="J43" s="71"/>
      <c r="K43" s="63"/>
      <c r="L43" s="71"/>
      <c r="M43" s="8"/>
      <c r="N43" s="8"/>
      <c r="O43" s="8"/>
      <c r="AB43" s="23"/>
      <c r="AC43" s="24"/>
      <c r="AD43" s="24"/>
      <c r="AE43" s="1"/>
      <c r="AF43" s="24"/>
      <c r="AG43" s="24"/>
      <c r="AH43" s="24"/>
      <c r="AI43" s="24"/>
      <c r="AJ43" s="24"/>
      <c r="AK43" s="1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1"/>
      <c r="AX43" s="24"/>
      <c r="AY43" s="24"/>
      <c r="AZ43" s="24"/>
      <c r="BA43" s="24"/>
      <c r="BB43" s="24"/>
      <c r="BC43" s="24"/>
      <c r="BD43" s="24"/>
      <c r="BE43" s="24"/>
      <c r="BF43" s="24"/>
      <c r="BG43" s="24"/>
    </row>
    <row r="44" spans="3:59" ht="15" hidden="1" customHeight="1" x14ac:dyDescent="0.2">
      <c r="C44" s="59"/>
      <c r="D44" s="60"/>
      <c r="E44" s="60"/>
      <c r="F44" s="60"/>
      <c r="G44" s="60"/>
      <c r="H44" s="60"/>
      <c r="I44" s="61"/>
      <c r="J44" s="71"/>
      <c r="K44" s="63"/>
      <c r="L44" s="71"/>
      <c r="M44" s="8"/>
      <c r="N44" s="8"/>
      <c r="O44" s="8"/>
      <c r="AB44" s="23"/>
      <c r="AC44" s="24"/>
      <c r="AD44" s="24"/>
      <c r="AE44" s="1"/>
      <c r="AF44" s="24"/>
      <c r="AG44" s="24"/>
      <c r="AH44" s="24"/>
      <c r="AI44" s="24"/>
      <c r="AJ44" s="24"/>
      <c r="AK44" s="1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1"/>
      <c r="AX44" s="24"/>
      <c r="AY44" s="24"/>
      <c r="AZ44" s="24"/>
      <c r="BA44" s="24"/>
      <c r="BB44" s="24"/>
      <c r="BC44" s="24"/>
      <c r="BD44" s="24"/>
      <c r="BE44" s="24"/>
      <c r="BF44" s="24"/>
      <c r="BG44" s="24"/>
    </row>
    <row r="45" spans="3:59" ht="15" hidden="1" customHeight="1" x14ac:dyDescent="0.2">
      <c r="C45" s="59"/>
      <c r="D45" s="60"/>
      <c r="E45" s="60"/>
      <c r="F45" s="60"/>
      <c r="G45" s="60"/>
      <c r="H45" s="60"/>
      <c r="I45" s="61"/>
      <c r="J45" s="71"/>
      <c r="K45" s="63"/>
      <c r="L45" s="71"/>
      <c r="M45" s="8"/>
      <c r="N45" s="8"/>
      <c r="O45" s="8"/>
      <c r="AB45" s="23"/>
      <c r="AC45" s="24"/>
      <c r="AD45" s="24"/>
      <c r="AE45" s="1"/>
      <c r="AF45" s="24"/>
      <c r="AG45" s="24"/>
      <c r="AH45" s="24"/>
      <c r="AI45" s="24"/>
      <c r="AJ45" s="24"/>
      <c r="AK45" s="1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1"/>
      <c r="AX45" s="24"/>
      <c r="AY45" s="24"/>
      <c r="AZ45" s="24"/>
      <c r="BA45" s="24"/>
      <c r="BB45" s="24"/>
      <c r="BC45" s="24"/>
      <c r="BD45" s="24"/>
      <c r="BE45" s="24"/>
      <c r="BF45" s="24"/>
      <c r="BG45" s="24"/>
    </row>
    <row r="46" spans="3:59" ht="15" hidden="1" customHeight="1" x14ac:dyDescent="0.2">
      <c r="C46" s="59"/>
      <c r="D46" s="60"/>
      <c r="E46" s="60"/>
      <c r="F46" s="60"/>
      <c r="G46" s="60"/>
      <c r="H46" s="60"/>
      <c r="I46" s="61"/>
      <c r="J46" s="71"/>
      <c r="K46" s="63"/>
      <c r="L46" s="71"/>
      <c r="M46" s="8"/>
      <c r="N46" s="8"/>
      <c r="O46" s="8"/>
      <c r="AB46" s="23"/>
      <c r="AC46" s="24"/>
      <c r="AD46" s="24"/>
      <c r="AE46" s="1"/>
      <c r="AF46" s="24"/>
      <c r="AG46" s="24"/>
      <c r="AH46" s="24"/>
      <c r="AI46" s="24"/>
      <c r="AJ46" s="24"/>
      <c r="AK46" s="1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1"/>
      <c r="AX46" s="24"/>
      <c r="AY46" s="24"/>
      <c r="AZ46" s="24"/>
      <c r="BA46" s="24"/>
      <c r="BB46" s="24"/>
      <c r="BC46" s="24"/>
      <c r="BD46" s="24"/>
      <c r="BE46" s="24"/>
      <c r="BF46" s="24"/>
      <c r="BG46" s="24"/>
    </row>
    <row r="47" spans="3:59" ht="15" hidden="1" customHeight="1" x14ac:dyDescent="0.2">
      <c r="C47" s="59"/>
      <c r="D47" s="60"/>
      <c r="E47" s="60"/>
      <c r="F47" s="60"/>
      <c r="G47" s="60"/>
      <c r="H47" s="60"/>
      <c r="I47" s="61"/>
      <c r="J47" s="71"/>
      <c r="K47" s="63"/>
      <c r="L47" s="71"/>
      <c r="M47" s="8"/>
      <c r="N47" s="8"/>
      <c r="O47" s="8"/>
      <c r="AB47" s="23"/>
      <c r="AC47" s="24"/>
      <c r="AD47" s="24"/>
      <c r="AE47" s="1"/>
      <c r="AF47" s="24"/>
      <c r="AG47" s="24"/>
      <c r="AH47" s="24"/>
      <c r="AI47" s="24"/>
      <c r="AJ47" s="24"/>
      <c r="AK47" s="1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1"/>
      <c r="AX47" s="24"/>
      <c r="AY47" s="24"/>
      <c r="AZ47" s="24"/>
      <c r="BA47" s="24"/>
      <c r="BB47" s="24"/>
      <c r="BC47" s="24"/>
      <c r="BD47" s="24"/>
      <c r="BE47" s="24"/>
      <c r="BF47" s="24"/>
      <c r="BG47" s="24"/>
    </row>
    <row r="48" spans="3:59" ht="15" hidden="1" customHeight="1" x14ac:dyDescent="0.2">
      <c r="C48" s="59"/>
      <c r="D48" s="60"/>
      <c r="E48" s="60"/>
      <c r="F48" s="60"/>
      <c r="G48" s="60"/>
      <c r="H48" s="60"/>
      <c r="I48" s="61"/>
      <c r="J48" s="71"/>
      <c r="K48" s="63"/>
      <c r="L48" s="71"/>
      <c r="M48" s="8"/>
      <c r="N48" s="8"/>
      <c r="O48" s="8"/>
      <c r="AB48" s="23"/>
      <c r="AC48" s="24"/>
      <c r="AD48" s="24"/>
      <c r="AE48" s="1"/>
      <c r="AF48" s="24"/>
      <c r="AG48" s="24"/>
      <c r="AH48" s="24"/>
      <c r="AI48" s="24"/>
      <c r="AJ48" s="24"/>
      <c r="AK48" s="1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1"/>
      <c r="AX48" s="24"/>
      <c r="AY48" s="24"/>
      <c r="AZ48" s="24"/>
      <c r="BA48" s="24"/>
      <c r="BB48" s="24"/>
      <c r="BC48" s="24"/>
      <c r="BD48" s="24"/>
      <c r="BE48" s="24"/>
      <c r="BF48" s="24"/>
      <c r="BG48" s="24"/>
    </row>
    <row r="49" spans="3:59" ht="15" hidden="1" customHeight="1" x14ac:dyDescent="0.2">
      <c r="C49" s="59"/>
      <c r="D49" s="60"/>
      <c r="E49" s="60"/>
      <c r="F49" s="60"/>
      <c r="G49" s="60"/>
      <c r="H49" s="60"/>
      <c r="I49" s="61"/>
      <c r="J49" s="71"/>
      <c r="K49" s="63"/>
      <c r="L49" s="71"/>
      <c r="M49" s="8"/>
      <c r="N49" s="8"/>
      <c r="O49" s="8"/>
      <c r="AB49" s="23"/>
      <c r="AC49" s="24"/>
      <c r="AD49" s="24"/>
      <c r="AE49" s="1"/>
      <c r="AF49" s="24"/>
      <c r="AG49" s="24"/>
      <c r="AH49" s="24"/>
      <c r="AI49" s="24"/>
      <c r="AJ49" s="24"/>
      <c r="AK49" s="1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1"/>
      <c r="AX49" s="24"/>
      <c r="AY49" s="24"/>
      <c r="AZ49" s="24"/>
      <c r="BA49" s="24"/>
      <c r="BB49" s="24"/>
      <c r="BC49" s="24"/>
      <c r="BD49" s="24"/>
      <c r="BE49" s="24"/>
      <c r="BF49" s="24"/>
      <c r="BG49" s="24"/>
    </row>
    <row r="50" spans="3:59" ht="15" hidden="1" customHeight="1" x14ac:dyDescent="0.2">
      <c r="C50" s="59"/>
      <c r="D50" s="60"/>
      <c r="E50" s="60"/>
      <c r="F50" s="60"/>
      <c r="G50" s="60"/>
      <c r="H50" s="60"/>
      <c r="I50" s="61"/>
      <c r="J50" s="71"/>
      <c r="K50" s="63"/>
      <c r="L50" s="71"/>
      <c r="M50" s="8"/>
      <c r="N50" s="8"/>
      <c r="O50" s="8"/>
      <c r="AB50" s="23"/>
      <c r="AC50" s="24"/>
      <c r="AD50" s="24"/>
      <c r="AE50" s="1"/>
      <c r="AF50" s="24"/>
      <c r="AG50" s="24"/>
      <c r="AH50" s="24"/>
      <c r="AI50" s="24"/>
      <c r="AJ50" s="24"/>
      <c r="AK50" s="1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1"/>
      <c r="AX50" s="24"/>
      <c r="AY50" s="24"/>
      <c r="AZ50" s="24"/>
      <c r="BA50" s="24"/>
      <c r="BB50" s="24"/>
      <c r="BC50" s="24"/>
      <c r="BD50" s="24"/>
      <c r="BE50" s="24"/>
      <c r="BF50" s="24"/>
      <c r="BG50" s="24"/>
    </row>
    <row r="51" spans="3:59" ht="15" hidden="1" customHeight="1" x14ac:dyDescent="0.2">
      <c r="C51" s="59"/>
      <c r="D51" s="60"/>
      <c r="E51" s="60"/>
      <c r="F51" s="60"/>
      <c r="G51" s="60"/>
      <c r="H51" s="60"/>
      <c r="I51" s="61"/>
      <c r="J51" s="71"/>
      <c r="K51" s="63"/>
      <c r="L51" s="71"/>
      <c r="M51" s="8"/>
      <c r="N51" s="8"/>
      <c r="O51" s="8"/>
      <c r="AB51" s="23"/>
      <c r="AC51" s="24"/>
      <c r="AD51" s="24"/>
      <c r="AE51" s="1"/>
      <c r="AF51" s="24"/>
      <c r="AG51" s="24"/>
      <c r="AH51" s="24"/>
      <c r="AI51" s="24"/>
      <c r="AJ51" s="24"/>
      <c r="AK51" s="1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1"/>
      <c r="AX51" s="24"/>
      <c r="AY51" s="24"/>
      <c r="AZ51" s="24"/>
      <c r="BA51" s="24"/>
      <c r="BB51" s="24"/>
      <c r="BC51" s="24"/>
      <c r="BD51" s="24"/>
      <c r="BE51" s="24"/>
      <c r="BF51" s="24"/>
      <c r="BG51" s="24"/>
    </row>
    <row r="52" spans="3:59" ht="15" hidden="1" customHeight="1" x14ac:dyDescent="0.2">
      <c r="C52" s="59"/>
      <c r="D52" s="60"/>
      <c r="E52" s="60"/>
      <c r="F52" s="60"/>
      <c r="G52" s="60"/>
      <c r="H52" s="60"/>
      <c r="I52" s="61"/>
      <c r="J52" s="71"/>
      <c r="K52" s="63"/>
      <c r="L52" s="71"/>
      <c r="M52" s="8"/>
      <c r="N52" s="8"/>
      <c r="O52" s="8"/>
      <c r="AB52" s="23"/>
      <c r="AC52" s="24"/>
      <c r="AD52" s="24"/>
      <c r="AE52" s="1"/>
      <c r="AF52" s="24"/>
      <c r="AG52" s="24"/>
      <c r="AH52" s="24"/>
      <c r="AI52" s="24"/>
      <c r="AJ52" s="24"/>
      <c r="AK52" s="1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1"/>
      <c r="AX52" s="24"/>
      <c r="AY52" s="24"/>
      <c r="AZ52" s="24"/>
      <c r="BA52" s="24"/>
      <c r="BB52" s="24"/>
      <c r="BC52" s="24"/>
      <c r="BD52" s="24"/>
      <c r="BE52" s="24"/>
      <c r="BF52" s="24"/>
      <c r="BG52" s="24"/>
    </row>
    <row r="53" spans="3:59" ht="15" hidden="1" customHeight="1" x14ac:dyDescent="0.2">
      <c r="C53" s="59"/>
      <c r="D53" s="60"/>
      <c r="E53" s="60"/>
      <c r="F53" s="60"/>
      <c r="G53" s="60"/>
      <c r="H53" s="60"/>
      <c r="I53" s="61"/>
      <c r="J53" s="71"/>
      <c r="K53" s="63"/>
      <c r="L53" s="71"/>
      <c r="M53" s="8"/>
      <c r="N53" s="8"/>
      <c r="O53" s="8"/>
      <c r="AB53" s="23"/>
      <c r="AC53" s="24"/>
      <c r="AD53" s="24"/>
      <c r="AE53" s="1"/>
      <c r="AF53" s="24"/>
      <c r="AG53" s="24"/>
      <c r="AH53" s="24"/>
      <c r="AI53" s="24"/>
      <c r="AJ53" s="24"/>
      <c r="AK53" s="1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1"/>
      <c r="AX53" s="24"/>
      <c r="AY53" s="24"/>
      <c r="AZ53" s="24"/>
      <c r="BA53" s="24"/>
      <c r="BB53" s="24"/>
      <c r="BC53" s="24"/>
      <c r="BD53" s="24"/>
      <c r="BE53" s="24"/>
      <c r="BF53" s="24"/>
      <c r="BG53" s="24"/>
    </row>
    <row r="54" spans="3:59" ht="15" hidden="1" customHeight="1" x14ac:dyDescent="0.2">
      <c r="C54" s="59"/>
      <c r="D54" s="60"/>
      <c r="E54" s="60"/>
      <c r="F54" s="60"/>
      <c r="G54" s="60"/>
      <c r="H54" s="60"/>
      <c r="I54" s="61"/>
      <c r="J54" s="71"/>
      <c r="K54" s="63"/>
      <c r="L54" s="71"/>
      <c r="M54" s="8"/>
      <c r="N54" s="8"/>
      <c r="O54" s="8"/>
      <c r="AB54" s="23"/>
      <c r="AC54" s="24"/>
      <c r="AD54" s="24"/>
      <c r="AE54" s="1"/>
      <c r="AF54" s="24"/>
      <c r="AG54" s="24"/>
      <c r="AH54" s="24"/>
      <c r="AI54" s="24"/>
      <c r="AJ54" s="24"/>
      <c r="AK54" s="1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1"/>
      <c r="AX54" s="24"/>
      <c r="AY54" s="24"/>
      <c r="AZ54" s="24"/>
      <c r="BA54" s="24"/>
      <c r="BB54" s="24"/>
      <c r="BC54" s="24"/>
      <c r="BD54" s="24"/>
      <c r="BE54" s="24"/>
      <c r="BF54" s="24"/>
      <c r="BG54" s="24"/>
    </row>
    <row r="55" spans="3:59" ht="15" hidden="1" customHeight="1" x14ac:dyDescent="0.2">
      <c r="C55" s="59"/>
      <c r="D55" s="60"/>
      <c r="E55" s="60"/>
      <c r="F55" s="60"/>
      <c r="G55" s="60"/>
      <c r="H55" s="60"/>
      <c r="I55" s="61"/>
      <c r="J55" s="71"/>
      <c r="K55" s="63"/>
      <c r="L55" s="71"/>
      <c r="M55" s="8"/>
      <c r="N55" s="8"/>
      <c r="O55" s="8"/>
      <c r="AB55" s="23"/>
      <c r="AC55" s="24"/>
      <c r="AD55" s="24"/>
      <c r="AE55" s="1"/>
      <c r="AF55" s="24"/>
      <c r="AG55" s="24"/>
      <c r="AH55" s="24"/>
      <c r="AI55" s="24"/>
      <c r="AJ55" s="24"/>
      <c r="AK55" s="1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1"/>
      <c r="AX55" s="24"/>
      <c r="AY55" s="24"/>
      <c r="AZ55" s="24"/>
      <c r="BA55" s="24"/>
      <c r="BB55" s="24"/>
      <c r="BC55" s="24"/>
      <c r="BD55" s="24"/>
      <c r="BE55" s="24"/>
      <c r="BF55" s="24"/>
      <c r="BG55" s="24"/>
    </row>
    <row r="56" spans="3:59" ht="15" hidden="1" customHeight="1" x14ac:dyDescent="0.2">
      <c r="C56" s="59"/>
      <c r="D56" s="60"/>
      <c r="E56" s="60"/>
      <c r="F56" s="60"/>
      <c r="G56" s="60"/>
      <c r="H56" s="60"/>
      <c r="I56" s="61"/>
      <c r="J56" s="71"/>
      <c r="K56" s="63"/>
      <c r="L56" s="71"/>
      <c r="M56" s="8"/>
      <c r="N56" s="8"/>
      <c r="O56" s="8"/>
      <c r="AB56" s="23"/>
      <c r="AC56" s="24"/>
      <c r="AD56" s="24"/>
      <c r="AE56" s="1"/>
      <c r="AF56" s="24"/>
      <c r="AG56" s="24"/>
      <c r="AH56" s="24"/>
      <c r="AI56" s="24"/>
      <c r="AJ56" s="24"/>
      <c r="AK56" s="1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1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3:59" ht="15" hidden="1" customHeight="1" x14ac:dyDescent="0.2">
      <c r="C57" s="59"/>
      <c r="D57" s="60"/>
      <c r="E57" s="60"/>
      <c r="F57" s="60"/>
      <c r="G57" s="60"/>
      <c r="H57" s="60"/>
      <c r="I57" s="61"/>
      <c r="J57" s="71"/>
      <c r="K57" s="63"/>
      <c r="L57" s="71"/>
      <c r="M57" s="8"/>
      <c r="N57" s="8"/>
      <c r="O57" s="8"/>
      <c r="AB57" s="23"/>
      <c r="AC57" s="24"/>
      <c r="AD57" s="24"/>
      <c r="AE57" s="1"/>
      <c r="AF57" s="24"/>
      <c r="AG57" s="24"/>
      <c r="AH57" s="24"/>
      <c r="AI57" s="24"/>
      <c r="AJ57" s="24"/>
      <c r="AK57" s="1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1"/>
      <c r="AX57" s="24"/>
      <c r="AY57" s="24"/>
      <c r="AZ57" s="24"/>
      <c r="BA57" s="24"/>
      <c r="BB57" s="24"/>
      <c r="BC57" s="24"/>
      <c r="BD57" s="24"/>
      <c r="BE57" s="24"/>
      <c r="BF57" s="24"/>
      <c r="BG57" s="24"/>
    </row>
    <row r="58" spans="3:59" ht="15" hidden="1" customHeight="1" x14ac:dyDescent="0.2">
      <c r="C58" s="59"/>
      <c r="D58" s="60"/>
      <c r="E58" s="60"/>
      <c r="F58" s="60"/>
      <c r="G58" s="60"/>
      <c r="H58" s="60"/>
      <c r="I58" s="61"/>
      <c r="J58" s="71"/>
      <c r="K58" s="63"/>
      <c r="L58" s="71"/>
      <c r="M58" s="8"/>
      <c r="N58" s="8"/>
      <c r="O58" s="8"/>
      <c r="AB58" s="23"/>
      <c r="AC58" s="24"/>
      <c r="AD58" s="24"/>
      <c r="AE58" s="1"/>
      <c r="AF58" s="24"/>
      <c r="AG58" s="24"/>
      <c r="AH58" s="24"/>
      <c r="AI58" s="24"/>
      <c r="AJ58" s="24"/>
      <c r="AK58" s="1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1"/>
      <c r="AX58" s="24"/>
      <c r="AY58" s="24"/>
      <c r="AZ58" s="24"/>
      <c r="BA58" s="24"/>
      <c r="BB58" s="24"/>
      <c r="BC58" s="24"/>
      <c r="BD58" s="24"/>
      <c r="BE58" s="24"/>
      <c r="BF58" s="24"/>
      <c r="BG58" s="24"/>
    </row>
    <row r="59" spans="3:59" ht="15" hidden="1" customHeight="1" x14ac:dyDescent="0.2">
      <c r="C59" s="59"/>
      <c r="D59" s="60"/>
      <c r="E59" s="60"/>
      <c r="F59" s="60"/>
      <c r="G59" s="60"/>
      <c r="H59" s="60"/>
      <c r="I59" s="61"/>
      <c r="J59" s="71"/>
      <c r="K59" s="63"/>
      <c r="L59" s="71"/>
      <c r="M59" s="8"/>
      <c r="N59" s="8"/>
      <c r="O59" s="8"/>
      <c r="AB59" s="23"/>
      <c r="AC59" s="24"/>
      <c r="AD59" s="24"/>
      <c r="AE59" s="1"/>
      <c r="AF59" s="24"/>
      <c r="AG59" s="24"/>
      <c r="AH59" s="24"/>
      <c r="AI59" s="24"/>
      <c r="AJ59" s="24"/>
      <c r="AK59" s="1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1"/>
      <c r="AX59" s="24"/>
      <c r="AY59" s="24"/>
      <c r="AZ59" s="24"/>
      <c r="BA59" s="24"/>
      <c r="BB59" s="24"/>
      <c r="BC59" s="24"/>
      <c r="BD59" s="24"/>
      <c r="BE59" s="24"/>
      <c r="BF59" s="24"/>
      <c r="BG59" s="24"/>
    </row>
    <row r="60" spans="3:59" ht="15" hidden="1" customHeight="1" x14ac:dyDescent="0.2">
      <c r="C60" s="59"/>
      <c r="D60" s="60"/>
      <c r="E60" s="60"/>
      <c r="F60" s="60"/>
      <c r="G60" s="60"/>
      <c r="H60" s="60"/>
      <c r="I60" s="61"/>
      <c r="J60" s="71"/>
      <c r="K60" s="63"/>
      <c r="L60" s="71"/>
      <c r="M60" s="8"/>
      <c r="N60" s="8"/>
      <c r="O60" s="8"/>
      <c r="AB60" s="23"/>
      <c r="AC60" s="24"/>
      <c r="AD60" s="24"/>
      <c r="AE60" s="1"/>
      <c r="AF60" s="24"/>
      <c r="AG60" s="24"/>
      <c r="AH60" s="24"/>
      <c r="AI60" s="24"/>
      <c r="AJ60" s="24"/>
      <c r="AK60" s="1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1"/>
      <c r="AX60" s="24"/>
      <c r="AY60" s="24"/>
      <c r="AZ60" s="24"/>
      <c r="BA60" s="24"/>
      <c r="BB60" s="24"/>
      <c r="BC60" s="24"/>
      <c r="BD60" s="24"/>
      <c r="BE60" s="24"/>
      <c r="BF60" s="24"/>
      <c r="BG60" s="24"/>
    </row>
    <row r="61" spans="3:59" ht="15" hidden="1" customHeight="1" x14ac:dyDescent="0.2">
      <c r="C61" s="59"/>
      <c r="D61" s="60"/>
      <c r="E61" s="60"/>
      <c r="F61" s="60"/>
      <c r="G61" s="60"/>
      <c r="H61" s="60"/>
      <c r="I61" s="61"/>
      <c r="J61" s="71"/>
      <c r="K61" s="63"/>
      <c r="L61" s="71"/>
      <c r="M61" s="8"/>
      <c r="N61" s="8"/>
      <c r="O61" s="8"/>
      <c r="AB61" s="23"/>
      <c r="AC61" s="24"/>
      <c r="AD61" s="24"/>
      <c r="AE61" s="1"/>
      <c r="AF61" s="24"/>
      <c r="AG61" s="24"/>
      <c r="AH61" s="24"/>
      <c r="AI61" s="24"/>
      <c r="AJ61" s="24"/>
      <c r="AK61" s="1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1"/>
      <c r="AX61" s="24"/>
      <c r="AY61" s="24"/>
      <c r="AZ61" s="24"/>
      <c r="BA61" s="24"/>
      <c r="BB61" s="24"/>
      <c r="BC61" s="24"/>
      <c r="BD61" s="24"/>
      <c r="BE61" s="24"/>
      <c r="BF61" s="24"/>
      <c r="BG61" s="24"/>
    </row>
    <row r="62" spans="3:59" ht="15" hidden="1" customHeight="1" x14ac:dyDescent="0.2">
      <c r="C62" s="59"/>
      <c r="D62" s="60"/>
      <c r="E62" s="60"/>
      <c r="F62" s="60"/>
      <c r="G62" s="60"/>
      <c r="H62" s="60"/>
      <c r="I62" s="61"/>
      <c r="J62" s="71"/>
      <c r="K62" s="63"/>
      <c r="L62" s="71"/>
      <c r="M62" s="8"/>
      <c r="N62" s="8"/>
      <c r="O62" s="8"/>
      <c r="AB62" s="23"/>
      <c r="AC62" s="24"/>
      <c r="AD62" s="24"/>
      <c r="AE62" s="1"/>
      <c r="AF62" s="24"/>
      <c r="AG62" s="24"/>
      <c r="AH62" s="24"/>
      <c r="AI62" s="24"/>
      <c r="AJ62" s="24"/>
      <c r="AK62" s="1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1"/>
      <c r="AX62" s="24"/>
      <c r="AY62" s="24"/>
      <c r="AZ62" s="24"/>
      <c r="BA62" s="24"/>
      <c r="BB62" s="24"/>
      <c r="BC62" s="24"/>
      <c r="BD62" s="24"/>
      <c r="BE62" s="24"/>
      <c r="BF62" s="24"/>
      <c r="BG62" s="24"/>
    </row>
    <row r="63" spans="3:59" ht="15" hidden="1" customHeight="1" x14ac:dyDescent="0.2">
      <c r="C63" s="59"/>
      <c r="D63" s="60"/>
      <c r="E63" s="60"/>
      <c r="F63" s="60"/>
      <c r="G63" s="60"/>
      <c r="H63" s="60"/>
      <c r="I63" s="61"/>
      <c r="J63" s="71"/>
      <c r="K63" s="63"/>
      <c r="L63" s="71"/>
      <c r="M63" s="8"/>
      <c r="N63" s="8"/>
      <c r="O63" s="8"/>
      <c r="AB63" s="23"/>
      <c r="AC63" s="24"/>
      <c r="AD63" s="24"/>
      <c r="AE63" s="1"/>
      <c r="AF63" s="24"/>
      <c r="AG63" s="24"/>
      <c r="AH63" s="24"/>
      <c r="AI63" s="24"/>
      <c r="AJ63" s="24"/>
      <c r="AK63" s="1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1"/>
      <c r="AX63" s="24"/>
      <c r="AY63" s="24"/>
      <c r="AZ63" s="24"/>
      <c r="BA63" s="24"/>
      <c r="BB63" s="24"/>
      <c r="BC63" s="24"/>
      <c r="BD63" s="24"/>
      <c r="BE63" s="24"/>
      <c r="BF63" s="24"/>
      <c r="BG63" s="24"/>
    </row>
    <row r="64" spans="3:59" ht="15" hidden="1" customHeight="1" x14ac:dyDescent="0.2">
      <c r="C64" s="59"/>
      <c r="D64" s="60"/>
      <c r="E64" s="60"/>
      <c r="F64" s="60"/>
      <c r="G64" s="60"/>
      <c r="H64" s="60"/>
      <c r="I64" s="61"/>
      <c r="J64" s="71"/>
      <c r="K64" s="63"/>
      <c r="L64" s="71"/>
      <c r="M64" s="8"/>
      <c r="N64" s="8"/>
      <c r="O64" s="8"/>
      <c r="AB64" s="23"/>
      <c r="AC64" s="24"/>
      <c r="AD64" s="24"/>
      <c r="AE64" s="1"/>
      <c r="AF64" s="24"/>
      <c r="AG64" s="24"/>
      <c r="AH64" s="24"/>
      <c r="AI64" s="24"/>
      <c r="AJ64" s="24"/>
      <c r="AK64" s="1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1"/>
      <c r="AX64" s="24"/>
      <c r="AY64" s="24"/>
      <c r="AZ64" s="24"/>
      <c r="BA64" s="24"/>
      <c r="BB64" s="24"/>
      <c r="BC64" s="24"/>
      <c r="BD64" s="24"/>
      <c r="BE64" s="24"/>
      <c r="BF64" s="24"/>
      <c r="BG64" s="24"/>
    </row>
    <row r="65" spans="3:59" ht="15" hidden="1" customHeight="1" x14ac:dyDescent="0.2">
      <c r="C65" s="59"/>
      <c r="D65" s="60"/>
      <c r="E65" s="60"/>
      <c r="F65" s="60"/>
      <c r="G65" s="60"/>
      <c r="H65" s="60"/>
      <c r="I65" s="61"/>
      <c r="J65" s="71"/>
      <c r="K65" s="63"/>
      <c r="L65" s="71"/>
      <c r="M65" s="8"/>
      <c r="N65" s="8"/>
      <c r="O65" s="8"/>
      <c r="AB65" s="23"/>
      <c r="AC65" s="24"/>
      <c r="AD65" s="24"/>
      <c r="AE65" s="1"/>
      <c r="AF65" s="24"/>
      <c r="AG65" s="24"/>
      <c r="AH65" s="24"/>
      <c r="AI65" s="24"/>
      <c r="AJ65" s="24"/>
      <c r="AK65" s="1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1"/>
      <c r="AX65" s="24"/>
      <c r="AY65" s="24"/>
      <c r="AZ65" s="24"/>
      <c r="BA65" s="24"/>
      <c r="BB65" s="24"/>
      <c r="BC65" s="24"/>
      <c r="BD65" s="24"/>
      <c r="BE65" s="24"/>
      <c r="BF65" s="24"/>
      <c r="BG65" s="24"/>
    </row>
    <row r="66" spans="3:59" ht="15" hidden="1" customHeight="1" x14ac:dyDescent="0.2">
      <c r="C66" s="59"/>
      <c r="D66" s="60"/>
      <c r="E66" s="60"/>
      <c r="F66" s="60"/>
      <c r="G66" s="60"/>
      <c r="H66" s="60"/>
      <c r="I66" s="61"/>
      <c r="J66" s="71"/>
      <c r="K66" s="63"/>
      <c r="L66" s="71"/>
      <c r="M66" s="8"/>
      <c r="N66" s="8"/>
      <c r="O66" s="8"/>
      <c r="AB66" s="23"/>
      <c r="AC66" s="24"/>
      <c r="AD66" s="24"/>
      <c r="AE66" s="1"/>
      <c r="AF66" s="24"/>
      <c r="AG66" s="24"/>
      <c r="AH66" s="24"/>
      <c r="AI66" s="24"/>
      <c r="AJ66" s="24"/>
      <c r="AK66" s="1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1"/>
      <c r="AX66" s="24"/>
      <c r="AY66" s="24"/>
      <c r="AZ66" s="24"/>
      <c r="BA66" s="24"/>
      <c r="BB66" s="24"/>
      <c r="BC66" s="24"/>
      <c r="BD66" s="24"/>
      <c r="BE66" s="24"/>
      <c r="BF66" s="24"/>
      <c r="BG66" s="24"/>
    </row>
    <row r="67" spans="3:59" ht="15" hidden="1" customHeight="1" x14ac:dyDescent="0.2">
      <c r="C67" s="59"/>
      <c r="D67" s="60"/>
      <c r="E67" s="60"/>
      <c r="F67" s="60"/>
      <c r="G67" s="60"/>
      <c r="H67" s="60"/>
      <c r="I67" s="61"/>
      <c r="J67" s="71"/>
      <c r="K67" s="63"/>
      <c r="L67" s="71"/>
      <c r="M67" s="8"/>
      <c r="N67" s="8"/>
      <c r="O67" s="8"/>
      <c r="AB67" s="23"/>
      <c r="AC67" s="24"/>
      <c r="AD67" s="24"/>
      <c r="AE67" s="1"/>
      <c r="AF67" s="24"/>
      <c r="AG67" s="24"/>
      <c r="AH67" s="24"/>
      <c r="AI67" s="24"/>
      <c r="AJ67" s="24"/>
      <c r="AK67" s="1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1"/>
      <c r="AX67" s="24"/>
      <c r="AY67" s="24"/>
      <c r="AZ67" s="24"/>
      <c r="BA67" s="24"/>
      <c r="BB67" s="24"/>
      <c r="BC67" s="24"/>
      <c r="BD67" s="24"/>
      <c r="BE67" s="24"/>
      <c r="BF67" s="24"/>
      <c r="BG67" s="24"/>
    </row>
    <row r="68" spans="3:59" ht="15" hidden="1" customHeight="1" x14ac:dyDescent="0.2">
      <c r="C68" s="59"/>
      <c r="D68" s="60"/>
      <c r="E68" s="60"/>
      <c r="F68" s="60"/>
      <c r="G68" s="60"/>
      <c r="H68" s="60"/>
      <c r="I68" s="61"/>
      <c r="J68" s="71"/>
      <c r="K68" s="63"/>
      <c r="L68" s="71"/>
      <c r="M68" s="8"/>
      <c r="N68" s="8"/>
      <c r="O68" s="8"/>
      <c r="AB68" s="23"/>
      <c r="AC68" s="24"/>
      <c r="AD68" s="24"/>
      <c r="AE68" s="1"/>
      <c r="AF68" s="24"/>
      <c r="AG68" s="24"/>
      <c r="AH68" s="24"/>
      <c r="AI68" s="24"/>
      <c r="AJ68" s="24"/>
      <c r="AK68" s="1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1"/>
      <c r="AX68" s="24"/>
      <c r="AY68" s="24"/>
      <c r="AZ68" s="24"/>
      <c r="BA68" s="24"/>
      <c r="BB68" s="24"/>
      <c r="BC68" s="24"/>
      <c r="BD68" s="24"/>
      <c r="BE68" s="24"/>
      <c r="BF68" s="24"/>
      <c r="BG68" s="24"/>
    </row>
    <row r="69" spans="3:59" ht="15" hidden="1" customHeight="1" x14ac:dyDescent="0.2">
      <c r="C69" s="59"/>
      <c r="D69" s="60"/>
      <c r="E69" s="60"/>
      <c r="F69" s="60"/>
      <c r="G69" s="60"/>
      <c r="H69" s="60"/>
      <c r="I69" s="61"/>
      <c r="J69" s="71"/>
      <c r="K69" s="63"/>
      <c r="L69" s="71"/>
      <c r="M69" s="8"/>
      <c r="N69" s="8"/>
      <c r="O69" s="8"/>
      <c r="AB69" s="23"/>
      <c r="AC69" s="24"/>
      <c r="AD69" s="24"/>
      <c r="AE69" s="1"/>
      <c r="AF69" s="24"/>
      <c r="AG69" s="24"/>
      <c r="AH69" s="24"/>
      <c r="AI69" s="24"/>
      <c r="AJ69" s="24"/>
      <c r="AK69" s="1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1"/>
      <c r="AX69" s="24"/>
      <c r="AY69" s="24"/>
      <c r="AZ69" s="24"/>
      <c r="BA69" s="24"/>
      <c r="BB69" s="24"/>
      <c r="BC69" s="24"/>
      <c r="BD69" s="24"/>
      <c r="BE69" s="24"/>
      <c r="BF69" s="24"/>
      <c r="BG69" s="24"/>
    </row>
    <row r="70" spans="3:59" ht="15" hidden="1" customHeight="1" x14ac:dyDescent="0.2">
      <c r="C70" s="59"/>
      <c r="D70" s="60"/>
      <c r="E70" s="60"/>
      <c r="F70" s="60"/>
      <c r="G70" s="60"/>
      <c r="H70" s="60"/>
      <c r="I70" s="61"/>
      <c r="J70" s="71"/>
      <c r="K70" s="63"/>
      <c r="L70" s="71"/>
      <c r="M70" s="8"/>
      <c r="N70" s="8"/>
      <c r="O70" s="8"/>
      <c r="AB70" s="23"/>
      <c r="AC70" s="24"/>
      <c r="AD70" s="24"/>
      <c r="AE70" s="1"/>
      <c r="AF70" s="24"/>
      <c r="AG70" s="24"/>
      <c r="AH70" s="24"/>
      <c r="AI70" s="24"/>
      <c r="AJ70" s="24"/>
      <c r="AK70" s="1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1"/>
      <c r="AX70" s="24"/>
      <c r="AY70" s="24"/>
      <c r="AZ70" s="24"/>
      <c r="BA70" s="24"/>
      <c r="BB70" s="24"/>
      <c r="BC70" s="24"/>
      <c r="BD70" s="24"/>
      <c r="BE70" s="24"/>
      <c r="BF70" s="24"/>
      <c r="BG70" s="24"/>
    </row>
    <row r="71" spans="3:59" ht="15" hidden="1" customHeight="1" x14ac:dyDescent="0.2">
      <c r="C71" s="59"/>
      <c r="D71" s="60"/>
      <c r="E71" s="60"/>
      <c r="F71" s="60"/>
      <c r="G71" s="60"/>
      <c r="H71" s="60"/>
      <c r="I71" s="61"/>
      <c r="J71" s="71"/>
      <c r="K71" s="63"/>
      <c r="L71" s="71"/>
      <c r="M71" s="8"/>
      <c r="N71" s="8"/>
      <c r="O71" s="8"/>
      <c r="AB71" s="23"/>
      <c r="AC71" s="24"/>
      <c r="AD71" s="24"/>
      <c r="AE71" s="1"/>
      <c r="AF71" s="24"/>
      <c r="AG71" s="24"/>
      <c r="AH71" s="24"/>
      <c r="AI71" s="24"/>
      <c r="AJ71" s="24"/>
      <c r="AK71" s="1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1"/>
      <c r="AX71" s="24"/>
      <c r="AY71" s="24"/>
      <c r="AZ71" s="24"/>
      <c r="BA71" s="24"/>
      <c r="BB71" s="24"/>
      <c r="BC71" s="24"/>
      <c r="BD71" s="24"/>
      <c r="BE71" s="24"/>
      <c r="BF71" s="24"/>
      <c r="BG71" s="24"/>
    </row>
    <row r="72" spans="3:59" ht="15" hidden="1" customHeight="1" x14ac:dyDescent="0.2">
      <c r="C72" s="59"/>
      <c r="D72" s="60"/>
      <c r="E72" s="60"/>
      <c r="F72" s="60"/>
      <c r="G72" s="60"/>
      <c r="H72" s="60"/>
      <c r="I72" s="61"/>
      <c r="J72" s="71"/>
      <c r="K72" s="63"/>
      <c r="L72" s="71"/>
      <c r="M72" s="8"/>
      <c r="N72" s="8"/>
      <c r="O72" s="8"/>
      <c r="AB72" s="23"/>
      <c r="AC72" s="24"/>
      <c r="AD72" s="24"/>
      <c r="AE72" s="1"/>
      <c r="AF72" s="24"/>
      <c r="AG72" s="24"/>
      <c r="AH72" s="24"/>
      <c r="AI72" s="24"/>
      <c r="AJ72" s="24"/>
      <c r="AK72" s="1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1"/>
      <c r="AX72" s="24"/>
      <c r="AY72" s="24"/>
      <c r="AZ72" s="24"/>
      <c r="BA72" s="24"/>
      <c r="BB72" s="24"/>
      <c r="BC72" s="24"/>
      <c r="BD72" s="24"/>
      <c r="BE72" s="24"/>
      <c r="BF72" s="24"/>
      <c r="BG72" s="24"/>
    </row>
    <row r="73" spans="3:59" ht="15" hidden="1" customHeight="1" x14ac:dyDescent="0.2">
      <c r="C73" s="59"/>
      <c r="D73" s="60"/>
      <c r="E73" s="60"/>
      <c r="F73" s="60"/>
      <c r="G73" s="60"/>
      <c r="H73" s="60"/>
      <c r="I73" s="61"/>
      <c r="J73" s="71"/>
      <c r="K73" s="63"/>
      <c r="L73" s="71"/>
      <c r="M73" s="8"/>
      <c r="N73" s="8"/>
      <c r="O73" s="8"/>
      <c r="AB73" s="23"/>
      <c r="AC73" s="24"/>
      <c r="AD73" s="24"/>
      <c r="AE73" s="1"/>
      <c r="AF73" s="24"/>
      <c r="AG73" s="24"/>
      <c r="AH73" s="24"/>
      <c r="AI73" s="24"/>
      <c r="AJ73" s="24"/>
      <c r="AK73" s="1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1"/>
      <c r="AX73" s="24"/>
      <c r="AY73" s="24"/>
      <c r="AZ73" s="24"/>
      <c r="BA73" s="24"/>
      <c r="BB73" s="24"/>
      <c r="BC73" s="24"/>
      <c r="BD73" s="24"/>
      <c r="BE73" s="24"/>
      <c r="BF73" s="24"/>
      <c r="BG73" s="24"/>
    </row>
    <row r="74" spans="3:59" ht="15" hidden="1" customHeight="1" x14ac:dyDescent="0.2">
      <c r="C74" s="59"/>
      <c r="D74" s="60"/>
      <c r="E74" s="60"/>
      <c r="F74" s="60"/>
      <c r="G74" s="60"/>
      <c r="H74" s="60"/>
      <c r="I74" s="61"/>
      <c r="J74" s="71"/>
      <c r="K74" s="63"/>
      <c r="L74" s="71"/>
      <c r="M74" s="8"/>
      <c r="N74" s="8"/>
      <c r="O74" s="8"/>
      <c r="AB74" s="23"/>
      <c r="AC74" s="24"/>
      <c r="AD74" s="24"/>
      <c r="AE74" s="1"/>
      <c r="AF74" s="24"/>
      <c r="AG74" s="24"/>
      <c r="AH74" s="24"/>
      <c r="AI74" s="24"/>
      <c r="AJ74" s="24"/>
      <c r="AK74" s="1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1"/>
      <c r="AX74" s="24"/>
      <c r="AY74" s="24"/>
      <c r="AZ74" s="24"/>
      <c r="BA74" s="24"/>
      <c r="BB74" s="24"/>
      <c r="BC74" s="24"/>
      <c r="BD74" s="24"/>
      <c r="BE74" s="24"/>
      <c r="BF74" s="24"/>
      <c r="BG74" s="24"/>
    </row>
    <row r="75" spans="3:59" ht="15" hidden="1" customHeight="1" x14ac:dyDescent="0.2">
      <c r="C75" s="59"/>
      <c r="D75" s="60"/>
      <c r="E75" s="60"/>
      <c r="F75" s="60"/>
      <c r="G75" s="60"/>
      <c r="H75" s="60"/>
      <c r="I75" s="61"/>
      <c r="J75" s="71"/>
      <c r="K75" s="63"/>
      <c r="L75" s="71"/>
      <c r="M75" s="8"/>
      <c r="N75" s="8"/>
      <c r="O75" s="8"/>
      <c r="AB75" s="23"/>
      <c r="AC75" s="24"/>
      <c r="AD75" s="24"/>
      <c r="AE75" s="1"/>
      <c r="AF75" s="24"/>
      <c r="AG75" s="24"/>
      <c r="AH75" s="24"/>
      <c r="AI75" s="24"/>
      <c r="AJ75" s="24"/>
      <c r="AK75" s="1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1"/>
      <c r="AX75" s="24"/>
      <c r="AY75" s="24"/>
      <c r="AZ75" s="24"/>
      <c r="BA75" s="24"/>
      <c r="BB75" s="24"/>
      <c r="BC75" s="24"/>
      <c r="BD75" s="24"/>
      <c r="BE75" s="24"/>
      <c r="BF75" s="24"/>
      <c r="BG75" s="24"/>
    </row>
    <row r="76" spans="3:59" ht="15" hidden="1" customHeight="1" x14ac:dyDescent="0.2">
      <c r="C76" s="59"/>
      <c r="D76" s="60"/>
      <c r="E76" s="60"/>
      <c r="F76" s="60"/>
      <c r="G76" s="60"/>
      <c r="H76" s="60"/>
      <c r="I76" s="61"/>
      <c r="J76" s="71"/>
      <c r="K76" s="63"/>
      <c r="L76" s="71"/>
      <c r="M76" s="8"/>
      <c r="N76" s="8"/>
      <c r="O76" s="8"/>
      <c r="AB76" s="23"/>
      <c r="AC76" s="24"/>
      <c r="AD76" s="24"/>
      <c r="AE76" s="1"/>
      <c r="AF76" s="24"/>
      <c r="AG76" s="24"/>
      <c r="AH76" s="24"/>
      <c r="AI76" s="24"/>
      <c r="AJ76" s="24"/>
      <c r="AK76" s="1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1"/>
      <c r="AX76" s="24"/>
      <c r="AY76" s="24"/>
      <c r="AZ76" s="24"/>
      <c r="BA76" s="24"/>
      <c r="BB76" s="24"/>
      <c r="BC76" s="24"/>
      <c r="BD76" s="24"/>
      <c r="BE76" s="24"/>
      <c r="BF76" s="24"/>
      <c r="BG76" s="24"/>
    </row>
    <row r="77" spans="3:59" ht="15" hidden="1" customHeight="1" x14ac:dyDescent="0.2">
      <c r="C77" s="59"/>
      <c r="D77" s="60"/>
      <c r="E77" s="60"/>
      <c r="F77" s="60"/>
      <c r="G77" s="60"/>
      <c r="H77" s="60"/>
      <c r="I77" s="61"/>
      <c r="J77" s="71"/>
      <c r="K77" s="63"/>
      <c r="L77" s="71"/>
      <c r="M77" s="8"/>
      <c r="N77" s="8"/>
      <c r="O77" s="8"/>
      <c r="AB77" s="23"/>
      <c r="AC77" s="24"/>
      <c r="AD77" s="24"/>
      <c r="AE77" s="1"/>
      <c r="AF77" s="24"/>
      <c r="AG77" s="24"/>
      <c r="AH77" s="24"/>
      <c r="AI77" s="24"/>
      <c r="AJ77" s="24"/>
      <c r="AK77" s="1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1"/>
      <c r="AX77" s="24"/>
      <c r="AY77" s="24"/>
      <c r="AZ77" s="24"/>
      <c r="BA77" s="24"/>
      <c r="BB77" s="24"/>
      <c r="BC77" s="24"/>
      <c r="BD77" s="24"/>
      <c r="BE77" s="24"/>
      <c r="BF77" s="24"/>
      <c r="BG77" s="24"/>
    </row>
    <row r="78" spans="3:59" ht="15" hidden="1" customHeight="1" x14ac:dyDescent="0.2">
      <c r="C78" s="59"/>
      <c r="D78" s="60"/>
      <c r="E78" s="60"/>
      <c r="F78" s="60"/>
      <c r="G78" s="60"/>
      <c r="H78" s="60"/>
      <c r="I78" s="61"/>
      <c r="J78" s="71"/>
      <c r="K78" s="63"/>
      <c r="L78" s="71"/>
      <c r="M78" s="8"/>
      <c r="N78" s="8"/>
      <c r="O78" s="8"/>
      <c r="AB78" s="23"/>
      <c r="AC78" s="24"/>
      <c r="AD78" s="24"/>
      <c r="AE78" s="1"/>
      <c r="AF78" s="24"/>
      <c r="AG78" s="24"/>
      <c r="AH78" s="24"/>
      <c r="AI78" s="24"/>
      <c r="AJ78" s="24"/>
      <c r="AK78" s="1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1"/>
      <c r="AX78" s="24"/>
      <c r="AY78" s="24"/>
      <c r="AZ78" s="24"/>
      <c r="BA78" s="24"/>
      <c r="BB78" s="24"/>
      <c r="BC78" s="24"/>
      <c r="BD78" s="24"/>
      <c r="BE78" s="24"/>
      <c r="BF78" s="24"/>
      <c r="BG78" s="24"/>
    </row>
    <row r="79" spans="3:59" ht="15" hidden="1" customHeight="1" x14ac:dyDescent="0.2">
      <c r="C79" s="59"/>
      <c r="D79" s="60"/>
      <c r="E79" s="60"/>
      <c r="F79" s="60"/>
      <c r="G79" s="60"/>
      <c r="H79" s="60"/>
      <c r="I79" s="61"/>
      <c r="J79" s="71"/>
      <c r="K79" s="63"/>
      <c r="L79" s="71"/>
      <c r="M79" s="8"/>
      <c r="N79" s="8"/>
      <c r="O79" s="8"/>
      <c r="AB79" s="23"/>
      <c r="AC79" s="24"/>
      <c r="AD79" s="24"/>
      <c r="AE79" s="1"/>
      <c r="AF79" s="24"/>
      <c r="AG79" s="24"/>
      <c r="AH79" s="24"/>
      <c r="AI79" s="24"/>
      <c r="AJ79" s="24"/>
      <c r="AK79" s="1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1"/>
      <c r="AX79" s="24"/>
      <c r="AY79" s="24"/>
      <c r="AZ79" s="24"/>
      <c r="BA79" s="24"/>
      <c r="BB79" s="24"/>
      <c r="BC79" s="24"/>
      <c r="BD79" s="24"/>
      <c r="BE79" s="24"/>
      <c r="BF79" s="24"/>
      <c r="BG79" s="24"/>
    </row>
    <row r="80" spans="3:59" ht="15" hidden="1" customHeight="1" x14ac:dyDescent="0.2">
      <c r="C80" s="59"/>
      <c r="D80" s="60"/>
      <c r="E80" s="60"/>
      <c r="F80" s="60"/>
      <c r="G80" s="60"/>
      <c r="H80" s="60"/>
      <c r="I80" s="61"/>
      <c r="J80" s="71"/>
      <c r="K80" s="63"/>
      <c r="L80" s="71"/>
      <c r="M80" s="8"/>
      <c r="N80" s="8"/>
      <c r="O80" s="8"/>
      <c r="AB80" s="23"/>
      <c r="AC80" s="24"/>
      <c r="AD80" s="24"/>
      <c r="AE80" s="1"/>
      <c r="AF80" s="24"/>
      <c r="AG80" s="24"/>
      <c r="AH80" s="24"/>
      <c r="AI80" s="24"/>
      <c r="AJ80" s="24"/>
      <c r="AK80" s="1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1"/>
      <c r="AX80" s="24"/>
      <c r="AY80" s="24"/>
      <c r="AZ80" s="24"/>
      <c r="BA80" s="24"/>
      <c r="BB80" s="24"/>
      <c r="BC80" s="24"/>
      <c r="BD80" s="24"/>
      <c r="BE80" s="24"/>
      <c r="BF80" s="24"/>
      <c r="BG80" s="24"/>
    </row>
    <row r="81" spans="3:59" ht="15" hidden="1" customHeight="1" x14ac:dyDescent="0.2">
      <c r="C81" s="59"/>
      <c r="D81" s="60"/>
      <c r="E81" s="60"/>
      <c r="F81" s="60"/>
      <c r="G81" s="60"/>
      <c r="H81" s="60"/>
      <c r="I81" s="61"/>
      <c r="J81" s="71"/>
      <c r="K81" s="63"/>
      <c r="L81" s="71"/>
      <c r="M81" s="8"/>
      <c r="N81" s="8"/>
      <c r="O81" s="8"/>
      <c r="AB81" s="23"/>
      <c r="AC81" s="24"/>
      <c r="AD81" s="24"/>
      <c r="AE81" s="1"/>
      <c r="AF81" s="24"/>
      <c r="AG81" s="24"/>
      <c r="AH81" s="24"/>
      <c r="AI81" s="24"/>
      <c r="AJ81" s="24"/>
      <c r="AK81" s="1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1"/>
      <c r="AX81" s="24"/>
      <c r="AY81" s="24"/>
      <c r="AZ81" s="24"/>
      <c r="BA81" s="24"/>
      <c r="BB81" s="24"/>
      <c r="BC81" s="24"/>
      <c r="BD81" s="24"/>
      <c r="BE81" s="24"/>
      <c r="BF81" s="24"/>
      <c r="BG81" s="24"/>
    </row>
    <row r="82" spans="3:59" ht="15" hidden="1" customHeight="1" x14ac:dyDescent="0.2">
      <c r="C82" s="59"/>
      <c r="D82" s="60"/>
      <c r="E82" s="60"/>
      <c r="F82" s="60"/>
      <c r="G82" s="60"/>
      <c r="H82" s="60"/>
      <c r="I82" s="61"/>
      <c r="J82" s="71"/>
      <c r="K82" s="63"/>
      <c r="L82" s="71"/>
      <c r="M82" s="8"/>
      <c r="N82" s="8"/>
      <c r="O82" s="8"/>
      <c r="AB82" s="23"/>
      <c r="AC82" s="24"/>
      <c r="AD82" s="24"/>
      <c r="AE82" s="1"/>
      <c r="AF82" s="24"/>
      <c r="AG82" s="24"/>
      <c r="AH82" s="24"/>
      <c r="AI82" s="24"/>
      <c r="AJ82" s="24"/>
      <c r="AK82" s="1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1"/>
      <c r="AX82" s="24"/>
      <c r="AY82" s="24"/>
      <c r="AZ82" s="24"/>
      <c r="BA82" s="24"/>
      <c r="BB82" s="24"/>
      <c r="BC82" s="24"/>
      <c r="BD82" s="24"/>
      <c r="BE82" s="24"/>
      <c r="BF82" s="24"/>
      <c r="BG82" s="24"/>
    </row>
    <row r="83" spans="3:59" ht="15" hidden="1" customHeight="1" x14ac:dyDescent="0.2">
      <c r="C83" s="59"/>
      <c r="D83" s="60"/>
      <c r="E83" s="60"/>
      <c r="F83" s="60"/>
      <c r="G83" s="60"/>
      <c r="H83" s="60"/>
      <c r="I83" s="61"/>
      <c r="J83" s="71"/>
      <c r="K83" s="63"/>
      <c r="L83" s="71"/>
      <c r="M83" s="8"/>
      <c r="N83" s="8"/>
      <c r="O83" s="8"/>
      <c r="AB83" s="23"/>
      <c r="AC83" s="24"/>
      <c r="AD83" s="24"/>
      <c r="AE83" s="1"/>
      <c r="AF83" s="24"/>
      <c r="AG83" s="24"/>
      <c r="AH83" s="24"/>
      <c r="AI83" s="24"/>
      <c r="AJ83" s="24"/>
      <c r="AK83" s="1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1"/>
      <c r="AX83" s="24"/>
      <c r="AY83" s="24"/>
      <c r="AZ83" s="24"/>
      <c r="BA83" s="24"/>
      <c r="BB83" s="24"/>
      <c r="BC83" s="24"/>
      <c r="BD83" s="24"/>
      <c r="BE83" s="24"/>
      <c r="BF83" s="24"/>
      <c r="BG83" s="24"/>
    </row>
    <row r="84" spans="3:59" ht="15" hidden="1" customHeight="1" x14ac:dyDescent="0.2">
      <c r="C84" s="59"/>
      <c r="D84" s="60"/>
      <c r="E84" s="60"/>
      <c r="F84" s="60"/>
      <c r="G84" s="60"/>
      <c r="H84" s="60"/>
      <c r="I84" s="61"/>
      <c r="J84" s="71"/>
      <c r="K84" s="63"/>
      <c r="L84" s="71"/>
      <c r="M84" s="8"/>
      <c r="N84" s="8"/>
      <c r="O84" s="8"/>
      <c r="AB84" s="23"/>
      <c r="AC84" s="24"/>
      <c r="AD84" s="24"/>
      <c r="AE84" s="1"/>
      <c r="AF84" s="24"/>
      <c r="AG84" s="24"/>
      <c r="AH84" s="24"/>
      <c r="AI84" s="24"/>
      <c r="AJ84" s="24"/>
      <c r="AK84" s="1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1"/>
      <c r="AX84" s="24"/>
      <c r="AY84" s="24"/>
      <c r="AZ84" s="24"/>
      <c r="BA84" s="24"/>
      <c r="BB84" s="24"/>
      <c r="BC84" s="24"/>
      <c r="BD84" s="24"/>
      <c r="BE84" s="24"/>
      <c r="BF84" s="24"/>
      <c r="BG84" s="24"/>
    </row>
    <row r="85" spans="3:59" ht="15" hidden="1" customHeight="1" x14ac:dyDescent="0.2">
      <c r="C85" s="59"/>
      <c r="D85" s="60"/>
      <c r="E85" s="60"/>
      <c r="F85" s="60"/>
      <c r="G85" s="60"/>
      <c r="H85" s="60"/>
      <c r="I85" s="61"/>
      <c r="J85" s="71"/>
      <c r="K85" s="63"/>
      <c r="L85" s="71"/>
      <c r="M85" s="8"/>
      <c r="N85" s="8"/>
      <c r="O85" s="8"/>
      <c r="AB85" s="23"/>
      <c r="AC85" s="24"/>
      <c r="AD85" s="24"/>
      <c r="AE85" s="1"/>
      <c r="AF85" s="24"/>
      <c r="AG85" s="24"/>
      <c r="AH85" s="24"/>
      <c r="AI85" s="24"/>
      <c r="AJ85" s="24"/>
      <c r="AK85" s="1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1"/>
      <c r="AX85" s="24"/>
      <c r="AY85" s="24"/>
      <c r="AZ85" s="24"/>
      <c r="BA85" s="24"/>
      <c r="BB85" s="24"/>
      <c r="BC85" s="24"/>
      <c r="BD85" s="24"/>
      <c r="BE85" s="24"/>
      <c r="BF85" s="24"/>
      <c r="BG85" s="24"/>
    </row>
    <row r="86" spans="3:59" ht="15" hidden="1" customHeight="1" x14ac:dyDescent="0.2">
      <c r="C86" s="59"/>
      <c r="D86" s="60"/>
      <c r="E86" s="60"/>
      <c r="F86" s="60"/>
      <c r="G86" s="60"/>
      <c r="H86" s="60"/>
      <c r="I86" s="61"/>
      <c r="J86" s="71"/>
      <c r="K86" s="63"/>
      <c r="L86" s="71"/>
      <c r="M86" s="8"/>
      <c r="N86" s="8"/>
      <c r="O86" s="8"/>
      <c r="AB86" s="23"/>
      <c r="AC86" s="24"/>
      <c r="AD86" s="24"/>
      <c r="AE86" s="1"/>
      <c r="AF86" s="24"/>
      <c r="AG86" s="24"/>
      <c r="AH86" s="24"/>
      <c r="AI86" s="24"/>
      <c r="AJ86" s="24"/>
      <c r="AK86" s="1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1"/>
      <c r="AX86" s="24"/>
      <c r="AY86" s="24"/>
      <c r="AZ86" s="24"/>
      <c r="BA86" s="24"/>
      <c r="BB86" s="24"/>
      <c r="BC86" s="24"/>
      <c r="BD86" s="24"/>
      <c r="BE86" s="24"/>
      <c r="BF86" s="24"/>
      <c r="BG86" s="24"/>
    </row>
    <row r="87" spans="3:59" ht="15" hidden="1" customHeight="1" x14ac:dyDescent="0.2">
      <c r="C87" s="59"/>
      <c r="D87" s="60"/>
      <c r="E87" s="60"/>
      <c r="F87" s="60"/>
      <c r="G87" s="60"/>
      <c r="H87" s="60"/>
      <c r="I87" s="61"/>
      <c r="J87" s="71"/>
      <c r="K87" s="63"/>
      <c r="L87" s="71"/>
      <c r="M87" s="8"/>
      <c r="N87" s="8"/>
      <c r="O87" s="8"/>
      <c r="AB87" s="23"/>
      <c r="AC87" s="24"/>
      <c r="AD87" s="24"/>
      <c r="AE87" s="1"/>
      <c r="AF87" s="24"/>
      <c r="AG87" s="24"/>
      <c r="AH87" s="24"/>
      <c r="AI87" s="24"/>
      <c r="AJ87" s="24"/>
      <c r="AK87" s="1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1"/>
      <c r="AX87" s="24"/>
      <c r="AY87" s="24"/>
      <c r="AZ87" s="24"/>
      <c r="BA87" s="24"/>
      <c r="BB87" s="24"/>
      <c r="BC87" s="24"/>
      <c r="BD87" s="24"/>
      <c r="BE87" s="24"/>
      <c r="BF87" s="24"/>
      <c r="BG87" s="24"/>
    </row>
    <row r="88" spans="3:59" ht="15" hidden="1" customHeight="1" x14ac:dyDescent="0.2">
      <c r="C88" s="59"/>
      <c r="D88" s="60"/>
      <c r="E88" s="60"/>
      <c r="F88" s="60"/>
      <c r="G88" s="60"/>
      <c r="H88" s="60"/>
      <c r="I88" s="61"/>
      <c r="J88" s="71"/>
      <c r="K88" s="63"/>
      <c r="L88" s="71"/>
      <c r="M88" s="8"/>
      <c r="N88" s="8"/>
      <c r="O88" s="8"/>
      <c r="AB88" s="23"/>
      <c r="AC88" s="24"/>
      <c r="AD88" s="24"/>
      <c r="AE88" s="1"/>
      <c r="AF88" s="24"/>
      <c r="AG88" s="24"/>
      <c r="AH88" s="24"/>
      <c r="AI88" s="24"/>
      <c r="AJ88" s="24"/>
      <c r="AK88" s="1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1"/>
      <c r="AX88" s="24"/>
      <c r="AY88" s="24"/>
      <c r="AZ88" s="24"/>
      <c r="BA88" s="24"/>
      <c r="BB88" s="24"/>
      <c r="BC88" s="24"/>
      <c r="BD88" s="24"/>
      <c r="BE88" s="24"/>
      <c r="BF88" s="24"/>
      <c r="BG88" s="24"/>
    </row>
    <row r="89" spans="3:59" ht="15" hidden="1" customHeight="1" x14ac:dyDescent="0.2">
      <c r="C89" s="59"/>
      <c r="D89" s="60"/>
      <c r="E89" s="60"/>
      <c r="F89" s="60"/>
      <c r="G89" s="60"/>
      <c r="H89" s="60"/>
      <c r="I89" s="61"/>
      <c r="J89" s="71"/>
      <c r="K89" s="63"/>
      <c r="L89" s="71"/>
      <c r="M89" s="8"/>
      <c r="N89" s="8"/>
      <c r="O89" s="8"/>
      <c r="AB89" s="23"/>
      <c r="AC89" s="24"/>
      <c r="AD89" s="24"/>
      <c r="AE89" s="1"/>
      <c r="AF89" s="24"/>
      <c r="AG89" s="24"/>
      <c r="AH89" s="24"/>
      <c r="AI89" s="24"/>
      <c r="AJ89" s="24"/>
      <c r="AK89" s="1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1"/>
      <c r="AX89" s="24"/>
      <c r="AY89" s="24"/>
      <c r="AZ89" s="24"/>
      <c r="BA89" s="24"/>
      <c r="BB89" s="24"/>
      <c r="BC89" s="24"/>
      <c r="BD89" s="24"/>
      <c r="BE89" s="24"/>
      <c r="BF89" s="24"/>
      <c r="BG89" s="24"/>
    </row>
    <row r="90" spans="3:59" ht="15" hidden="1" customHeight="1" x14ac:dyDescent="0.2">
      <c r="C90" s="59"/>
      <c r="D90" s="60"/>
      <c r="E90" s="60"/>
      <c r="F90" s="60"/>
      <c r="G90" s="60"/>
      <c r="H90" s="60"/>
      <c r="I90" s="61"/>
      <c r="J90" s="71"/>
      <c r="K90" s="63"/>
      <c r="L90" s="71"/>
      <c r="M90" s="8"/>
      <c r="N90" s="8"/>
      <c r="O90" s="8"/>
      <c r="AB90" s="23"/>
      <c r="AC90" s="24"/>
      <c r="AD90" s="24"/>
      <c r="AE90" s="1"/>
      <c r="AF90" s="24"/>
      <c r="AG90" s="24"/>
      <c r="AH90" s="24"/>
      <c r="AI90" s="24"/>
      <c r="AJ90" s="24"/>
      <c r="AK90" s="1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1"/>
      <c r="AX90" s="24"/>
      <c r="AY90" s="24"/>
      <c r="AZ90" s="24"/>
      <c r="BA90" s="24"/>
      <c r="BB90" s="24"/>
      <c r="BC90" s="24"/>
      <c r="BD90" s="24"/>
      <c r="BE90" s="24"/>
      <c r="BF90" s="24"/>
      <c r="BG90" s="24"/>
    </row>
    <row r="91" spans="3:59" ht="15" hidden="1" customHeight="1" x14ac:dyDescent="0.2">
      <c r="C91" s="59"/>
      <c r="D91" s="60"/>
      <c r="E91" s="60"/>
      <c r="F91" s="60"/>
      <c r="G91" s="60"/>
      <c r="H91" s="60"/>
      <c r="I91" s="61"/>
      <c r="J91" s="71"/>
      <c r="K91" s="63"/>
      <c r="L91" s="71"/>
      <c r="M91" s="8"/>
      <c r="N91" s="8"/>
      <c r="O91" s="8"/>
      <c r="AB91" s="23"/>
      <c r="AC91" s="24"/>
      <c r="AD91" s="24"/>
      <c r="AE91" s="1"/>
      <c r="AF91" s="24"/>
      <c r="AG91" s="24"/>
      <c r="AH91" s="24"/>
      <c r="AI91" s="24"/>
      <c r="AJ91" s="24"/>
      <c r="AK91" s="1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1"/>
      <c r="AX91" s="24"/>
      <c r="AY91" s="24"/>
      <c r="AZ91" s="24"/>
      <c r="BA91" s="24"/>
      <c r="BB91" s="24"/>
      <c r="BC91" s="24"/>
      <c r="BD91" s="24"/>
      <c r="BE91" s="24"/>
      <c r="BF91" s="24"/>
      <c r="BG91" s="24"/>
    </row>
    <row r="92" spans="3:59" ht="15" hidden="1" customHeight="1" x14ac:dyDescent="0.2">
      <c r="C92" s="59"/>
      <c r="D92" s="60"/>
      <c r="E92" s="60"/>
      <c r="F92" s="60"/>
      <c r="G92" s="60"/>
      <c r="H92" s="60"/>
      <c r="I92" s="61"/>
      <c r="J92" s="71"/>
      <c r="K92" s="63"/>
      <c r="L92" s="71"/>
      <c r="M92" s="8"/>
      <c r="N92" s="8"/>
      <c r="O92" s="8"/>
      <c r="AB92" s="23"/>
      <c r="AC92" s="24"/>
      <c r="AD92" s="24"/>
      <c r="AE92" s="1"/>
      <c r="AF92" s="24"/>
      <c r="AG92" s="24"/>
      <c r="AH92" s="24"/>
      <c r="AI92" s="24"/>
      <c r="AJ92" s="24"/>
      <c r="AK92" s="1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1"/>
      <c r="AX92" s="24"/>
      <c r="AY92" s="24"/>
      <c r="AZ92" s="24"/>
      <c r="BA92" s="24"/>
      <c r="BB92" s="24"/>
      <c r="BC92" s="24"/>
      <c r="BD92" s="24"/>
      <c r="BE92" s="24"/>
      <c r="BF92" s="24"/>
      <c r="BG92" s="24"/>
    </row>
    <row r="93" spans="3:59" ht="15" hidden="1" customHeight="1" x14ac:dyDescent="0.2">
      <c r="C93" s="59"/>
      <c r="D93" s="60"/>
      <c r="E93" s="60"/>
      <c r="F93" s="60"/>
      <c r="G93" s="60"/>
      <c r="H93" s="60"/>
      <c r="I93" s="61"/>
      <c r="J93" s="71"/>
      <c r="K93" s="63"/>
      <c r="L93" s="71"/>
      <c r="M93" s="8"/>
      <c r="N93" s="8"/>
      <c r="O93" s="8"/>
      <c r="AB93" s="23"/>
      <c r="AC93" s="24"/>
      <c r="AD93" s="24"/>
      <c r="AE93" s="1"/>
      <c r="AF93" s="24"/>
      <c r="AG93" s="24"/>
      <c r="AH93" s="24"/>
      <c r="AI93" s="24"/>
      <c r="AJ93" s="24"/>
      <c r="AK93" s="1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1"/>
      <c r="AX93" s="24"/>
      <c r="AY93" s="24"/>
      <c r="AZ93" s="24"/>
      <c r="BA93" s="24"/>
      <c r="BB93" s="24"/>
      <c r="BC93" s="24"/>
      <c r="BD93" s="24"/>
      <c r="BE93" s="24"/>
      <c r="BF93" s="24"/>
      <c r="BG93" s="24"/>
    </row>
    <row r="94" spans="3:59" ht="15" hidden="1" customHeight="1" x14ac:dyDescent="0.2">
      <c r="C94" s="59"/>
      <c r="D94" s="60"/>
      <c r="E94" s="60"/>
      <c r="F94" s="60"/>
      <c r="G94" s="60"/>
      <c r="H94" s="60"/>
      <c r="I94" s="61"/>
      <c r="J94" s="71"/>
      <c r="K94" s="63"/>
      <c r="L94" s="71"/>
      <c r="M94" s="8"/>
      <c r="N94" s="8"/>
      <c r="O94" s="8"/>
      <c r="AB94" s="23"/>
      <c r="AC94" s="24"/>
      <c r="AD94" s="24"/>
      <c r="AE94" s="1"/>
      <c r="AF94" s="24"/>
      <c r="AG94" s="24"/>
      <c r="AH94" s="24"/>
      <c r="AI94" s="24"/>
      <c r="AJ94" s="24"/>
      <c r="AK94" s="1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1"/>
      <c r="AX94" s="24"/>
      <c r="AY94" s="24"/>
      <c r="AZ94" s="24"/>
      <c r="BA94" s="24"/>
      <c r="BB94" s="24"/>
      <c r="BC94" s="24"/>
      <c r="BD94" s="24"/>
      <c r="BE94" s="24"/>
      <c r="BF94" s="24"/>
      <c r="BG94" s="24"/>
    </row>
    <row r="95" spans="3:59" ht="15" hidden="1" customHeight="1" x14ac:dyDescent="0.2">
      <c r="C95" s="59"/>
      <c r="D95" s="60"/>
      <c r="E95" s="60"/>
      <c r="F95" s="60"/>
      <c r="G95" s="60"/>
      <c r="H95" s="60"/>
      <c r="I95" s="61"/>
      <c r="J95" s="71"/>
      <c r="K95" s="63"/>
      <c r="L95" s="71"/>
      <c r="M95" s="8"/>
      <c r="N95" s="8"/>
      <c r="O95" s="8"/>
      <c r="AB95" s="23"/>
      <c r="AC95" s="24"/>
      <c r="AD95" s="24"/>
      <c r="AE95" s="1"/>
      <c r="AF95" s="24"/>
      <c r="AG95" s="24"/>
      <c r="AH95" s="24"/>
      <c r="AI95" s="24"/>
      <c r="AJ95" s="24"/>
      <c r="AK95" s="1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1"/>
      <c r="AX95" s="24"/>
      <c r="AY95" s="24"/>
      <c r="AZ95" s="24"/>
      <c r="BA95" s="24"/>
      <c r="BB95" s="24"/>
      <c r="BC95" s="24"/>
      <c r="BD95" s="24"/>
      <c r="BE95" s="24"/>
      <c r="BF95" s="24"/>
      <c r="BG95" s="24"/>
    </row>
    <row r="96" spans="3:59" ht="15" hidden="1" customHeight="1" x14ac:dyDescent="0.2">
      <c r="C96" s="59"/>
      <c r="D96" s="60"/>
      <c r="E96" s="60"/>
      <c r="F96" s="60"/>
      <c r="G96" s="60"/>
      <c r="H96" s="60"/>
      <c r="I96" s="61"/>
      <c r="J96" s="71"/>
      <c r="K96" s="63"/>
      <c r="L96" s="71"/>
      <c r="M96" s="8"/>
      <c r="N96" s="8"/>
      <c r="O96" s="8"/>
      <c r="AB96" s="23"/>
      <c r="AC96" s="24"/>
      <c r="AD96" s="24"/>
      <c r="AE96" s="1"/>
      <c r="AF96" s="24"/>
      <c r="AG96" s="24"/>
      <c r="AH96" s="24"/>
      <c r="AI96" s="24"/>
      <c r="AJ96" s="24"/>
      <c r="AK96" s="1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1"/>
      <c r="AX96" s="24"/>
      <c r="AY96" s="24"/>
      <c r="AZ96" s="24"/>
      <c r="BA96" s="24"/>
      <c r="BB96" s="24"/>
      <c r="BC96" s="24"/>
      <c r="BD96" s="24"/>
      <c r="BE96" s="24"/>
      <c r="BF96" s="24"/>
      <c r="BG96" s="24"/>
    </row>
    <row r="97" spans="3:59" ht="15" hidden="1" customHeight="1" x14ac:dyDescent="0.2">
      <c r="C97" s="59"/>
      <c r="D97" s="60"/>
      <c r="E97" s="60"/>
      <c r="F97" s="60"/>
      <c r="G97" s="60"/>
      <c r="H97" s="60"/>
      <c r="I97" s="61"/>
      <c r="J97" s="71"/>
      <c r="K97" s="63"/>
      <c r="L97" s="71"/>
      <c r="M97" s="8"/>
      <c r="N97" s="8"/>
      <c r="O97" s="8"/>
      <c r="AB97" s="23"/>
      <c r="AC97" s="24"/>
      <c r="AD97" s="24"/>
      <c r="AE97" s="1"/>
      <c r="AF97" s="24"/>
      <c r="AG97" s="24"/>
      <c r="AH97" s="24"/>
      <c r="AI97" s="24"/>
      <c r="AJ97" s="24"/>
      <c r="AK97" s="1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1"/>
      <c r="AX97" s="24"/>
      <c r="AY97" s="24"/>
      <c r="AZ97" s="24"/>
      <c r="BA97" s="24"/>
      <c r="BB97" s="24"/>
      <c r="BC97" s="24"/>
      <c r="BD97" s="24"/>
      <c r="BE97" s="24"/>
      <c r="BF97" s="24"/>
      <c r="BG97" s="24"/>
    </row>
    <row r="98" spans="3:59" ht="15" hidden="1" customHeight="1" x14ac:dyDescent="0.2">
      <c r="C98" s="59"/>
      <c r="D98" s="60"/>
      <c r="E98" s="60"/>
      <c r="F98" s="60"/>
      <c r="G98" s="60"/>
      <c r="H98" s="60"/>
      <c r="I98" s="61"/>
      <c r="J98" s="71"/>
      <c r="K98" s="63"/>
      <c r="L98" s="71"/>
      <c r="M98" s="8"/>
      <c r="N98" s="8"/>
      <c r="O98" s="8"/>
      <c r="AB98" s="23"/>
      <c r="AC98" s="24"/>
      <c r="AD98" s="24"/>
      <c r="AE98" s="1"/>
      <c r="AF98" s="24"/>
      <c r="AG98" s="24"/>
      <c r="AH98" s="24"/>
      <c r="AI98" s="24"/>
      <c r="AJ98" s="24"/>
      <c r="AK98" s="1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1"/>
      <c r="AX98" s="24"/>
      <c r="AY98" s="24"/>
      <c r="AZ98" s="24"/>
      <c r="BA98" s="24"/>
      <c r="BB98" s="24"/>
      <c r="BC98" s="24"/>
      <c r="BD98" s="24"/>
      <c r="BE98" s="24"/>
      <c r="BF98" s="24"/>
      <c r="BG98" s="24"/>
    </row>
    <row r="99" spans="3:59" ht="15" hidden="1" customHeight="1" x14ac:dyDescent="0.2">
      <c r="C99" s="59"/>
      <c r="D99" s="60"/>
      <c r="E99" s="60"/>
      <c r="F99" s="60"/>
      <c r="G99" s="60"/>
      <c r="H99" s="60"/>
      <c r="I99" s="61"/>
      <c r="J99" s="71"/>
      <c r="K99" s="63"/>
      <c r="L99" s="71"/>
      <c r="M99" s="8"/>
      <c r="N99" s="8"/>
      <c r="O99" s="8"/>
      <c r="AB99" s="23"/>
      <c r="AC99" s="24"/>
      <c r="AD99" s="24"/>
      <c r="AE99" s="1"/>
      <c r="AF99" s="24"/>
      <c r="AG99" s="24"/>
      <c r="AH99" s="24"/>
      <c r="AI99" s="24"/>
      <c r="AJ99" s="24"/>
      <c r="AK99" s="1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1"/>
      <c r="AX99" s="24"/>
      <c r="AY99" s="24"/>
      <c r="AZ99" s="24"/>
      <c r="BA99" s="24"/>
      <c r="BB99" s="24"/>
      <c r="BC99" s="24"/>
      <c r="BD99" s="24"/>
      <c r="BE99" s="24"/>
      <c r="BF99" s="24"/>
      <c r="BG99" s="24"/>
    </row>
    <row r="100" spans="3:59" ht="15" hidden="1" customHeight="1" x14ac:dyDescent="0.2">
      <c r="C100" s="59"/>
      <c r="D100" s="60"/>
      <c r="E100" s="60"/>
      <c r="F100" s="60"/>
      <c r="G100" s="60"/>
      <c r="H100" s="60"/>
      <c r="I100" s="61"/>
      <c r="J100" s="71"/>
      <c r="K100" s="63"/>
      <c r="L100" s="71"/>
      <c r="M100" s="8"/>
      <c r="N100" s="8"/>
      <c r="O100" s="8"/>
      <c r="AB100" s="23"/>
      <c r="AC100" s="24"/>
      <c r="AD100" s="24"/>
      <c r="AE100" s="1"/>
      <c r="AF100" s="24"/>
      <c r="AG100" s="24"/>
      <c r="AH100" s="24"/>
      <c r="AI100" s="24"/>
      <c r="AJ100" s="24"/>
      <c r="AK100" s="1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1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</row>
    <row r="101" spans="3:59" ht="15" hidden="1" customHeight="1" x14ac:dyDescent="0.2">
      <c r="C101" s="59"/>
      <c r="D101" s="60"/>
      <c r="E101" s="60"/>
      <c r="F101" s="60"/>
      <c r="G101" s="60"/>
      <c r="H101" s="60"/>
      <c r="I101" s="61"/>
      <c r="J101" s="71"/>
      <c r="K101" s="63"/>
      <c r="L101" s="71"/>
      <c r="M101" s="8"/>
      <c r="N101" s="8"/>
      <c r="O101" s="8"/>
      <c r="AB101" s="23"/>
      <c r="AC101" s="24"/>
      <c r="AD101" s="24"/>
      <c r="AE101" s="1"/>
      <c r="AF101" s="24"/>
      <c r="AG101" s="24"/>
      <c r="AH101" s="24"/>
      <c r="AI101" s="24"/>
      <c r="AJ101" s="24"/>
      <c r="AK101" s="1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1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</row>
    <row r="102" spans="3:59" ht="15" hidden="1" customHeight="1" x14ac:dyDescent="0.2">
      <c r="C102" s="59"/>
      <c r="D102" s="60"/>
      <c r="E102" s="60"/>
      <c r="F102" s="60"/>
      <c r="G102" s="60"/>
      <c r="H102" s="60"/>
      <c r="I102" s="61"/>
      <c r="J102" s="71"/>
      <c r="K102" s="63"/>
      <c r="L102" s="71"/>
      <c r="M102" s="8"/>
      <c r="N102" s="8"/>
      <c r="O102" s="8"/>
      <c r="AB102" s="23"/>
      <c r="AC102" s="24"/>
      <c r="AD102" s="24"/>
      <c r="AE102" s="1"/>
      <c r="AF102" s="24"/>
      <c r="AG102" s="24"/>
      <c r="AH102" s="24"/>
      <c r="AI102" s="24"/>
      <c r="AJ102" s="24"/>
      <c r="AK102" s="1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1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</row>
    <row r="103" spans="3:59" ht="15" hidden="1" customHeight="1" x14ac:dyDescent="0.2">
      <c r="C103" s="59"/>
      <c r="D103" s="60"/>
      <c r="E103" s="60"/>
      <c r="F103" s="60"/>
      <c r="G103" s="60"/>
      <c r="H103" s="60"/>
      <c r="I103" s="61"/>
      <c r="J103" s="71"/>
      <c r="K103" s="63"/>
      <c r="L103" s="71"/>
      <c r="M103" s="8"/>
      <c r="N103" s="8"/>
      <c r="O103" s="8"/>
      <c r="AB103" s="23"/>
      <c r="AC103" s="24"/>
      <c r="AD103" s="24"/>
      <c r="AE103" s="1"/>
      <c r="AF103" s="24"/>
      <c r="AG103" s="24"/>
      <c r="AH103" s="24"/>
      <c r="AI103" s="24"/>
      <c r="AJ103" s="24"/>
      <c r="AK103" s="1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1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</row>
    <row r="104" spans="3:59" ht="15" hidden="1" customHeight="1" x14ac:dyDescent="0.2">
      <c r="C104" s="59"/>
      <c r="D104" s="60"/>
      <c r="E104" s="60"/>
      <c r="F104" s="60"/>
      <c r="G104" s="60"/>
      <c r="H104" s="60"/>
      <c r="I104" s="61"/>
      <c r="J104" s="71"/>
      <c r="K104" s="63"/>
      <c r="L104" s="71"/>
      <c r="M104" s="8"/>
      <c r="N104" s="8"/>
      <c r="O104" s="8"/>
      <c r="AB104" s="23"/>
      <c r="AC104" s="24"/>
      <c r="AD104" s="24"/>
      <c r="AE104" s="1"/>
      <c r="AF104" s="24"/>
      <c r="AG104" s="24"/>
      <c r="AH104" s="24"/>
      <c r="AI104" s="24"/>
      <c r="AJ104" s="24"/>
      <c r="AK104" s="1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1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</row>
    <row r="105" spans="3:59" ht="15" hidden="1" customHeight="1" x14ac:dyDescent="0.2">
      <c r="C105" s="59"/>
      <c r="D105" s="60"/>
      <c r="E105" s="60"/>
      <c r="F105" s="60"/>
      <c r="G105" s="60"/>
      <c r="H105" s="60"/>
      <c r="I105" s="61"/>
      <c r="J105" s="71"/>
      <c r="K105" s="63"/>
      <c r="L105" s="71"/>
      <c r="M105" s="8"/>
      <c r="N105" s="8"/>
      <c r="O105" s="8"/>
      <c r="AB105" s="23"/>
      <c r="AC105" s="24"/>
      <c r="AD105" s="24"/>
      <c r="AE105" s="1"/>
      <c r="AF105" s="24"/>
      <c r="AG105" s="24"/>
      <c r="AH105" s="24"/>
      <c r="AI105" s="24"/>
      <c r="AJ105" s="24"/>
      <c r="AK105" s="1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1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</row>
    <row r="106" spans="3:59" ht="15" hidden="1" customHeight="1" x14ac:dyDescent="0.2">
      <c r="C106" s="59"/>
      <c r="D106" s="60"/>
      <c r="E106" s="60"/>
      <c r="F106" s="60"/>
      <c r="G106" s="60"/>
      <c r="H106" s="60"/>
      <c r="I106" s="61"/>
      <c r="J106" s="71"/>
      <c r="K106" s="63"/>
      <c r="L106" s="71"/>
      <c r="M106" s="8"/>
      <c r="N106" s="8"/>
      <c r="O106" s="8"/>
      <c r="AB106" s="23"/>
      <c r="AC106" s="24"/>
      <c r="AD106" s="24"/>
      <c r="AE106" s="1"/>
      <c r="AF106" s="24"/>
      <c r="AG106" s="24"/>
      <c r="AH106" s="24"/>
      <c r="AI106" s="24"/>
      <c r="AJ106" s="24"/>
      <c r="AK106" s="1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1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</row>
    <row r="107" spans="3:59" ht="15" hidden="1" customHeight="1" x14ac:dyDescent="0.2">
      <c r="C107" s="59"/>
      <c r="D107" s="60"/>
      <c r="E107" s="60"/>
      <c r="F107" s="60"/>
      <c r="G107" s="60"/>
      <c r="H107" s="60"/>
      <c r="I107" s="61"/>
      <c r="J107" s="71"/>
      <c r="K107" s="63"/>
      <c r="L107" s="71"/>
      <c r="M107" s="8"/>
      <c r="N107" s="8"/>
      <c r="O107" s="8"/>
      <c r="AB107" s="23"/>
      <c r="AC107" s="24"/>
      <c r="AD107" s="24"/>
      <c r="AE107" s="1"/>
      <c r="AF107" s="24"/>
      <c r="AG107" s="24"/>
      <c r="AH107" s="24"/>
      <c r="AI107" s="24"/>
      <c r="AJ107" s="24"/>
      <c r="AK107" s="1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1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</row>
    <row r="108" spans="3:59" ht="15" hidden="1" customHeight="1" x14ac:dyDescent="0.2">
      <c r="C108" s="59"/>
      <c r="D108" s="60"/>
      <c r="E108" s="60"/>
      <c r="F108" s="60"/>
      <c r="G108" s="60"/>
      <c r="H108" s="60"/>
      <c r="I108" s="61"/>
      <c r="J108" s="71"/>
      <c r="K108" s="63"/>
      <c r="L108" s="71"/>
      <c r="M108" s="8"/>
      <c r="N108" s="8"/>
      <c r="O108" s="8"/>
      <c r="AB108" s="23"/>
      <c r="AC108" s="24"/>
      <c r="AD108" s="24"/>
      <c r="AE108" s="1"/>
      <c r="AF108" s="24"/>
      <c r="AG108" s="24"/>
      <c r="AH108" s="24"/>
      <c r="AI108" s="24"/>
      <c r="AJ108" s="24"/>
      <c r="AK108" s="1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1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</row>
    <row r="109" spans="3:59" ht="15" hidden="1" customHeight="1" x14ac:dyDescent="0.2">
      <c r="C109" s="59"/>
      <c r="D109" s="60"/>
      <c r="E109" s="60"/>
      <c r="F109" s="60"/>
      <c r="G109" s="60"/>
      <c r="H109" s="60"/>
      <c r="I109" s="61"/>
      <c r="J109" s="71"/>
      <c r="K109" s="63"/>
      <c r="L109" s="71"/>
      <c r="M109" s="8"/>
      <c r="N109" s="8"/>
      <c r="O109" s="8"/>
      <c r="AB109" s="23"/>
      <c r="AC109" s="24"/>
      <c r="AD109" s="24"/>
      <c r="AE109" s="1"/>
      <c r="AF109" s="24"/>
      <c r="AG109" s="24"/>
      <c r="AH109" s="24"/>
      <c r="AI109" s="24"/>
      <c r="AJ109" s="24"/>
      <c r="AK109" s="1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1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</row>
    <row r="110" spans="3:59" ht="15" hidden="1" customHeight="1" x14ac:dyDescent="0.2">
      <c r="C110" s="59"/>
      <c r="D110" s="60"/>
      <c r="E110" s="60"/>
      <c r="F110" s="60"/>
      <c r="G110" s="60"/>
      <c r="H110" s="60"/>
      <c r="I110" s="61"/>
      <c r="J110" s="71"/>
      <c r="K110" s="63"/>
      <c r="L110" s="71"/>
      <c r="M110" s="8"/>
      <c r="N110" s="8"/>
      <c r="O110" s="8"/>
      <c r="AB110" s="23"/>
      <c r="AC110" s="24"/>
      <c r="AD110" s="24"/>
      <c r="AE110" s="1"/>
      <c r="AF110" s="24"/>
      <c r="AG110" s="24"/>
      <c r="AH110" s="24"/>
      <c r="AI110" s="24"/>
      <c r="AJ110" s="24"/>
      <c r="AK110" s="1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1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</row>
    <row r="111" spans="3:59" ht="15" hidden="1" customHeight="1" x14ac:dyDescent="0.2">
      <c r="C111" s="59"/>
      <c r="D111" s="60"/>
      <c r="E111" s="60"/>
      <c r="F111" s="60"/>
      <c r="G111" s="60"/>
      <c r="H111" s="60"/>
      <c r="I111" s="61"/>
      <c r="J111" s="71"/>
      <c r="K111" s="63"/>
      <c r="L111" s="71"/>
      <c r="M111" s="8"/>
      <c r="N111" s="8"/>
      <c r="O111" s="8"/>
      <c r="AB111" s="23"/>
      <c r="AC111" s="24"/>
      <c r="AD111" s="24"/>
      <c r="AE111" s="1"/>
      <c r="AF111" s="24"/>
      <c r="AG111" s="24"/>
      <c r="AH111" s="24"/>
      <c r="AI111" s="24"/>
      <c r="AJ111" s="24"/>
      <c r="AK111" s="1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1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</row>
    <row r="112" spans="3:59" ht="15" hidden="1" customHeight="1" x14ac:dyDescent="0.2">
      <c r="C112" s="59"/>
      <c r="D112" s="60"/>
      <c r="E112" s="60"/>
      <c r="F112" s="60"/>
      <c r="G112" s="60"/>
      <c r="H112" s="60"/>
      <c r="I112" s="61"/>
      <c r="J112" s="71"/>
      <c r="K112" s="63"/>
      <c r="L112" s="71"/>
      <c r="M112" s="8"/>
      <c r="N112" s="8"/>
      <c r="O112" s="8"/>
      <c r="AB112" s="23"/>
      <c r="AC112" s="24"/>
      <c r="AD112" s="24"/>
      <c r="AE112" s="1"/>
      <c r="AF112" s="24"/>
      <c r="AG112" s="24"/>
      <c r="AH112" s="24"/>
      <c r="AI112" s="24"/>
      <c r="AJ112" s="24"/>
      <c r="AK112" s="1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1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</row>
    <row r="113" spans="3:59" ht="15" hidden="1" customHeight="1" x14ac:dyDescent="0.2">
      <c r="C113" s="59"/>
      <c r="D113" s="60"/>
      <c r="E113" s="60"/>
      <c r="F113" s="60"/>
      <c r="G113" s="60"/>
      <c r="H113" s="60"/>
      <c r="I113" s="61"/>
      <c r="J113" s="71"/>
      <c r="K113" s="63"/>
      <c r="L113" s="71"/>
      <c r="M113" s="8"/>
      <c r="N113" s="8"/>
      <c r="O113" s="8"/>
      <c r="AB113" s="23"/>
      <c r="AC113" s="24"/>
      <c r="AD113" s="24"/>
      <c r="AE113" s="1"/>
      <c r="AF113" s="24"/>
      <c r="AG113" s="24"/>
      <c r="AH113" s="24"/>
      <c r="AI113" s="24"/>
      <c r="AJ113" s="24"/>
      <c r="AK113" s="1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1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</row>
    <row r="114" spans="3:59" ht="15" hidden="1" customHeight="1" x14ac:dyDescent="0.2">
      <c r="C114" s="59"/>
      <c r="D114" s="60"/>
      <c r="E114" s="60"/>
      <c r="F114" s="60"/>
      <c r="G114" s="60"/>
      <c r="H114" s="60"/>
      <c r="I114" s="61"/>
      <c r="J114" s="71"/>
      <c r="K114" s="63"/>
      <c r="L114" s="71"/>
      <c r="M114" s="8"/>
      <c r="N114" s="8"/>
      <c r="O114" s="8"/>
      <c r="AB114" s="23"/>
      <c r="AC114" s="24"/>
      <c r="AD114" s="24"/>
      <c r="AE114" s="1"/>
      <c r="AF114" s="24"/>
      <c r="AG114" s="24"/>
      <c r="AH114" s="24"/>
      <c r="AI114" s="24"/>
      <c r="AJ114" s="24"/>
      <c r="AK114" s="1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1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</row>
    <row r="115" spans="3:59" ht="15" hidden="1" customHeight="1" x14ac:dyDescent="0.2">
      <c r="C115" s="59"/>
      <c r="D115" s="60"/>
      <c r="E115" s="60"/>
      <c r="F115" s="60"/>
      <c r="G115" s="60"/>
      <c r="H115" s="60"/>
      <c r="I115" s="61"/>
      <c r="J115" s="71"/>
      <c r="K115" s="63"/>
      <c r="L115" s="71"/>
      <c r="M115" s="8"/>
      <c r="N115" s="8"/>
      <c r="O115" s="8"/>
      <c r="AB115" s="23"/>
      <c r="AC115" s="24"/>
      <c r="AD115" s="24"/>
      <c r="AE115" s="1"/>
      <c r="AF115" s="24"/>
      <c r="AG115" s="24"/>
      <c r="AH115" s="24"/>
      <c r="AI115" s="24"/>
      <c r="AJ115" s="24"/>
      <c r="AK115" s="1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1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</row>
    <row r="116" spans="3:59" ht="15" hidden="1" customHeight="1" x14ac:dyDescent="0.2">
      <c r="C116" s="59"/>
      <c r="D116" s="60"/>
      <c r="E116" s="60"/>
      <c r="F116" s="60"/>
      <c r="G116" s="60"/>
      <c r="H116" s="60"/>
      <c r="I116" s="61"/>
      <c r="J116" s="71"/>
      <c r="K116" s="63"/>
      <c r="L116" s="71"/>
      <c r="M116" s="8"/>
      <c r="N116" s="8"/>
      <c r="O116" s="8"/>
      <c r="AB116" s="23"/>
      <c r="AC116" s="24"/>
      <c r="AD116" s="24"/>
      <c r="AE116" s="1"/>
      <c r="AF116" s="24"/>
      <c r="AG116" s="24"/>
      <c r="AH116" s="24"/>
      <c r="AI116" s="24"/>
      <c r="AJ116" s="24"/>
      <c r="AK116" s="1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1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</row>
    <row r="117" spans="3:59" ht="15" hidden="1" customHeight="1" x14ac:dyDescent="0.2">
      <c r="C117" s="59"/>
      <c r="D117" s="60"/>
      <c r="E117" s="60"/>
      <c r="F117" s="60"/>
      <c r="G117" s="60"/>
      <c r="H117" s="60"/>
      <c r="I117" s="61"/>
      <c r="J117" s="71"/>
      <c r="K117" s="63"/>
      <c r="L117" s="71"/>
      <c r="M117" s="8"/>
      <c r="N117" s="8"/>
      <c r="O117" s="8"/>
      <c r="AB117" s="23"/>
      <c r="AC117" s="24"/>
      <c r="AD117" s="24"/>
      <c r="AE117" s="1"/>
      <c r="AF117" s="24"/>
      <c r="AG117" s="24"/>
      <c r="AH117" s="24"/>
      <c r="AI117" s="24"/>
      <c r="AJ117" s="24"/>
      <c r="AK117" s="1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1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</row>
    <row r="118" spans="3:59" ht="15" hidden="1" customHeight="1" x14ac:dyDescent="0.2">
      <c r="C118" s="59"/>
      <c r="D118" s="60"/>
      <c r="E118" s="60"/>
      <c r="F118" s="60"/>
      <c r="G118" s="60"/>
      <c r="H118" s="60"/>
      <c r="I118" s="61"/>
      <c r="J118" s="71"/>
      <c r="K118" s="63"/>
      <c r="L118" s="71"/>
      <c r="M118" s="8"/>
      <c r="N118" s="8"/>
      <c r="O118" s="8"/>
      <c r="AB118" s="23"/>
      <c r="AC118" s="24"/>
      <c r="AD118" s="24"/>
      <c r="AE118" s="1"/>
      <c r="AF118" s="24"/>
      <c r="AG118" s="24"/>
      <c r="AH118" s="24"/>
      <c r="AI118" s="24"/>
      <c r="AJ118" s="24"/>
      <c r="AK118" s="1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1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</row>
    <row r="119" spans="3:59" ht="15" hidden="1" customHeight="1" x14ac:dyDescent="0.2">
      <c r="C119" s="59"/>
      <c r="D119" s="60"/>
      <c r="E119" s="60"/>
      <c r="F119" s="60"/>
      <c r="G119" s="60"/>
      <c r="H119" s="60"/>
      <c r="I119" s="61"/>
      <c r="J119" s="71"/>
      <c r="K119" s="63"/>
      <c r="L119" s="71"/>
      <c r="M119" s="8"/>
      <c r="N119" s="8"/>
      <c r="O119" s="8"/>
      <c r="AB119" s="23"/>
      <c r="AC119" s="24"/>
      <c r="AD119" s="24"/>
      <c r="AE119" s="1"/>
      <c r="AF119" s="24"/>
      <c r="AG119" s="24"/>
      <c r="AH119" s="24"/>
      <c r="AI119" s="24"/>
      <c r="AJ119" s="24"/>
      <c r="AK119" s="1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1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</row>
    <row r="120" spans="3:59" ht="15" hidden="1" customHeight="1" x14ac:dyDescent="0.2">
      <c r="C120" s="59"/>
      <c r="D120" s="60"/>
      <c r="E120" s="60"/>
      <c r="F120" s="60"/>
      <c r="G120" s="60"/>
      <c r="H120" s="60"/>
      <c r="I120" s="61"/>
      <c r="J120" s="71"/>
      <c r="K120" s="63"/>
      <c r="L120" s="71"/>
      <c r="M120" s="8"/>
      <c r="N120" s="8"/>
      <c r="O120" s="8"/>
      <c r="AB120" s="23"/>
      <c r="AC120" s="24"/>
      <c r="AD120" s="24"/>
      <c r="AE120" s="1"/>
      <c r="AF120" s="24"/>
      <c r="AG120" s="24"/>
      <c r="AH120" s="24"/>
      <c r="AI120" s="24"/>
      <c r="AJ120" s="24"/>
      <c r="AK120" s="1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1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</row>
    <row r="121" spans="3:59" ht="15" hidden="1" customHeight="1" x14ac:dyDescent="0.2">
      <c r="C121" s="59"/>
      <c r="D121" s="60"/>
      <c r="E121" s="60"/>
      <c r="F121" s="60"/>
      <c r="G121" s="60"/>
      <c r="H121" s="60"/>
      <c r="I121" s="61"/>
      <c r="J121" s="71"/>
      <c r="K121" s="63"/>
      <c r="L121" s="71"/>
      <c r="M121" s="8"/>
      <c r="N121" s="8"/>
      <c r="O121" s="8"/>
      <c r="AB121" s="23"/>
      <c r="AC121" s="24"/>
      <c r="AD121" s="24"/>
      <c r="AE121" s="1"/>
      <c r="AF121" s="24"/>
      <c r="AG121" s="24"/>
      <c r="AH121" s="24"/>
      <c r="AI121" s="24"/>
      <c r="AJ121" s="24"/>
      <c r="AK121" s="1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1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</row>
    <row r="122" spans="3:59" ht="15" hidden="1" customHeight="1" x14ac:dyDescent="0.2">
      <c r="C122" s="59"/>
      <c r="D122" s="60"/>
      <c r="E122" s="60"/>
      <c r="F122" s="60"/>
      <c r="G122" s="60"/>
      <c r="H122" s="60"/>
      <c r="I122" s="61"/>
      <c r="J122" s="71"/>
      <c r="K122" s="63"/>
      <c r="L122" s="71"/>
      <c r="M122" s="8"/>
      <c r="N122" s="8"/>
      <c r="O122" s="8"/>
      <c r="AB122" s="23"/>
      <c r="AC122" s="24"/>
      <c r="AD122" s="24"/>
      <c r="AE122" s="1"/>
      <c r="AF122" s="24"/>
      <c r="AG122" s="24"/>
      <c r="AH122" s="24"/>
      <c r="AI122" s="24"/>
      <c r="AJ122" s="24"/>
      <c r="AK122" s="1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1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</row>
    <row r="123" spans="3:59" ht="15" hidden="1" customHeight="1" x14ac:dyDescent="0.2">
      <c r="C123" s="59"/>
      <c r="D123" s="60"/>
      <c r="E123" s="60"/>
      <c r="F123" s="60"/>
      <c r="G123" s="60"/>
      <c r="H123" s="60"/>
      <c r="I123" s="61"/>
      <c r="J123" s="71"/>
      <c r="K123" s="63"/>
      <c r="L123" s="71"/>
      <c r="M123" s="8"/>
      <c r="N123" s="8"/>
      <c r="O123" s="8"/>
      <c r="AB123" s="23"/>
      <c r="AC123" s="24"/>
      <c r="AD123" s="24"/>
      <c r="AE123" s="1"/>
      <c r="AF123" s="24"/>
      <c r="AG123" s="24"/>
      <c r="AH123" s="24"/>
      <c r="AI123" s="24"/>
      <c r="AJ123" s="24"/>
      <c r="AK123" s="1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1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</row>
    <row r="124" spans="3:59" ht="15" hidden="1" customHeight="1" x14ac:dyDescent="0.2">
      <c r="C124" s="59"/>
      <c r="D124" s="60"/>
      <c r="E124" s="60"/>
      <c r="F124" s="60"/>
      <c r="G124" s="60"/>
      <c r="H124" s="60"/>
      <c r="I124" s="61"/>
      <c r="J124" s="71"/>
      <c r="K124" s="63"/>
      <c r="L124" s="71"/>
      <c r="M124" s="8"/>
      <c r="N124" s="8"/>
      <c r="O124" s="8"/>
      <c r="AB124" s="23"/>
      <c r="AC124" s="24"/>
      <c r="AD124" s="24"/>
      <c r="AE124" s="1"/>
      <c r="AF124" s="24"/>
      <c r="AG124" s="24"/>
      <c r="AH124" s="24"/>
      <c r="AI124" s="24"/>
      <c r="AJ124" s="24"/>
      <c r="AK124" s="1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1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</row>
    <row r="125" spans="3:59" ht="15" hidden="1" customHeight="1" x14ac:dyDescent="0.2">
      <c r="C125" s="59"/>
      <c r="D125" s="60"/>
      <c r="E125" s="60"/>
      <c r="F125" s="60"/>
      <c r="G125" s="60"/>
      <c r="H125" s="60"/>
      <c r="I125" s="61"/>
      <c r="J125" s="71"/>
      <c r="K125" s="63"/>
      <c r="L125" s="71"/>
      <c r="M125" s="8"/>
      <c r="N125" s="8"/>
      <c r="O125" s="8"/>
      <c r="AB125" s="23"/>
      <c r="AC125" s="24"/>
      <c r="AD125" s="24"/>
      <c r="AE125" s="1"/>
      <c r="AF125" s="24"/>
      <c r="AG125" s="24"/>
      <c r="AH125" s="24"/>
      <c r="AI125" s="24"/>
      <c r="AJ125" s="24"/>
      <c r="AK125" s="1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1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</row>
    <row r="126" spans="3:59" ht="15" hidden="1" customHeight="1" x14ac:dyDescent="0.2">
      <c r="C126" s="59"/>
      <c r="D126" s="60"/>
      <c r="E126" s="60"/>
      <c r="F126" s="60"/>
      <c r="G126" s="60"/>
      <c r="H126" s="60"/>
      <c r="I126" s="61"/>
      <c r="J126" s="71"/>
      <c r="K126" s="63"/>
      <c r="L126" s="71"/>
      <c r="M126" s="8"/>
      <c r="N126" s="8"/>
      <c r="O126" s="8"/>
      <c r="AB126" s="23"/>
      <c r="AC126" s="24"/>
      <c r="AD126" s="24"/>
      <c r="AE126" s="1"/>
      <c r="AF126" s="24"/>
      <c r="AG126" s="24"/>
      <c r="AH126" s="24"/>
      <c r="AI126" s="24"/>
      <c r="AJ126" s="24"/>
      <c r="AK126" s="1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1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</row>
    <row r="127" spans="3:59" ht="15" hidden="1" customHeight="1" x14ac:dyDescent="0.2">
      <c r="C127" s="59"/>
      <c r="D127" s="60"/>
      <c r="E127" s="60"/>
      <c r="F127" s="60"/>
      <c r="G127" s="60"/>
      <c r="H127" s="60"/>
      <c r="I127" s="61"/>
      <c r="J127" s="71"/>
      <c r="K127" s="63"/>
      <c r="L127" s="71"/>
      <c r="M127" s="8"/>
      <c r="N127" s="8"/>
      <c r="O127" s="8"/>
      <c r="AB127" s="23"/>
      <c r="AC127" s="24"/>
      <c r="AD127" s="24"/>
      <c r="AE127" s="1"/>
      <c r="AF127" s="24"/>
      <c r="AG127" s="24"/>
      <c r="AH127" s="24"/>
      <c r="AI127" s="24"/>
      <c r="AJ127" s="24"/>
      <c r="AK127" s="1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1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</row>
    <row r="128" spans="3:59" ht="15" hidden="1" customHeight="1" x14ac:dyDescent="0.2">
      <c r="C128" s="59"/>
      <c r="D128" s="60"/>
      <c r="E128" s="60"/>
      <c r="F128" s="60"/>
      <c r="G128" s="60"/>
      <c r="H128" s="60"/>
      <c r="I128" s="61"/>
      <c r="J128" s="71"/>
      <c r="K128" s="63"/>
      <c r="L128" s="71"/>
      <c r="M128" s="8"/>
      <c r="N128" s="8"/>
      <c r="O128" s="8"/>
      <c r="AB128" s="23"/>
      <c r="AC128" s="24"/>
      <c r="AD128" s="24"/>
      <c r="AE128" s="1"/>
      <c r="AF128" s="24"/>
      <c r="AG128" s="24"/>
      <c r="AH128" s="24"/>
      <c r="AI128" s="24"/>
      <c r="AJ128" s="24"/>
      <c r="AK128" s="1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1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</row>
    <row r="129" spans="3:59" ht="15" hidden="1" customHeight="1" x14ac:dyDescent="0.2">
      <c r="C129" s="59"/>
      <c r="D129" s="60"/>
      <c r="E129" s="60"/>
      <c r="F129" s="60"/>
      <c r="G129" s="60"/>
      <c r="H129" s="60"/>
      <c r="I129" s="61"/>
      <c r="J129" s="71"/>
      <c r="K129" s="63"/>
      <c r="L129" s="71"/>
      <c r="M129" s="8"/>
      <c r="N129" s="8"/>
      <c r="O129" s="8"/>
      <c r="AB129" s="23"/>
      <c r="AC129" s="24"/>
      <c r="AD129" s="24"/>
      <c r="AE129" s="1"/>
      <c r="AF129" s="24"/>
      <c r="AG129" s="24"/>
      <c r="AH129" s="24"/>
      <c r="AI129" s="24"/>
      <c r="AJ129" s="24"/>
      <c r="AK129" s="1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1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</row>
    <row r="130" spans="3:59" ht="15" hidden="1" customHeight="1" x14ac:dyDescent="0.2">
      <c r="C130" s="59"/>
      <c r="D130" s="60"/>
      <c r="E130" s="60"/>
      <c r="F130" s="60"/>
      <c r="G130" s="60"/>
      <c r="H130" s="60"/>
      <c r="I130" s="61"/>
      <c r="J130" s="71"/>
      <c r="K130" s="63"/>
      <c r="L130" s="71"/>
      <c r="M130" s="8"/>
      <c r="N130" s="8"/>
      <c r="O130" s="8"/>
      <c r="AB130" s="23"/>
      <c r="AC130" s="24"/>
      <c r="AD130" s="24"/>
      <c r="AE130" s="1"/>
      <c r="AF130" s="24"/>
      <c r="AG130" s="24"/>
      <c r="AH130" s="24"/>
      <c r="AI130" s="24"/>
      <c r="AJ130" s="24"/>
      <c r="AK130" s="1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1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</row>
    <row r="131" spans="3:59" ht="15" hidden="1" customHeight="1" x14ac:dyDescent="0.2">
      <c r="C131" s="59"/>
      <c r="D131" s="60"/>
      <c r="E131" s="60"/>
      <c r="F131" s="60"/>
      <c r="G131" s="60"/>
      <c r="H131" s="60"/>
      <c r="I131" s="61"/>
      <c r="J131" s="71"/>
      <c r="K131" s="63"/>
      <c r="L131" s="71"/>
      <c r="M131" s="8"/>
      <c r="N131" s="8"/>
      <c r="O131" s="8"/>
      <c r="AB131" s="23"/>
      <c r="AC131" s="24"/>
      <c r="AD131" s="24"/>
      <c r="AE131" s="1"/>
      <c r="AF131" s="24"/>
      <c r="AG131" s="24"/>
      <c r="AH131" s="24"/>
      <c r="AI131" s="24"/>
      <c r="AJ131" s="24"/>
      <c r="AK131" s="1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1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</row>
    <row r="132" spans="3:59" ht="15" hidden="1" customHeight="1" x14ac:dyDescent="0.2">
      <c r="C132" s="59"/>
      <c r="D132" s="60"/>
      <c r="E132" s="60"/>
      <c r="F132" s="60"/>
      <c r="G132" s="60"/>
      <c r="H132" s="60"/>
      <c r="I132" s="61"/>
      <c r="J132" s="71"/>
      <c r="K132" s="63"/>
      <c r="L132" s="71"/>
      <c r="M132" s="8"/>
      <c r="N132" s="8"/>
      <c r="O132" s="8"/>
      <c r="AB132" s="23"/>
      <c r="AC132" s="24"/>
      <c r="AD132" s="24"/>
      <c r="AE132" s="1"/>
      <c r="AF132" s="24"/>
      <c r="AG132" s="24"/>
      <c r="AH132" s="24"/>
      <c r="AI132" s="24"/>
      <c r="AJ132" s="24"/>
      <c r="AK132" s="1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1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</row>
    <row r="133" spans="3:59" ht="15" hidden="1" customHeight="1" x14ac:dyDescent="0.2">
      <c r="C133" s="59"/>
      <c r="D133" s="60"/>
      <c r="E133" s="60"/>
      <c r="F133" s="60"/>
      <c r="G133" s="60"/>
      <c r="H133" s="60"/>
      <c r="I133" s="61"/>
      <c r="J133" s="71"/>
      <c r="K133" s="63"/>
      <c r="L133" s="71"/>
      <c r="M133" s="8"/>
      <c r="N133" s="8"/>
      <c r="O133" s="8"/>
      <c r="AB133" s="23"/>
      <c r="AC133" s="24"/>
      <c r="AD133" s="24"/>
      <c r="AE133" s="1"/>
      <c r="AF133" s="24"/>
      <c r="AG133" s="24"/>
      <c r="AH133" s="24"/>
      <c r="AI133" s="24"/>
      <c r="AJ133" s="24"/>
      <c r="AK133" s="1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1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</row>
    <row r="134" spans="3:59" ht="15" hidden="1" customHeight="1" x14ac:dyDescent="0.2">
      <c r="C134" s="59"/>
      <c r="D134" s="60"/>
      <c r="E134" s="60"/>
      <c r="F134" s="60"/>
      <c r="G134" s="60"/>
      <c r="H134" s="60"/>
      <c r="I134" s="61"/>
      <c r="J134" s="71"/>
      <c r="K134" s="63"/>
      <c r="L134" s="71"/>
      <c r="M134" s="8"/>
      <c r="N134" s="8"/>
      <c r="O134" s="8"/>
      <c r="AB134" s="23"/>
      <c r="AC134" s="24"/>
      <c r="AD134" s="24"/>
      <c r="AE134" s="1"/>
      <c r="AF134" s="24"/>
      <c r="AG134" s="24"/>
      <c r="AH134" s="24"/>
      <c r="AI134" s="24"/>
      <c r="AJ134" s="24"/>
      <c r="AK134" s="1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1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</row>
    <row r="135" spans="3:59" ht="15" hidden="1" customHeight="1" x14ac:dyDescent="0.2">
      <c r="C135" s="59"/>
      <c r="D135" s="60"/>
      <c r="E135" s="60"/>
      <c r="F135" s="60"/>
      <c r="G135" s="60"/>
      <c r="H135" s="60"/>
      <c r="I135" s="61"/>
      <c r="J135" s="71"/>
      <c r="K135" s="63"/>
      <c r="L135" s="71"/>
      <c r="M135" s="8"/>
      <c r="N135" s="8"/>
      <c r="O135" s="8"/>
      <c r="AB135" s="23"/>
      <c r="AC135" s="24"/>
      <c r="AD135" s="24"/>
      <c r="AE135" s="1"/>
      <c r="AF135" s="24"/>
      <c r="AG135" s="24"/>
      <c r="AH135" s="24"/>
      <c r="AI135" s="24"/>
      <c r="AJ135" s="24"/>
      <c r="AK135" s="1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1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</row>
    <row r="136" spans="3:59" ht="15" hidden="1" customHeight="1" x14ac:dyDescent="0.2">
      <c r="C136" s="59"/>
      <c r="D136" s="60"/>
      <c r="E136" s="60"/>
      <c r="F136" s="60"/>
      <c r="G136" s="60"/>
      <c r="H136" s="60"/>
      <c r="I136" s="61"/>
      <c r="J136" s="71"/>
      <c r="K136" s="63"/>
      <c r="L136" s="71"/>
      <c r="M136" s="8"/>
      <c r="N136" s="8"/>
      <c r="O136" s="8"/>
      <c r="AB136" s="23"/>
      <c r="AC136" s="24"/>
      <c r="AD136" s="24"/>
      <c r="AE136" s="1"/>
      <c r="AF136" s="24"/>
      <c r="AG136" s="24"/>
      <c r="AH136" s="24"/>
      <c r="AI136" s="24"/>
      <c r="AJ136" s="24"/>
      <c r="AK136" s="1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1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</row>
    <row r="137" spans="3:59" ht="15" hidden="1" customHeight="1" x14ac:dyDescent="0.2">
      <c r="C137" s="59"/>
      <c r="D137" s="60"/>
      <c r="E137" s="60"/>
      <c r="F137" s="60"/>
      <c r="G137" s="60"/>
      <c r="H137" s="60"/>
      <c r="I137" s="61"/>
      <c r="J137" s="71"/>
      <c r="K137" s="63"/>
      <c r="L137" s="71"/>
      <c r="M137" s="8"/>
      <c r="N137" s="8"/>
      <c r="O137" s="8"/>
      <c r="AB137" s="23"/>
      <c r="AC137" s="24"/>
      <c r="AD137" s="24"/>
      <c r="AE137" s="1"/>
      <c r="AF137" s="24"/>
      <c r="AG137" s="24"/>
      <c r="AH137" s="24"/>
      <c r="AI137" s="24"/>
      <c r="AJ137" s="24"/>
      <c r="AK137" s="1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1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</row>
    <row r="138" spans="3:59" ht="15" hidden="1" customHeight="1" x14ac:dyDescent="0.2">
      <c r="C138" s="59"/>
      <c r="D138" s="60"/>
      <c r="E138" s="60"/>
      <c r="F138" s="60"/>
      <c r="G138" s="60"/>
      <c r="H138" s="60"/>
      <c r="I138" s="61"/>
      <c r="J138" s="71"/>
      <c r="K138" s="63"/>
      <c r="L138" s="71"/>
      <c r="M138" s="8"/>
      <c r="N138" s="8"/>
      <c r="O138" s="8"/>
      <c r="AB138" s="23"/>
      <c r="AC138" s="24"/>
      <c r="AD138" s="24"/>
      <c r="AE138" s="1"/>
      <c r="AF138" s="24"/>
      <c r="AG138" s="24"/>
      <c r="AH138" s="24"/>
      <c r="AI138" s="24"/>
      <c r="AJ138" s="24"/>
      <c r="AK138" s="1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1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</row>
    <row r="139" spans="3:59" ht="15" hidden="1" customHeight="1" x14ac:dyDescent="0.2">
      <c r="C139" s="59"/>
      <c r="D139" s="60"/>
      <c r="E139" s="60"/>
      <c r="F139" s="60"/>
      <c r="G139" s="60"/>
      <c r="H139" s="60"/>
      <c r="I139" s="61"/>
      <c r="J139" s="71"/>
      <c r="K139" s="63"/>
      <c r="L139" s="71"/>
      <c r="M139" s="8"/>
      <c r="N139" s="8"/>
      <c r="O139" s="8"/>
      <c r="AB139" s="23"/>
      <c r="AC139" s="24"/>
      <c r="AD139" s="24"/>
      <c r="AE139" s="1"/>
      <c r="AF139" s="24"/>
      <c r="AG139" s="24"/>
      <c r="AH139" s="24"/>
      <c r="AI139" s="24"/>
      <c r="AJ139" s="24"/>
      <c r="AK139" s="1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1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</row>
    <row r="140" spans="3:59" ht="15" hidden="1" customHeight="1" x14ac:dyDescent="0.2">
      <c r="C140" s="59"/>
      <c r="D140" s="60"/>
      <c r="E140" s="60"/>
      <c r="F140" s="60"/>
      <c r="G140" s="60"/>
      <c r="H140" s="60"/>
      <c r="I140" s="61"/>
      <c r="J140" s="71"/>
      <c r="K140" s="63"/>
      <c r="L140" s="71"/>
      <c r="M140" s="8"/>
      <c r="N140" s="8"/>
      <c r="O140" s="8"/>
      <c r="AB140" s="23"/>
      <c r="AC140" s="24"/>
      <c r="AD140" s="24"/>
      <c r="AE140" s="1"/>
      <c r="AF140" s="24"/>
      <c r="AG140" s="24"/>
      <c r="AH140" s="24"/>
      <c r="AI140" s="24"/>
      <c r="AJ140" s="24"/>
      <c r="AK140" s="1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1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</row>
    <row r="141" spans="3:59" ht="15" hidden="1" customHeight="1" x14ac:dyDescent="0.2">
      <c r="C141" s="59"/>
      <c r="D141" s="60"/>
      <c r="E141" s="60"/>
      <c r="F141" s="60"/>
      <c r="G141" s="60"/>
      <c r="H141" s="60"/>
      <c r="I141" s="61"/>
      <c r="J141" s="71"/>
      <c r="K141" s="63"/>
      <c r="L141" s="71"/>
      <c r="M141" s="8"/>
      <c r="N141" s="8"/>
      <c r="O141" s="8"/>
      <c r="AB141" s="23"/>
      <c r="AC141" s="24"/>
      <c r="AD141" s="24"/>
      <c r="AE141" s="1"/>
      <c r="AF141" s="24"/>
      <c r="AG141" s="24"/>
      <c r="AH141" s="24"/>
      <c r="AI141" s="24"/>
      <c r="AJ141" s="24"/>
      <c r="AK141" s="1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1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</row>
    <row r="142" spans="3:59" ht="15" hidden="1" customHeight="1" x14ac:dyDescent="0.2">
      <c r="C142" s="59"/>
      <c r="D142" s="60"/>
      <c r="E142" s="60"/>
      <c r="F142" s="60"/>
      <c r="G142" s="60"/>
      <c r="H142" s="60"/>
      <c r="I142" s="61"/>
      <c r="J142" s="71"/>
      <c r="K142" s="63"/>
      <c r="L142" s="71"/>
      <c r="M142" s="8"/>
      <c r="N142" s="8"/>
      <c r="O142" s="8"/>
      <c r="AB142" s="23"/>
      <c r="AC142" s="24"/>
      <c r="AD142" s="24"/>
      <c r="AE142" s="1"/>
      <c r="AF142" s="24"/>
      <c r="AG142" s="24"/>
      <c r="AH142" s="24"/>
      <c r="AI142" s="24"/>
      <c r="AJ142" s="24"/>
      <c r="AK142" s="1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1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</row>
    <row r="143" spans="3:59" ht="15" hidden="1" customHeight="1" x14ac:dyDescent="0.2">
      <c r="C143" s="59"/>
      <c r="D143" s="60"/>
      <c r="E143" s="60"/>
      <c r="F143" s="60"/>
      <c r="G143" s="60"/>
      <c r="H143" s="60"/>
      <c r="I143" s="61"/>
      <c r="J143" s="71"/>
      <c r="K143" s="63"/>
      <c r="L143" s="71"/>
      <c r="M143" s="8"/>
      <c r="N143" s="8"/>
      <c r="O143" s="8"/>
      <c r="AB143" s="23"/>
      <c r="AC143" s="24"/>
      <c r="AD143" s="24"/>
      <c r="AE143" s="1"/>
      <c r="AF143" s="24"/>
      <c r="AG143" s="24"/>
      <c r="AH143" s="24"/>
      <c r="AI143" s="24"/>
      <c r="AJ143" s="24"/>
      <c r="AK143" s="1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1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</row>
    <row r="144" spans="3:59" ht="15" hidden="1" customHeight="1" x14ac:dyDescent="0.2">
      <c r="C144" s="59"/>
      <c r="D144" s="60"/>
      <c r="E144" s="60"/>
      <c r="F144" s="60"/>
      <c r="G144" s="60"/>
      <c r="H144" s="60"/>
      <c r="I144" s="61"/>
      <c r="J144" s="71"/>
      <c r="K144" s="63"/>
      <c r="L144" s="71"/>
      <c r="M144" s="8"/>
      <c r="N144" s="8"/>
      <c r="O144" s="8"/>
      <c r="AB144" s="23"/>
      <c r="AC144" s="24"/>
      <c r="AD144" s="24"/>
      <c r="AE144" s="1"/>
      <c r="AF144" s="24"/>
      <c r="AG144" s="24"/>
      <c r="AH144" s="24"/>
      <c r="AI144" s="24"/>
      <c r="AJ144" s="24"/>
      <c r="AK144" s="1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1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</row>
    <row r="145" spans="2:59" ht="15" hidden="1" customHeight="1" x14ac:dyDescent="0.2">
      <c r="C145" s="59"/>
      <c r="D145" s="60"/>
      <c r="E145" s="60"/>
      <c r="F145" s="60"/>
      <c r="G145" s="60"/>
      <c r="H145" s="60"/>
      <c r="I145" s="61"/>
      <c r="J145" s="71"/>
      <c r="K145" s="63"/>
      <c r="L145" s="71"/>
      <c r="M145" s="8"/>
      <c r="N145" s="8"/>
      <c r="O145" s="8"/>
      <c r="AB145" s="23"/>
      <c r="AC145" s="24"/>
      <c r="AD145" s="24"/>
      <c r="AE145" s="1"/>
      <c r="AF145" s="24"/>
      <c r="AG145" s="24"/>
      <c r="AH145" s="24"/>
      <c r="AI145" s="24"/>
      <c r="AJ145" s="24"/>
      <c r="AK145" s="1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1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</row>
    <row r="146" spans="2:59" ht="15" hidden="1" customHeight="1" x14ac:dyDescent="0.2">
      <c r="C146" s="59"/>
      <c r="D146" s="60"/>
      <c r="E146" s="60"/>
      <c r="F146" s="60"/>
      <c r="G146" s="60"/>
      <c r="H146" s="60"/>
      <c r="I146" s="61"/>
      <c r="J146" s="71"/>
      <c r="K146" s="63"/>
      <c r="L146" s="71"/>
      <c r="M146" s="8"/>
      <c r="N146" s="8"/>
      <c r="O146" s="8"/>
      <c r="AB146" s="23"/>
      <c r="AC146" s="24"/>
      <c r="AD146" s="24"/>
      <c r="AE146" s="1"/>
      <c r="AF146" s="24"/>
      <c r="AG146" s="24"/>
      <c r="AH146" s="24"/>
      <c r="AI146" s="24"/>
      <c r="AJ146" s="24"/>
      <c r="AK146" s="1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1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</row>
    <row r="147" spans="2:59" ht="15" hidden="1" customHeight="1" x14ac:dyDescent="0.2">
      <c r="C147" s="59"/>
      <c r="D147" s="60"/>
      <c r="E147" s="60"/>
      <c r="F147" s="60"/>
      <c r="G147" s="60"/>
      <c r="H147" s="60"/>
      <c r="I147" s="61"/>
      <c r="J147" s="71"/>
      <c r="K147" s="63"/>
      <c r="L147" s="71"/>
      <c r="M147" s="8"/>
      <c r="N147" s="8"/>
      <c r="O147" s="8"/>
      <c r="AB147" s="23"/>
      <c r="AC147" s="24"/>
      <c r="AD147" s="24"/>
      <c r="AE147" s="1"/>
      <c r="AF147" s="24"/>
      <c r="AG147" s="24"/>
      <c r="AH147" s="24"/>
      <c r="AI147" s="24"/>
      <c r="AJ147" s="24"/>
      <c r="AK147" s="1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1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</row>
    <row r="148" spans="2:59" ht="15" hidden="1" customHeight="1" x14ac:dyDescent="0.2">
      <c r="C148" s="59"/>
      <c r="D148" s="60"/>
      <c r="E148" s="60"/>
      <c r="F148" s="60"/>
      <c r="G148" s="60"/>
      <c r="H148" s="60"/>
      <c r="I148" s="61"/>
      <c r="J148" s="71"/>
      <c r="K148" s="63"/>
      <c r="L148" s="71"/>
      <c r="M148" s="8"/>
      <c r="N148" s="8"/>
      <c r="O148" s="8"/>
      <c r="AB148" s="23"/>
      <c r="AC148" s="24"/>
      <c r="AD148" s="24"/>
      <c r="AE148" s="1"/>
      <c r="AF148" s="24"/>
      <c r="AG148" s="24"/>
      <c r="AH148" s="24"/>
      <c r="AI148" s="24"/>
      <c r="AJ148" s="24"/>
      <c r="AK148" s="1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1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</row>
    <row r="149" spans="2:59" ht="15" hidden="1" customHeight="1" x14ac:dyDescent="0.2">
      <c r="C149" s="59"/>
      <c r="D149" s="60"/>
      <c r="E149" s="60"/>
      <c r="F149" s="60"/>
      <c r="G149" s="60"/>
      <c r="H149" s="60"/>
      <c r="I149" s="61"/>
      <c r="J149" s="71"/>
      <c r="K149" s="63"/>
      <c r="L149" s="71"/>
      <c r="M149" s="8"/>
      <c r="N149" s="8"/>
      <c r="O149" s="8"/>
      <c r="AB149" s="23"/>
      <c r="AC149" s="24"/>
      <c r="AD149" s="24"/>
      <c r="AE149" s="1"/>
      <c r="AF149" s="24"/>
      <c r="AG149" s="24"/>
      <c r="AH149" s="24"/>
      <c r="AI149" s="24"/>
      <c r="AJ149" s="24"/>
      <c r="AK149" s="1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1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</row>
    <row r="150" spans="2:59" ht="15" hidden="1" customHeight="1" x14ac:dyDescent="0.2">
      <c r="C150" s="59"/>
      <c r="D150" s="60"/>
      <c r="E150" s="60"/>
      <c r="F150" s="60"/>
      <c r="G150" s="60"/>
      <c r="H150" s="60"/>
      <c r="I150" s="61"/>
      <c r="J150" s="71"/>
      <c r="K150" s="63"/>
      <c r="L150" s="71"/>
      <c r="M150" s="8"/>
      <c r="N150" s="8"/>
      <c r="O150" s="8"/>
      <c r="AB150" s="23"/>
      <c r="AC150" s="24"/>
      <c r="AD150" s="24"/>
      <c r="AE150" s="1"/>
      <c r="AF150" s="24"/>
      <c r="AG150" s="24"/>
      <c r="AH150" s="24"/>
      <c r="AI150" s="24"/>
      <c r="AJ150" s="24"/>
      <c r="AK150" s="1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1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</row>
    <row r="151" spans="2:59" ht="15" hidden="1" customHeight="1" x14ac:dyDescent="0.2">
      <c r="C151" s="59"/>
      <c r="D151" s="60"/>
      <c r="E151" s="60"/>
      <c r="F151" s="60"/>
      <c r="G151" s="60"/>
      <c r="H151" s="60"/>
      <c r="I151" s="61"/>
      <c r="J151" s="71"/>
      <c r="K151" s="63"/>
      <c r="L151" s="71"/>
      <c r="M151" s="8"/>
      <c r="N151" s="8"/>
      <c r="O151" s="8"/>
      <c r="AB151" s="23"/>
      <c r="AC151" s="24"/>
      <c r="AD151" s="24"/>
      <c r="AE151" s="1"/>
      <c r="AF151" s="24"/>
      <c r="AG151" s="24"/>
      <c r="AH151" s="24"/>
      <c r="AI151" s="24"/>
      <c r="AJ151" s="24"/>
      <c r="AK151" s="1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1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</row>
    <row r="152" spans="2:59" ht="15" hidden="1" customHeight="1" x14ac:dyDescent="0.2">
      <c r="C152" s="59"/>
      <c r="D152" s="60"/>
      <c r="E152" s="60"/>
      <c r="F152" s="60"/>
      <c r="G152" s="60"/>
      <c r="H152" s="60"/>
      <c r="I152" s="61"/>
      <c r="J152" s="71"/>
      <c r="K152" s="63"/>
      <c r="L152" s="71"/>
      <c r="M152" s="8"/>
      <c r="N152" s="8"/>
      <c r="O152" s="8"/>
      <c r="AB152" s="23"/>
      <c r="AC152" s="24"/>
      <c r="AD152" s="24"/>
      <c r="AE152" s="1"/>
      <c r="AF152" s="24"/>
      <c r="AG152" s="24"/>
      <c r="AH152" s="24"/>
      <c r="AI152" s="24"/>
      <c r="AJ152" s="24"/>
      <c r="AK152" s="1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1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</row>
    <row r="153" spans="2:59" ht="15" hidden="1" customHeight="1" x14ac:dyDescent="0.2">
      <c r="C153" s="59"/>
      <c r="D153" s="60"/>
      <c r="E153" s="60"/>
      <c r="F153" s="60"/>
      <c r="G153" s="60"/>
      <c r="H153" s="60"/>
      <c r="I153" s="61"/>
      <c r="J153" s="71"/>
      <c r="K153" s="63"/>
      <c r="L153" s="71"/>
      <c r="M153" s="8"/>
      <c r="N153" s="8"/>
      <c r="O153" s="8"/>
      <c r="AB153" s="23"/>
      <c r="AC153" s="24"/>
      <c r="AD153" s="24"/>
      <c r="AE153" s="1"/>
      <c r="AF153" s="24"/>
      <c r="AG153" s="24"/>
      <c r="AH153" s="24"/>
      <c r="AI153" s="24"/>
      <c r="AJ153" s="24"/>
      <c r="AK153" s="1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1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</row>
    <row r="154" spans="2:59" ht="15" hidden="1" customHeight="1" x14ac:dyDescent="0.2">
      <c r="C154" s="59"/>
      <c r="D154" s="60"/>
      <c r="E154" s="60"/>
      <c r="F154" s="60"/>
      <c r="G154" s="60"/>
      <c r="H154" s="60"/>
      <c r="I154" s="61"/>
      <c r="J154" s="71"/>
      <c r="K154" s="63"/>
      <c r="L154" s="71"/>
      <c r="M154" s="8"/>
      <c r="N154" s="8"/>
      <c r="O154" s="8"/>
      <c r="AB154" s="23"/>
      <c r="AC154" s="24"/>
      <c r="AD154" s="24"/>
      <c r="AE154" s="1"/>
      <c r="AF154" s="24"/>
      <c r="AG154" s="24"/>
      <c r="AH154" s="24"/>
      <c r="AI154" s="24"/>
      <c r="AJ154" s="24"/>
      <c r="AK154" s="1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1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</row>
    <row r="155" spans="2:59" ht="15" hidden="1" customHeight="1" x14ac:dyDescent="0.2">
      <c r="C155" s="59"/>
      <c r="D155" s="60"/>
      <c r="E155" s="60"/>
      <c r="F155" s="60"/>
      <c r="G155" s="60"/>
      <c r="H155" s="60"/>
      <c r="I155" s="61"/>
      <c r="J155" s="71"/>
      <c r="K155" s="63"/>
      <c r="L155" s="71"/>
      <c r="M155" s="8"/>
      <c r="N155" s="8"/>
      <c r="O155" s="8"/>
      <c r="AB155" s="23"/>
      <c r="AC155" s="24"/>
      <c r="AD155" s="24"/>
      <c r="AE155" s="1"/>
      <c r="AF155" s="24"/>
      <c r="AG155" s="24"/>
      <c r="AH155" s="24"/>
      <c r="AI155" s="24"/>
      <c r="AJ155" s="24"/>
      <c r="AK155" s="1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1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</row>
    <row r="156" spans="2:59" ht="15" hidden="1" customHeight="1" x14ac:dyDescent="0.2">
      <c r="C156" s="59"/>
      <c r="D156" s="60"/>
      <c r="E156" s="60"/>
      <c r="F156" s="60"/>
      <c r="G156" s="60"/>
      <c r="H156" s="60"/>
      <c r="I156" s="61"/>
      <c r="J156" s="71"/>
      <c r="K156" s="63"/>
      <c r="L156" s="71"/>
      <c r="M156" s="8"/>
      <c r="N156" s="8"/>
      <c r="O156" s="8"/>
      <c r="AB156" s="23"/>
      <c r="AC156" s="24"/>
      <c r="AD156" s="24"/>
      <c r="AE156" s="1"/>
      <c r="AF156" s="24"/>
      <c r="AG156" s="24"/>
      <c r="AH156" s="24"/>
      <c r="AI156" s="24"/>
      <c r="AJ156" s="24"/>
      <c r="AK156" s="1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1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</row>
    <row r="157" spans="2:59" ht="15" hidden="1" customHeight="1" x14ac:dyDescent="0.2">
      <c r="C157" s="59"/>
      <c r="D157" s="60"/>
      <c r="E157" s="60"/>
      <c r="F157" s="60"/>
      <c r="G157" s="60"/>
      <c r="H157" s="60"/>
      <c r="I157" s="61"/>
      <c r="J157" s="71"/>
      <c r="K157" s="63"/>
      <c r="L157" s="71"/>
      <c r="M157" s="8"/>
      <c r="N157" s="8"/>
      <c r="O157" s="8"/>
      <c r="AB157" s="23"/>
      <c r="AC157" s="24"/>
      <c r="AD157" s="24"/>
      <c r="AE157" s="1"/>
      <c r="AF157" s="24"/>
      <c r="AG157" s="24"/>
      <c r="AH157" s="24"/>
      <c r="AI157" s="24"/>
      <c r="AJ157" s="24"/>
      <c r="AK157" s="1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1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</row>
    <row r="158" spans="2:59" x14ac:dyDescent="0.2">
      <c r="C158" s="72"/>
      <c r="D158" s="72"/>
      <c r="E158" s="72"/>
      <c r="F158" s="72"/>
      <c r="G158" s="72"/>
      <c r="H158" s="72"/>
      <c r="I158" s="73"/>
      <c r="J158" s="74"/>
      <c r="K158" s="74"/>
      <c r="L158" s="74"/>
      <c r="M158" s="8"/>
      <c r="N158" s="8"/>
      <c r="O158" s="8"/>
    </row>
    <row r="159" spans="2:59" ht="19.899999999999999" customHeight="1" x14ac:dyDescent="0.2">
      <c r="B159" s="47" t="s">
        <v>118</v>
      </c>
      <c r="C159" s="48" t="s">
        <v>119</v>
      </c>
      <c r="D159" s="48"/>
      <c r="E159" s="48"/>
      <c r="F159" s="48"/>
      <c r="G159" s="48"/>
      <c r="H159" s="48"/>
      <c r="I159" s="75"/>
      <c r="J159" s="50" t="s">
        <v>70</v>
      </c>
      <c r="K159" s="51"/>
      <c r="L159" s="50" t="s">
        <v>71</v>
      </c>
      <c r="M159" s="8"/>
      <c r="N159" s="8"/>
      <c r="O159" s="8"/>
      <c r="AG159" s="6"/>
    </row>
    <row r="160" spans="2:59" ht="15" x14ac:dyDescent="0.2">
      <c r="C160" s="59"/>
      <c r="D160" s="60"/>
      <c r="E160" s="60"/>
      <c r="F160" s="60" t="s">
        <v>120</v>
      </c>
      <c r="G160" s="60"/>
      <c r="H160" s="60"/>
      <c r="I160" s="61"/>
      <c r="J160" s="71">
        <v>916989594.79999995</v>
      </c>
      <c r="K160" s="63"/>
      <c r="L160" s="71">
        <v>957660097.14999998</v>
      </c>
      <c r="M160" s="8"/>
      <c r="N160" s="8"/>
      <c r="O160" s="8"/>
    </row>
    <row r="161" spans="3:15" ht="15" x14ac:dyDescent="0.2">
      <c r="C161" s="59"/>
      <c r="D161" s="60"/>
      <c r="E161" s="60"/>
      <c r="F161" s="60" t="s">
        <v>121</v>
      </c>
      <c r="G161" s="60"/>
      <c r="H161" s="60"/>
      <c r="I161" s="61"/>
      <c r="J161" s="71">
        <v>-12256542.300000001</v>
      </c>
      <c r="K161" s="63"/>
      <c r="L161" s="71">
        <v>-15678395.300000001</v>
      </c>
      <c r="M161" s="8"/>
      <c r="N161" s="8"/>
      <c r="O161" s="8"/>
    </row>
    <row r="162" spans="3:15" ht="15" x14ac:dyDescent="0.2">
      <c r="C162" s="59"/>
      <c r="D162" s="60"/>
      <c r="E162" s="60"/>
      <c r="F162" s="60" t="s">
        <v>122</v>
      </c>
      <c r="G162" s="60"/>
      <c r="H162" s="60"/>
      <c r="I162" s="61"/>
      <c r="J162" s="71">
        <v>188196837.44999999</v>
      </c>
      <c r="K162" s="63"/>
      <c r="L162" s="71">
        <v>178903565.40000001</v>
      </c>
      <c r="M162" s="8"/>
      <c r="N162" s="8"/>
      <c r="O162" s="8"/>
    </row>
    <row r="163" spans="3:15" ht="15" x14ac:dyDescent="0.2">
      <c r="C163" s="59"/>
      <c r="D163" s="60"/>
      <c r="E163" s="60"/>
      <c r="F163" s="60" t="s">
        <v>124</v>
      </c>
      <c r="G163" s="60"/>
      <c r="H163" s="60"/>
      <c r="I163" s="61"/>
      <c r="J163" s="71">
        <v>-1055993.53</v>
      </c>
      <c r="K163" s="63"/>
      <c r="L163" s="71">
        <v>-1123787.69</v>
      </c>
      <c r="M163" s="8"/>
      <c r="N163" s="8"/>
      <c r="O163" s="8"/>
    </row>
    <row r="164" spans="3:15" ht="15" x14ac:dyDescent="0.2">
      <c r="C164" s="59"/>
      <c r="D164" s="60"/>
      <c r="E164" s="60"/>
      <c r="F164" s="60" t="s">
        <v>125</v>
      </c>
      <c r="G164" s="60"/>
      <c r="H164" s="60"/>
      <c r="I164" s="61"/>
      <c r="J164" s="71">
        <v>-188196837.44999999</v>
      </c>
      <c r="K164" s="63"/>
      <c r="L164" s="71">
        <v>-178903565.40000001</v>
      </c>
      <c r="M164" s="8"/>
      <c r="N164" s="8"/>
      <c r="O164" s="8"/>
    </row>
    <row r="165" spans="3:15" ht="15" x14ac:dyDescent="0.2">
      <c r="C165" s="59" t="s">
        <v>126</v>
      </c>
      <c r="D165" s="60"/>
      <c r="E165" s="60"/>
      <c r="F165" s="60"/>
      <c r="G165" s="60"/>
      <c r="H165" s="60"/>
      <c r="I165" s="61"/>
      <c r="J165" s="62">
        <v>903677058.97000003</v>
      </c>
      <c r="K165" s="63"/>
      <c r="L165" s="62">
        <v>940857914.15999997</v>
      </c>
      <c r="M165" s="8"/>
      <c r="N165" s="8"/>
      <c r="O165" s="8"/>
    </row>
    <row r="166" spans="3:15" ht="15" x14ac:dyDescent="0.2">
      <c r="C166" s="59"/>
      <c r="D166" s="60"/>
      <c r="E166" s="60"/>
      <c r="F166" s="60" t="s">
        <v>127</v>
      </c>
      <c r="G166" s="60"/>
      <c r="H166" s="60"/>
      <c r="I166" s="61"/>
      <c r="J166" s="71">
        <v>-990784333.25</v>
      </c>
      <c r="K166" s="63"/>
      <c r="L166" s="71">
        <v>-976868157.12</v>
      </c>
      <c r="M166" s="8"/>
      <c r="N166" s="8"/>
      <c r="O166" s="8"/>
    </row>
    <row r="167" spans="3:15" ht="15" x14ac:dyDescent="0.2">
      <c r="C167" s="59"/>
      <c r="D167" s="60"/>
      <c r="E167" s="60"/>
      <c r="F167" s="60" t="s">
        <v>128</v>
      </c>
      <c r="G167" s="60"/>
      <c r="H167" s="60"/>
      <c r="I167" s="61"/>
      <c r="J167" s="71">
        <v>128413150.06</v>
      </c>
      <c r="K167" s="63"/>
      <c r="L167" s="71">
        <v>130608284.67</v>
      </c>
      <c r="M167" s="8"/>
      <c r="N167" s="8"/>
      <c r="O167" s="8"/>
    </row>
    <row r="168" spans="3:15" ht="15" x14ac:dyDescent="0.2">
      <c r="C168" s="59" t="s">
        <v>129</v>
      </c>
      <c r="D168" s="60"/>
      <c r="E168" s="60"/>
      <c r="F168" s="60"/>
      <c r="G168" s="60"/>
      <c r="H168" s="60"/>
      <c r="I168" s="61"/>
      <c r="J168" s="62">
        <v>128413150.06</v>
      </c>
      <c r="K168" s="63"/>
      <c r="L168" s="62">
        <v>130608284.67</v>
      </c>
      <c r="M168" s="8"/>
      <c r="N168" s="8"/>
      <c r="O168" s="8"/>
    </row>
    <row r="169" spans="3:15" ht="15" x14ac:dyDescent="0.2">
      <c r="C169" s="59" t="s">
        <v>130</v>
      </c>
      <c r="D169" s="60"/>
      <c r="E169" s="60"/>
      <c r="F169" s="60"/>
      <c r="G169" s="60"/>
      <c r="H169" s="60"/>
      <c r="I169" s="61"/>
      <c r="J169" s="62">
        <v>-862371183.19000006</v>
      </c>
      <c r="K169" s="63"/>
      <c r="L169" s="62">
        <v>-846259872.45000005</v>
      </c>
      <c r="M169" s="8"/>
      <c r="N169" s="8"/>
      <c r="O169" s="8"/>
    </row>
    <row r="170" spans="3:15" ht="15" x14ac:dyDescent="0.2">
      <c r="C170" s="59"/>
      <c r="D170" s="60"/>
      <c r="E170" s="60"/>
      <c r="F170" s="60" t="s">
        <v>169</v>
      </c>
      <c r="G170" s="60"/>
      <c r="H170" s="60"/>
      <c r="I170" s="61"/>
      <c r="J170" s="71">
        <v>-710465.37</v>
      </c>
      <c r="K170" s="63"/>
      <c r="L170" s="71">
        <v>-634704.37</v>
      </c>
      <c r="M170" s="8"/>
      <c r="N170" s="8"/>
      <c r="O170" s="8"/>
    </row>
    <row r="171" spans="3:15" ht="15" x14ac:dyDescent="0.2">
      <c r="C171" s="59"/>
      <c r="D171" s="60"/>
      <c r="E171" s="60"/>
      <c r="F171" s="60" t="s">
        <v>131</v>
      </c>
      <c r="G171" s="60"/>
      <c r="H171" s="60"/>
      <c r="I171" s="61"/>
      <c r="J171" s="71">
        <v>-1462564.08</v>
      </c>
      <c r="K171" s="63"/>
      <c r="L171" s="71">
        <v>-1556847.81</v>
      </c>
      <c r="M171" s="8"/>
      <c r="N171" s="8"/>
      <c r="O171" s="8"/>
    </row>
    <row r="172" spans="3:15" ht="15" x14ac:dyDescent="0.2">
      <c r="C172" s="59"/>
      <c r="D172" s="60"/>
      <c r="E172" s="60"/>
      <c r="F172" s="60" t="s">
        <v>132</v>
      </c>
      <c r="G172" s="60"/>
      <c r="H172" s="60"/>
      <c r="I172" s="61"/>
      <c r="J172" s="71">
        <v>-1198898.46</v>
      </c>
      <c r="K172" s="63"/>
      <c r="L172" s="71">
        <v>-1106326.8500000001</v>
      </c>
      <c r="M172" s="8"/>
      <c r="N172" s="8"/>
      <c r="O172" s="8"/>
    </row>
    <row r="173" spans="3:15" ht="15" x14ac:dyDescent="0.2">
      <c r="C173" s="59"/>
      <c r="D173" s="60"/>
      <c r="E173" s="60"/>
      <c r="F173" s="60" t="s">
        <v>133</v>
      </c>
      <c r="G173" s="60"/>
      <c r="H173" s="60"/>
      <c r="I173" s="61"/>
      <c r="J173" s="71">
        <v>19627509.68</v>
      </c>
      <c r="K173" s="63"/>
      <c r="L173" s="71">
        <v>973000</v>
      </c>
      <c r="M173" s="8"/>
      <c r="N173" s="8"/>
      <c r="O173" s="8"/>
    </row>
    <row r="174" spans="3:15" ht="15" x14ac:dyDescent="0.2">
      <c r="C174" s="59"/>
      <c r="D174" s="60"/>
      <c r="E174" s="60"/>
      <c r="F174" s="60" t="s">
        <v>183</v>
      </c>
      <c r="G174" s="60"/>
      <c r="H174" s="60"/>
      <c r="I174" s="61"/>
      <c r="J174" s="71">
        <v>-22908000</v>
      </c>
      <c r="K174" s="63"/>
      <c r="L174" s="71">
        <v>0</v>
      </c>
      <c r="M174" s="8"/>
      <c r="N174" s="8"/>
      <c r="O174" s="8"/>
    </row>
    <row r="175" spans="3:15" ht="15" x14ac:dyDescent="0.2">
      <c r="C175" s="59"/>
      <c r="D175" s="60"/>
      <c r="E175" s="60"/>
      <c r="F175" s="60" t="s">
        <v>134</v>
      </c>
      <c r="G175" s="60"/>
      <c r="H175" s="60"/>
      <c r="I175" s="61"/>
      <c r="J175" s="71">
        <v>35286003</v>
      </c>
      <c r="K175" s="63"/>
      <c r="L175" s="71">
        <v>7998857</v>
      </c>
      <c r="M175" s="8"/>
      <c r="N175" s="8"/>
      <c r="O175" s="8"/>
    </row>
    <row r="176" spans="3:15" ht="15" x14ac:dyDescent="0.2">
      <c r="C176" s="59"/>
      <c r="D176" s="60"/>
      <c r="E176" s="60"/>
      <c r="F176" s="60" t="s">
        <v>135</v>
      </c>
      <c r="G176" s="60"/>
      <c r="H176" s="60"/>
      <c r="I176" s="61"/>
      <c r="J176" s="71">
        <v>14255363</v>
      </c>
      <c r="K176" s="63"/>
      <c r="L176" s="71">
        <v>9944520</v>
      </c>
      <c r="M176" s="8"/>
      <c r="N176" s="8"/>
      <c r="O176" s="8"/>
    </row>
    <row r="177" spans="3:15" ht="15" x14ac:dyDescent="0.2">
      <c r="C177" s="59" t="s">
        <v>136</v>
      </c>
      <c r="D177" s="60"/>
      <c r="E177" s="60"/>
      <c r="F177" s="60"/>
      <c r="G177" s="60"/>
      <c r="H177" s="60"/>
      <c r="I177" s="61"/>
      <c r="J177" s="62">
        <v>-819482235.4200002</v>
      </c>
      <c r="K177" s="63"/>
      <c r="L177" s="62">
        <v>-830641374.48000002</v>
      </c>
      <c r="M177" s="8"/>
      <c r="N177" s="8"/>
      <c r="O177" s="8"/>
    </row>
    <row r="178" spans="3:15" ht="15" x14ac:dyDescent="0.2">
      <c r="C178" s="59" t="s">
        <v>137</v>
      </c>
      <c r="D178" s="60"/>
      <c r="E178" s="60"/>
      <c r="F178" s="60"/>
      <c r="G178" s="60"/>
      <c r="H178" s="60"/>
      <c r="I178" s="61"/>
      <c r="J178" s="62">
        <v>84194823.549999833</v>
      </c>
      <c r="K178" s="63"/>
      <c r="L178" s="62">
        <v>110216539.67999995</v>
      </c>
      <c r="M178" s="8"/>
      <c r="N178" s="8"/>
      <c r="O178" s="8"/>
    </row>
    <row r="179" spans="3:15" ht="15" x14ac:dyDescent="0.2">
      <c r="C179" s="59"/>
      <c r="D179" s="60"/>
      <c r="E179" s="60"/>
      <c r="F179" s="60" t="s">
        <v>139</v>
      </c>
      <c r="G179" s="60"/>
      <c r="H179" s="60"/>
      <c r="I179" s="61"/>
      <c r="J179" s="71">
        <v>-35468520.979999997</v>
      </c>
      <c r="K179" s="63"/>
      <c r="L179" s="71">
        <v>-35343043.700000003</v>
      </c>
      <c r="M179" s="8"/>
      <c r="N179" s="8"/>
      <c r="O179" s="8"/>
    </row>
    <row r="180" spans="3:15" ht="15" x14ac:dyDescent="0.2">
      <c r="C180" s="59"/>
      <c r="D180" s="60"/>
      <c r="E180" s="60"/>
      <c r="F180" s="60" t="s">
        <v>140</v>
      </c>
      <c r="G180" s="60"/>
      <c r="H180" s="60"/>
      <c r="I180" s="61"/>
      <c r="J180" s="71">
        <v>-2129819.23</v>
      </c>
      <c r="K180" s="63"/>
      <c r="L180" s="71">
        <v>-2206965.9300000002</v>
      </c>
      <c r="M180" s="8"/>
      <c r="N180" s="8"/>
      <c r="O180" s="8"/>
    </row>
    <row r="181" spans="3:15" ht="15" x14ac:dyDescent="0.2">
      <c r="C181" s="59"/>
      <c r="D181" s="60"/>
      <c r="E181" s="60"/>
      <c r="F181" s="60" t="s">
        <v>141</v>
      </c>
      <c r="G181" s="60"/>
      <c r="H181" s="60"/>
      <c r="I181" s="61"/>
      <c r="J181" s="71">
        <v>-212972.16</v>
      </c>
      <c r="K181" s="63"/>
      <c r="L181" s="71">
        <v>-247515.2</v>
      </c>
      <c r="M181" s="8"/>
      <c r="N181" s="8"/>
      <c r="O181" s="8"/>
    </row>
    <row r="182" spans="3:15" ht="15" x14ac:dyDescent="0.2">
      <c r="C182" s="59" t="s">
        <v>143</v>
      </c>
      <c r="D182" s="60"/>
      <c r="E182" s="60"/>
      <c r="F182" s="60"/>
      <c r="G182" s="60"/>
      <c r="H182" s="60"/>
      <c r="I182" s="61"/>
      <c r="J182" s="62">
        <v>-37811312.36999999</v>
      </c>
      <c r="K182" s="63"/>
      <c r="L182" s="62">
        <v>-37797524.830000006</v>
      </c>
      <c r="M182" s="8"/>
      <c r="N182" s="8"/>
      <c r="O182" s="8"/>
    </row>
    <row r="183" spans="3:15" ht="15" x14ac:dyDescent="0.2">
      <c r="C183" s="59" t="s">
        <v>144</v>
      </c>
      <c r="D183" s="60"/>
      <c r="E183" s="60"/>
      <c r="F183" s="60"/>
      <c r="G183" s="60"/>
      <c r="H183" s="60"/>
      <c r="I183" s="61"/>
      <c r="J183" s="62">
        <v>-857293547.7900002</v>
      </c>
      <c r="K183" s="63"/>
      <c r="L183" s="62">
        <v>-868438899.31000006</v>
      </c>
      <c r="M183" s="8"/>
      <c r="N183" s="8"/>
      <c r="O183" s="8"/>
    </row>
    <row r="184" spans="3:15" ht="15" x14ac:dyDescent="0.2">
      <c r="C184" s="59" t="s">
        <v>145</v>
      </c>
      <c r="D184" s="60"/>
      <c r="E184" s="60"/>
      <c r="F184" s="60"/>
      <c r="G184" s="60"/>
      <c r="H184" s="60"/>
      <c r="I184" s="61"/>
      <c r="J184" s="62">
        <v>46383511.179999843</v>
      </c>
      <c r="K184" s="63"/>
      <c r="L184" s="62">
        <v>72419014.849999934</v>
      </c>
      <c r="M184" s="8"/>
      <c r="N184" s="8"/>
      <c r="O184" s="8"/>
    </row>
    <row r="185" spans="3:15" ht="15" x14ac:dyDescent="0.2">
      <c r="C185" s="59"/>
      <c r="D185" s="60"/>
      <c r="E185" s="60"/>
      <c r="F185" s="60" t="s">
        <v>146</v>
      </c>
      <c r="G185" s="60"/>
      <c r="H185" s="60"/>
      <c r="I185" s="61"/>
      <c r="J185" s="71">
        <v>2164559.62</v>
      </c>
      <c r="K185" s="63"/>
      <c r="L185" s="71">
        <v>1485674.25</v>
      </c>
      <c r="M185" s="8"/>
      <c r="N185" s="8"/>
      <c r="O185" s="8"/>
    </row>
    <row r="186" spans="3:15" ht="15" x14ac:dyDescent="0.2">
      <c r="C186" s="59"/>
      <c r="D186" s="60"/>
      <c r="E186" s="60"/>
      <c r="F186" s="60" t="s">
        <v>147</v>
      </c>
      <c r="G186" s="60"/>
      <c r="H186" s="60"/>
      <c r="I186" s="61"/>
      <c r="J186" s="71">
        <v>-379614.26</v>
      </c>
      <c r="K186" s="63"/>
      <c r="L186" s="71">
        <v>-66216.17</v>
      </c>
      <c r="M186" s="8"/>
      <c r="N186" s="8"/>
      <c r="O186" s="8"/>
    </row>
    <row r="187" spans="3:15" ht="15" x14ac:dyDescent="0.2">
      <c r="C187" s="59"/>
      <c r="D187" s="60"/>
      <c r="E187" s="60"/>
      <c r="F187" s="60" t="s">
        <v>148</v>
      </c>
      <c r="G187" s="60"/>
      <c r="H187" s="60"/>
      <c r="I187" s="61"/>
      <c r="J187" s="71">
        <v>13546138.300000001</v>
      </c>
      <c r="K187" s="63"/>
      <c r="L187" s="71">
        <v>-3094227.43</v>
      </c>
      <c r="M187" s="8"/>
      <c r="N187" s="8"/>
      <c r="O187" s="8"/>
    </row>
    <row r="188" spans="3:15" ht="15" x14ac:dyDescent="0.2">
      <c r="C188" s="59" t="s">
        <v>149</v>
      </c>
      <c r="D188" s="60"/>
      <c r="E188" s="60"/>
      <c r="F188" s="60"/>
      <c r="G188" s="60"/>
      <c r="H188" s="60"/>
      <c r="I188" s="61"/>
      <c r="J188" s="62">
        <v>15331083.66</v>
      </c>
      <c r="K188" s="63"/>
      <c r="L188" s="62">
        <v>-1674769.35</v>
      </c>
      <c r="M188" s="8"/>
      <c r="N188" s="8"/>
      <c r="O188" s="8"/>
    </row>
    <row r="189" spans="3:15" ht="15" x14ac:dyDescent="0.2">
      <c r="C189" s="59" t="s">
        <v>150</v>
      </c>
      <c r="D189" s="60"/>
      <c r="E189" s="60"/>
      <c r="F189" s="60"/>
      <c r="G189" s="60"/>
      <c r="H189" s="60"/>
      <c r="I189" s="61"/>
      <c r="J189" s="62">
        <v>15331083.66</v>
      </c>
      <c r="K189" s="63"/>
      <c r="L189" s="62">
        <v>-1674769.35</v>
      </c>
      <c r="M189" s="8"/>
      <c r="N189" s="8"/>
      <c r="O189" s="8"/>
    </row>
    <row r="190" spans="3:15" ht="15" x14ac:dyDescent="0.2">
      <c r="C190" s="59" t="s">
        <v>151</v>
      </c>
      <c r="D190" s="60"/>
      <c r="E190" s="60"/>
      <c r="F190" s="60"/>
      <c r="G190" s="60"/>
      <c r="H190" s="60"/>
      <c r="I190" s="61"/>
      <c r="J190" s="62">
        <v>61714594.83999984</v>
      </c>
      <c r="K190" s="63"/>
      <c r="L190" s="62">
        <v>70744245.49999994</v>
      </c>
      <c r="M190" s="8"/>
      <c r="N190" s="8"/>
      <c r="O190" s="8"/>
    </row>
    <row r="191" spans="3:15" ht="15" hidden="1" x14ac:dyDescent="0.2">
      <c r="C191" s="59"/>
      <c r="D191" s="60"/>
      <c r="E191" s="60"/>
      <c r="F191" s="60"/>
      <c r="G191" s="60"/>
      <c r="H191" s="60"/>
      <c r="I191" s="61"/>
      <c r="J191" s="71"/>
      <c r="K191" s="63"/>
      <c r="L191" s="71"/>
      <c r="M191" s="8"/>
      <c r="N191" s="8"/>
      <c r="O191" s="8"/>
    </row>
    <row r="192" spans="3:15" ht="15" hidden="1" x14ac:dyDescent="0.2">
      <c r="C192" s="59"/>
      <c r="D192" s="60"/>
      <c r="E192" s="60"/>
      <c r="F192" s="60"/>
      <c r="G192" s="60"/>
      <c r="H192" s="60"/>
      <c r="I192" s="61"/>
      <c r="J192" s="71"/>
      <c r="K192" s="63"/>
      <c r="L192" s="71"/>
      <c r="M192" s="8"/>
      <c r="N192" s="8"/>
      <c r="O192" s="8"/>
    </row>
    <row r="193" spans="3:15" ht="15" hidden="1" x14ac:dyDescent="0.2">
      <c r="C193" s="59"/>
      <c r="D193" s="60"/>
      <c r="E193" s="60"/>
      <c r="F193" s="60"/>
      <c r="G193" s="60"/>
      <c r="H193" s="60"/>
      <c r="I193" s="61"/>
      <c r="J193" s="71"/>
      <c r="K193" s="63"/>
      <c r="L193" s="71"/>
      <c r="M193" s="8"/>
      <c r="N193" s="8"/>
      <c r="O193" s="8"/>
    </row>
    <row r="194" spans="3:15" ht="15" hidden="1" x14ac:dyDescent="0.2">
      <c r="C194" s="59"/>
      <c r="D194" s="60"/>
      <c r="E194" s="60"/>
      <c r="F194" s="60"/>
      <c r="G194" s="60"/>
      <c r="H194" s="60"/>
      <c r="I194" s="61"/>
      <c r="J194" s="71"/>
      <c r="K194" s="63"/>
      <c r="L194" s="71"/>
      <c r="M194" s="8"/>
      <c r="N194" s="8"/>
      <c r="O194" s="8"/>
    </row>
    <row r="195" spans="3:15" ht="15" hidden="1" x14ac:dyDescent="0.2">
      <c r="C195" s="59"/>
      <c r="D195" s="60"/>
      <c r="E195" s="60"/>
      <c r="F195" s="60"/>
      <c r="G195" s="60"/>
      <c r="H195" s="60"/>
      <c r="I195" s="61"/>
      <c r="J195" s="71"/>
      <c r="K195" s="63"/>
      <c r="L195" s="71"/>
      <c r="M195" s="8"/>
      <c r="N195" s="8"/>
      <c r="O195" s="8"/>
    </row>
    <row r="196" spans="3:15" ht="15" hidden="1" x14ac:dyDescent="0.2">
      <c r="C196" s="59"/>
      <c r="D196" s="60"/>
      <c r="E196" s="60"/>
      <c r="F196" s="60"/>
      <c r="G196" s="60"/>
      <c r="H196" s="60"/>
      <c r="I196" s="61"/>
      <c r="J196" s="71"/>
      <c r="K196" s="63"/>
      <c r="L196" s="71"/>
      <c r="M196" s="8"/>
      <c r="N196" s="8"/>
      <c r="O196" s="8"/>
    </row>
    <row r="197" spans="3:15" ht="15" hidden="1" x14ac:dyDescent="0.2">
      <c r="C197" s="59"/>
      <c r="D197" s="60"/>
      <c r="E197" s="60"/>
      <c r="F197" s="60"/>
      <c r="G197" s="60"/>
      <c r="H197" s="60"/>
      <c r="I197" s="61"/>
      <c r="J197" s="71"/>
      <c r="K197" s="63"/>
      <c r="L197" s="71"/>
      <c r="M197" s="8"/>
      <c r="N197" s="8"/>
      <c r="O197" s="8"/>
    </row>
    <row r="198" spans="3:15" ht="15" hidden="1" x14ac:dyDescent="0.2">
      <c r="C198" s="59"/>
      <c r="D198" s="60"/>
      <c r="E198" s="60"/>
      <c r="F198" s="60"/>
      <c r="G198" s="60"/>
      <c r="H198" s="60"/>
      <c r="I198" s="61"/>
      <c r="J198" s="71"/>
      <c r="K198" s="63"/>
      <c r="L198" s="71"/>
      <c r="M198" s="8"/>
      <c r="N198" s="8"/>
      <c r="O198" s="8"/>
    </row>
    <row r="199" spans="3:15" ht="15" hidden="1" x14ac:dyDescent="0.2">
      <c r="C199" s="59"/>
      <c r="D199" s="60"/>
      <c r="E199" s="60"/>
      <c r="F199" s="60"/>
      <c r="G199" s="60"/>
      <c r="H199" s="60"/>
      <c r="I199" s="61"/>
      <c r="J199" s="71"/>
      <c r="K199" s="63"/>
      <c r="L199" s="71"/>
      <c r="M199" s="8"/>
      <c r="N199" s="8"/>
      <c r="O199" s="8"/>
    </row>
    <row r="200" spans="3:15" ht="15" hidden="1" x14ac:dyDescent="0.2">
      <c r="C200" s="59"/>
      <c r="D200" s="60"/>
      <c r="E200" s="60"/>
      <c r="F200" s="60"/>
      <c r="G200" s="60"/>
      <c r="H200" s="60"/>
      <c r="I200" s="61"/>
      <c r="J200" s="71"/>
      <c r="K200" s="63"/>
      <c r="L200" s="71"/>
      <c r="M200" s="8"/>
      <c r="N200" s="8"/>
      <c r="O200" s="8"/>
    </row>
    <row r="201" spans="3:15" ht="15" hidden="1" x14ac:dyDescent="0.2">
      <c r="C201" s="59"/>
      <c r="D201" s="60"/>
      <c r="E201" s="60"/>
      <c r="F201" s="60"/>
      <c r="G201" s="60"/>
      <c r="H201" s="60"/>
      <c r="I201" s="61"/>
      <c r="J201" s="71"/>
      <c r="K201" s="63"/>
      <c r="L201" s="71"/>
      <c r="M201" s="8"/>
      <c r="N201" s="8"/>
      <c r="O201" s="8"/>
    </row>
    <row r="202" spans="3:15" ht="15" hidden="1" x14ac:dyDescent="0.2">
      <c r="C202" s="59"/>
      <c r="D202" s="60"/>
      <c r="E202" s="60"/>
      <c r="F202" s="60"/>
      <c r="G202" s="60"/>
      <c r="H202" s="60"/>
      <c r="I202" s="61"/>
      <c r="J202" s="71"/>
      <c r="K202" s="63"/>
      <c r="L202" s="71"/>
      <c r="M202" s="8"/>
      <c r="N202" s="8"/>
      <c r="O202" s="8"/>
    </row>
    <row r="203" spans="3:15" ht="15" hidden="1" x14ac:dyDescent="0.2">
      <c r="C203" s="59"/>
      <c r="D203" s="60"/>
      <c r="E203" s="60"/>
      <c r="F203" s="60"/>
      <c r="G203" s="60"/>
      <c r="H203" s="60"/>
      <c r="I203" s="61"/>
      <c r="J203" s="71"/>
      <c r="K203" s="63"/>
      <c r="L203" s="71"/>
      <c r="M203" s="8"/>
      <c r="N203" s="8"/>
      <c r="O203" s="8"/>
    </row>
    <row r="204" spans="3:15" ht="15" hidden="1" x14ac:dyDescent="0.2">
      <c r="C204" s="59"/>
      <c r="D204" s="60"/>
      <c r="E204" s="60"/>
      <c r="F204" s="60"/>
      <c r="G204" s="60"/>
      <c r="H204" s="60"/>
      <c r="I204" s="61"/>
      <c r="J204" s="71"/>
      <c r="K204" s="63"/>
      <c r="L204" s="71"/>
      <c r="M204" s="8"/>
      <c r="N204" s="8"/>
      <c r="O204" s="8"/>
    </row>
    <row r="205" spans="3:15" ht="15" hidden="1" x14ac:dyDescent="0.2">
      <c r="C205" s="59"/>
      <c r="D205" s="60"/>
      <c r="E205" s="60"/>
      <c r="F205" s="60"/>
      <c r="G205" s="60"/>
      <c r="H205" s="60"/>
      <c r="I205" s="61"/>
      <c r="J205" s="71"/>
      <c r="K205" s="63"/>
      <c r="L205" s="71"/>
      <c r="M205" s="8"/>
      <c r="N205" s="8"/>
      <c r="O205" s="8"/>
    </row>
    <row r="206" spans="3:15" ht="15" hidden="1" x14ac:dyDescent="0.2">
      <c r="C206" s="59"/>
      <c r="D206" s="60"/>
      <c r="E206" s="60"/>
      <c r="F206" s="60"/>
      <c r="G206" s="60"/>
      <c r="H206" s="60"/>
      <c r="I206" s="61"/>
      <c r="J206" s="71"/>
      <c r="K206" s="63"/>
      <c r="L206" s="71"/>
      <c r="M206" s="8"/>
      <c r="N206" s="8"/>
      <c r="O206" s="8"/>
    </row>
    <row r="207" spans="3:15" ht="15" hidden="1" x14ac:dyDescent="0.2">
      <c r="C207" s="59"/>
      <c r="D207" s="60"/>
      <c r="E207" s="60"/>
      <c r="F207" s="60"/>
      <c r="G207" s="60"/>
      <c r="H207" s="60"/>
      <c r="I207" s="61"/>
      <c r="J207" s="71"/>
      <c r="K207" s="63"/>
      <c r="L207" s="71"/>
      <c r="M207" s="8"/>
      <c r="N207" s="8"/>
      <c r="O207" s="8"/>
    </row>
    <row r="208" spans="3:15" ht="15" hidden="1" x14ac:dyDescent="0.2">
      <c r="C208" s="59"/>
      <c r="D208" s="60"/>
      <c r="E208" s="60"/>
      <c r="F208" s="60"/>
      <c r="G208" s="60"/>
      <c r="H208" s="60"/>
      <c r="I208" s="61"/>
      <c r="J208" s="71"/>
      <c r="K208" s="63"/>
      <c r="L208" s="71"/>
      <c r="M208" s="8"/>
      <c r="N208" s="8"/>
      <c r="O208" s="8"/>
    </row>
    <row r="209" spans="3:15" ht="15" hidden="1" x14ac:dyDescent="0.2">
      <c r="C209" s="59"/>
      <c r="D209" s="60"/>
      <c r="E209" s="60"/>
      <c r="F209" s="60"/>
      <c r="G209" s="60"/>
      <c r="H209" s="60"/>
      <c r="I209" s="61"/>
      <c r="J209" s="71"/>
      <c r="K209" s="63"/>
      <c r="L209" s="71"/>
      <c r="M209" s="8"/>
      <c r="N209" s="8"/>
      <c r="O209" s="8"/>
    </row>
    <row r="210" spans="3:15" ht="15" hidden="1" x14ac:dyDescent="0.2">
      <c r="C210" s="59"/>
      <c r="D210" s="60"/>
      <c r="E210" s="60"/>
      <c r="F210" s="60"/>
      <c r="G210" s="60"/>
      <c r="H210" s="60"/>
      <c r="I210" s="61"/>
      <c r="J210" s="71"/>
      <c r="K210" s="63"/>
      <c r="L210" s="71"/>
      <c r="M210" s="8"/>
      <c r="N210" s="8"/>
      <c r="O210" s="8"/>
    </row>
    <row r="211" spans="3:15" ht="15" hidden="1" x14ac:dyDescent="0.2">
      <c r="C211" s="59"/>
      <c r="D211" s="60"/>
      <c r="E211" s="60"/>
      <c r="F211" s="60"/>
      <c r="G211" s="60"/>
      <c r="H211" s="60"/>
      <c r="I211" s="61"/>
      <c r="J211" s="71"/>
      <c r="K211" s="63"/>
      <c r="L211" s="71"/>
      <c r="M211" s="8"/>
      <c r="N211" s="8"/>
      <c r="O211" s="8"/>
    </row>
    <row r="212" spans="3:15" ht="15" hidden="1" x14ac:dyDescent="0.2">
      <c r="C212" s="59"/>
      <c r="D212" s="60"/>
      <c r="E212" s="60"/>
      <c r="F212" s="60"/>
      <c r="G212" s="60"/>
      <c r="H212" s="60"/>
      <c r="I212" s="61"/>
      <c r="J212" s="71"/>
      <c r="K212" s="63"/>
      <c r="L212" s="71"/>
      <c r="M212" s="8"/>
      <c r="N212" s="8"/>
      <c r="O212" s="8"/>
    </row>
    <row r="213" spans="3:15" ht="15" hidden="1" x14ac:dyDescent="0.2">
      <c r="C213" s="59"/>
      <c r="D213" s="60"/>
      <c r="E213" s="60"/>
      <c r="F213" s="60"/>
      <c r="G213" s="60"/>
      <c r="H213" s="60"/>
      <c r="I213" s="61"/>
      <c r="J213" s="71"/>
      <c r="K213" s="63"/>
      <c r="L213" s="71"/>
      <c r="M213" s="8"/>
      <c r="N213" s="8"/>
      <c r="O213" s="8"/>
    </row>
    <row r="214" spans="3:15" ht="15" hidden="1" x14ac:dyDescent="0.2">
      <c r="C214" s="59"/>
      <c r="D214" s="60"/>
      <c r="E214" s="60"/>
      <c r="F214" s="60"/>
      <c r="G214" s="60"/>
      <c r="H214" s="60"/>
      <c r="I214" s="61"/>
      <c r="J214" s="71"/>
      <c r="K214" s="63"/>
      <c r="L214" s="71"/>
      <c r="M214" s="8"/>
      <c r="N214" s="8"/>
      <c r="O214" s="8"/>
    </row>
    <row r="215" spans="3:15" ht="15" hidden="1" x14ac:dyDescent="0.2">
      <c r="C215" s="59"/>
      <c r="D215" s="60"/>
      <c r="E215" s="60"/>
      <c r="F215" s="60"/>
      <c r="G215" s="60"/>
      <c r="H215" s="60"/>
      <c r="I215" s="61"/>
      <c r="J215" s="71"/>
      <c r="K215" s="63"/>
      <c r="L215" s="71"/>
      <c r="M215" s="8"/>
      <c r="N215" s="8"/>
      <c r="O215" s="8"/>
    </row>
    <row r="216" spans="3:15" ht="15" hidden="1" x14ac:dyDescent="0.2">
      <c r="C216" s="59"/>
      <c r="D216" s="60"/>
      <c r="E216" s="60"/>
      <c r="F216" s="60"/>
      <c r="G216" s="60"/>
      <c r="H216" s="60"/>
      <c r="I216" s="61"/>
      <c r="J216" s="71"/>
      <c r="K216" s="63"/>
      <c r="L216" s="71"/>
      <c r="M216" s="8"/>
      <c r="N216" s="8"/>
      <c r="O216" s="8"/>
    </row>
    <row r="217" spans="3:15" ht="15" hidden="1" x14ac:dyDescent="0.2">
      <c r="C217" s="59"/>
      <c r="D217" s="60"/>
      <c r="E217" s="60"/>
      <c r="F217" s="60"/>
      <c r="G217" s="60"/>
      <c r="H217" s="60"/>
      <c r="I217" s="61"/>
      <c r="J217" s="71"/>
      <c r="K217" s="63"/>
      <c r="L217" s="71"/>
      <c r="M217" s="8"/>
      <c r="N217" s="8"/>
      <c r="O217" s="8"/>
    </row>
    <row r="218" spans="3:15" ht="15" hidden="1" x14ac:dyDescent="0.2">
      <c r="C218" s="59"/>
      <c r="D218" s="60"/>
      <c r="E218" s="60"/>
      <c r="F218" s="60"/>
      <c r="G218" s="60"/>
      <c r="H218" s="60"/>
      <c r="I218" s="61"/>
      <c r="J218" s="71"/>
      <c r="K218" s="63"/>
      <c r="L218" s="71"/>
      <c r="M218" s="8"/>
      <c r="N218" s="8"/>
      <c r="O218" s="8"/>
    </row>
    <row r="219" spans="3:15" ht="15" hidden="1" x14ac:dyDescent="0.2">
      <c r="C219" s="59"/>
      <c r="D219" s="60"/>
      <c r="E219" s="60"/>
      <c r="F219" s="60"/>
      <c r="G219" s="60"/>
      <c r="H219" s="60"/>
      <c r="I219" s="61"/>
      <c r="J219" s="71"/>
      <c r="K219" s="63"/>
      <c r="L219" s="71"/>
      <c r="M219" s="8"/>
      <c r="N219" s="8"/>
      <c r="O219" s="8"/>
    </row>
    <row r="220" spans="3:15" ht="15" hidden="1" x14ac:dyDescent="0.2">
      <c r="C220" s="59"/>
      <c r="D220" s="60"/>
      <c r="E220" s="60"/>
      <c r="F220" s="60"/>
      <c r="G220" s="60"/>
      <c r="H220" s="60"/>
      <c r="I220" s="61"/>
      <c r="J220" s="71"/>
      <c r="K220" s="63"/>
      <c r="L220" s="71"/>
      <c r="M220" s="8"/>
      <c r="N220" s="8"/>
      <c r="O220" s="8"/>
    </row>
    <row r="221" spans="3:15" ht="15" hidden="1" x14ac:dyDescent="0.2">
      <c r="C221" s="59"/>
      <c r="D221" s="60"/>
      <c r="E221" s="60"/>
      <c r="F221" s="60"/>
      <c r="G221" s="60"/>
      <c r="H221" s="60"/>
      <c r="I221" s="61"/>
      <c r="J221" s="71"/>
      <c r="K221" s="63"/>
      <c r="L221" s="71"/>
      <c r="M221" s="8"/>
      <c r="N221" s="8"/>
      <c r="O221" s="8"/>
    </row>
    <row r="222" spans="3:15" ht="15" hidden="1" x14ac:dyDescent="0.2">
      <c r="C222" s="59"/>
      <c r="D222" s="60"/>
      <c r="E222" s="60"/>
      <c r="F222" s="60"/>
      <c r="G222" s="60"/>
      <c r="H222" s="60"/>
      <c r="I222" s="61"/>
      <c r="J222" s="71"/>
      <c r="K222" s="63"/>
      <c r="L222" s="71"/>
      <c r="M222" s="8"/>
      <c r="N222" s="8"/>
      <c r="O222" s="8"/>
    </row>
    <row r="223" spans="3:15" ht="15" hidden="1" x14ac:dyDescent="0.2">
      <c r="C223" s="59"/>
      <c r="D223" s="60"/>
      <c r="E223" s="60"/>
      <c r="F223" s="60"/>
      <c r="G223" s="60"/>
      <c r="H223" s="60"/>
      <c r="I223" s="61"/>
      <c r="J223" s="71"/>
      <c r="K223" s="63"/>
      <c r="L223" s="71"/>
      <c r="M223" s="8"/>
      <c r="N223" s="8"/>
      <c r="O223" s="8"/>
    </row>
    <row r="224" spans="3:15" ht="15" hidden="1" x14ac:dyDescent="0.2">
      <c r="C224" s="59"/>
      <c r="D224" s="60"/>
      <c r="E224" s="60"/>
      <c r="F224" s="60"/>
      <c r="G224" s="60"/>
      <c r="H224" s="60"/>
      <c r="I224" s="61"/>
      <c r="J224" s="71"/>
      <c r="K224" s="63"/>
      <c r="L224" s="71"/>
      <c r="M224" s="8"/>
      <c r="N224" s="8"/>
      <c r="O224" s="8"/>
    </row>
    <row r="225" spans="3:15" ht="15" hidden="1" x14ac:dyDescent="0.2">
      <c r="C225" s="59"/>
      <c r="D225" s="60"/>
      <c r="E225" s="60"/>
      <c r="F225" s="60"/>
      <c r="G225" s="60"/>
      <c r="H225" s="60"/>
      <c r="I225" s="61"/>
      <c r="J225" s="71"/>
      <c r="K225" s="63"/>
      <c r="L225" s="71"/>
      <c r="M225" s="8"/>
      <c r="N225" s="8"/>
      <c r="O225" s="8"/>
    </row>
    <row r="226" spans="3:15" ht="15" hidden="1" x14ac:dyDescent="0.2">
      <c r="C226" s="59"/>
      <c r="D226" s="60"/>
      <c r="E226" s="60"/>
      <c r="F226" s="60"/>
      <c r="G226" s="60"/>
      <c r="H226" s="60"/>
      <c r="I226" s="61"/>
      <c r="J226" s="71"/>
      <c r="K226" s="63"/>
      <c r="L226" s="71"/>
      <c r="M226" s="8"/>
      <c r="N226" s="8"/>
      <c r="O226" s="8"/>
    </row>
    <row r="227" spans="3:15" ht="15" hidden="1" x14ac:dyDescent="0.2">
      <c r="C227" s="59"/>
      <c r="D227" s="60"/>
      <c r="E227" s="60"/>
      <c r="F227" s="60"/>
      <c r="G227" s="60"/>
      <c r="H227" s="60"/>
      <c r="I227" s="61"/>
      <c r="J227" s="71"/>
      <c r="K227" s="63"/>
      <c r="L227" s="71"/>
      <c r="M227" s="8"/>
      <c r="N227" s="8"/>
      <c r="O227" s="8"/>
    </row>
    <row r="228" spans="3:15" ht="15" hidden="1" x14ac:dyDescent="0.2">
      <c r="C228" s="59"/>
      <c r="D228" s="60"/>
      <c r="E228" s="60"/>
      <c r="F228" s="60"/>
      <c r="G228" s="60"/>
      <c r="H228" s="60"/>
      <c r="I228" s="61"/>
      <c r="J228" s="71"/>
      <c r="K228" s="63"/>
      <c r="L228" s="71"/>
      <c r="M228" s="8"/>
      <c r="N228" s="8"/>
      <c r="O228" s="8"/>
    </row>
    <row r="229" spans="3:15" ht="15" hidden="1" x14ac:dyDescent="0.2">
      <c r="C229" s="59"/>
      <c r="D229" s="60"/>
      <c r="E229" s="60"/>
      <c r="F229" s="60"/>
      <c r="G229" s="60"/>
      <c r="H229" s="60"/>
      <c r="I229" s="61"/>
      <c r="J229" s="71"/>
      <c r="K229" s="63"/>
      <c r="L229" s="71"/>
      <c r="M229" s="8"/>
      <c r="N229" s="8"/>
      <c r="O229" s="8"/>
    </row>
    <row r="230" spans="3:15" ht="15" hidden="1" x14ac:dyDescent="0.2">
      <c r="C230" s="59"/>
      <c r="D230" s="60"/>
      <c r="E230" s="60"/>
      <c r="F230" s="60"/>
      <c r="G230" s="60"/>
      <c r="H230" s="60"/>
      <c r="I230" s="61"/>
      <c r="J230" s="71"/>
      <c r="K230" s="63"/>
      <c r="L230" s="71"/>
      <c r="M230" s="8"/>
      <c r="N230" s="8"/>
      <c r="O230" s="8"/>
    </row>
    <row r="231" spans="3:15" ht="15" hidden="1" x14ac:dyDescent="0.2">
      <c r="C231" s="59"/>
      <c r="D231" s="60"/>
      <c r="E231" s="60"/>
      <c r="F231" s="60"/>
      <c r="G231" s="60"/>
      <c r="H231" s="60"/>
      <c r="I231" s="61"/>
      <c r="J231" s="71"/>
      <c r="K231" s="63"/>
      <c r="L231" s="71"/>
      <c r="M231" s="8"/>
      <c r="N231" s="8"/>
      <c r="O231" s="8"/>
    </row>
    <row r="232" spans="3:15" ht="15" hidden="1" x14ac:dyDescent="0.2">
      <c r="C232" s="59"/>
      <c r="D232" s="60"/>
      <c r="E232" s="60"/>
      <c r="F232" s="60"/>
      <c r="G232" s="60"/>
      <c r="H232" s="60"/>
      <c r="I232" s="61"/>
      <c r="J232" s="71"/>
      <c r="K232" s="63"/>
      <c r="L232" s="71"/>
      <c r="M232" s="8"/>
      <c r="N232" s="8"/>
      <c r="O232" s="8"/>
    </row>
    <row r="233" spans="3:15" ht="15" hidden="1" x14ac:dyDescent="0.2">
      <c r="C233" s="59"/>
      <c r="D233" s="60"/>
      <c r="E233" s="60"/>
      <c r="F233" s="60"/>
      <c r="G233" s="60"/>
      <c r="H233" s="60"/>
      <c r="I233" s="61"/>
      <c r="J233" s="71"/>
      <c r="K233" s="63"/>
      <c r="L233" s="71"/>
      <c r="M233" s="8"/>
      <c r="N233" s="8"/>
      <c r="O233" s="8"/>
    </row>
    <row r="234" spans="3:15" ht="15" hidden="1" x14ac:dyDescent="0.2">
      <c r="C234" s="59"/>
      <c r="D234" s="60"/>
      <c r="E234" s="60"/>
      <c r="F234" s="60"/>
      <c r="G234" s="60"/>
      <c r="H234" s="60"/>
      <c r="I234" s="61"/>
      <c r="J234" s="71"/>
      <c r="K234" s="63"/>
      <c r="L234" s="71"/>
      <c r="M234" s="8"/>
      <c r="N234" s="8"/>
      <c r="O234" s="8"/>
    </row>
    <row r="235" spans="3:15" ht="15" hidden="1" x14ac:dyDescent="0.2">
      <c r="C235" s="59"/>
      <c r="D235" s="60"/>
      <c r="E235" s="60"/>
      <c r="F235" s="60"/>
      <c r="G235" s="60"/>
      <c r="H235" s="60"/>
      <c r="I235" s="61"/>
      <c r="J235" s="71"/>
      <c r="K235" s="63"/>
      <c r="L235" s="71"/>
      <c r="M235" s="8"/>
      <c r="N235" s="8"/>
      <c r="O235" s="8"/>
    </row>
    <row r="236" spans="3:15" ht="15" hidden="1" x14ac:dyDescent="0.2">
      <c r="C236" s="59"/>
      <c r="D236" s="60"/>
      <c r="E236" s="60"/>
      <c r="F236" s="60"/>
      <c r="G236" s="60"/>
      <c r="H236" s="60"/>
      <c r="I236" s="61"/>
      <c r="J236" s="71"/>
      <c r="K236" s="63"/>
      <c r="L236" s="71"/>
      <c r="M236" s="8"/>
      <c r="N236" s="8"/>
      <c r="O236" s="8"/>
    </row>
    <row r="237" spans="3:15" ht="15" hidden="1" x14ac:dyDescent="0.2">
      <c r="C237" s="59"/>
      <c r="D237" s="60"/>
      <c r="E237" s="60"/>
      <c r="F237" s="60"/>
      <c r="G237" s="60"/>
      <c r="H237" s="60"/>
      <c r="I237" s="61"/>
      <c r="J237" s="71"/>
      <c r="K237" s="63"/>
      <c r="L237" s="71"/>
      <c r="M237" s="8"/>
      <c r="N237" s="8"/>
      <c r="O237" s="8"/>
    </row>
    <row r="238" spans="3:15" ht="15" hidden="1" x14ac:dyDescent="0.2">
      <c r="C238" s="59"/>
      <c r="D238" s="60"/>
      <c r="E238" s="60"/>
      <c r="F238" s="60"/>
      <c r="G238" s="60"/>
      <c r="H238" s="60"/>
      <c r="I238" s="61"/>
      <c r="J238" s="71"/>
      <c r="K238" s="63"/>
      <c r="L238" s="71"/>
      <c r="M238" s="8"/>
      <c r="N238" s="8"/>
      <c r="O238" s="8"/>
    </row>
    <row r="239" spans="3:15" ht="15" hidden="1" x14ac:dyDescent="0.2">
      <c r="C239" s="59"/>
      <c r="D239" s="60"/>
      <c r="E239" s="60"/>
      <c r="F239" s="60"/>
      <c r="G239" s="60"/>
      <c r="H239" s="60"/>
      <c r="I239" s="61"/>
      <c r="J239" s="71"/>
      <c r="K239" s="63"/>
      <c r="L239" s="71"/>
      <c r="M239" s="8"/>
      <c r="N239" s="8"/>
      <c r="O239" s="8"/>
    </row>
    <row r="240" spans="3:15" ht="15" hidden="1" x14ac:dyDescent="0.2">
      <c r="C240" s="59"/>
      <c r="D240" s="60"/>
      <c r="E240" s="60"/>
      <c r="F240" s="60"/>
      <c r="G240" s="60"/>
      <c r="H240" s="60"/>
      <c r="I240" s="61"/>
      <c r="J240" s="71"/>
      <c r="K240" s="63"/>
      <c r="L240" s="71"/>
      <c r="M240" s="8"/>
      <c r="N240" s="8"/>
      <c r="O240" s="8"/>
    </row>
    <row r="241" spans="3:15" ht="15" hidden="1" x14ac:dyDescent="0.2">
      <c r="C241" s="59"/>
      <c r="D241" s="60"/>
      <c r="E241" s="60"/>
      <c r="F241" s="60"/>
      <c r="G241" s="60"/>
      <c r="H241" s="60"/>
      <c r="I241" s="61"/>
      <c r="J241" s="71"/>
      <c r="K241" s="63"/>
      <c r="L241" s="71"/>
      <c r="M241" s="8"/>
      <c r="N241" s="8"/>
      <c r="O241" s="8"/>
    </row>
    <row r="242" spans="3:15" ht="15" hidden="1" x14ac:dyDescent="0.2">
      <c r="C242" s="59"/>
      <c r="D242" s="60"/>
      <c r="E242" s="60"/>
      <c r="F242" s="60"/>
      <c r="G242" s="60"/>
      <c r="H242" s="60"/>
      <c r="I242" s="61"/>
      <c r="J242" s="71"/>
      <c r="K242" s="63"/>
      <c r="L242" s="71"/>
      <c r="M242" s="8"/>
      <c r="N242" s="8"/>
      <c r="O242" s="8"/>
    </row>
    <row r="243" spans="3:15" ht="15" hidden="1" x14ac:dyDescent="0.2">
      <c r="C243" s="59"/>
      <c r="D243" s="60"/>
      <c r="E243" s="60"/>
      <c r="F243" s="60"/>
      <c r="G243" s="60"/>
      <c r="H243" s="60"/>
      <c r="I243" s="61"/>
      <c r="J243" s="71"/>
      <c r="K243" s="63"/>
      <c r="L243" s="71"/>
      <c r="M243" s="8"/>
      <c r="N243" s="8"/>
      <c r="O243" s="8"/>
    </row>
    <row r="244" spans="3:15" ht="15" hidden="1" x14ac:dyDescent="0.2">
      <c r="C244" s="59"/>
      <c r="D244" s="60"/>
      <c r="E244" s="60"/>
      <c r="F244" s="60"/>
      <c r="G244" s="60"/>
      <c r="H244" s="60"/>
      <c r="I244" s="61"/>
      <c r="J244" s="71"/>
      <c r="K244" s="63"/>
      <c r="L244" s="71"/>
      <c r="M244" s="8"/>
      <c r="N244" s="8"/>
      <c r="O244" s="8"/>
    </row>
    <row r="245" spans="3:15" ht="15" hidden="1" x14ac:dyDescent="0.2">
      <c r="C245" s="59"/>
      <c r="D245" s="60"/>
      <c r="E245" s="60"/>
      <c r="F245" s="60"/>
      <c r="G245" s="60"/>
      <c r="H245" s="60"/>
      <c r="I245" s="61"/>
      <c r="J245" s="71"/>
      <c r="K245" s="63"/>
      <c r="L245" s="71"/>
      <c r="M245" s="8"/>
      <c r="N245" s="8"/>
      <c r="O245" s="8"/>
    </row>
    <row r="246" spans="3:15" ht="15" hidden="1" x14ac:dyDescent="0.2">
      <c r="C246" s="59"/>
      <c r="D246" s="60"/>
      <c r="E246" s="60"/>
      <c r="F246" s="60"/>
      <c r="G246" s="60"/>
      <c r="H246" s="60"/>
      <c r="I246" s="61"/>
      <c r="J246" s="71"/>
      <c r="K246" s="63"/>
      <c r="L246" s="71"/>
      <c r="M246" s="8"/>
      <c r="N246" s="8"/>
      <c r="O246" s="8"/>
    </row>
    <row r="247" spans="3:15" ht="15" hidden="1" x14ac:dyDescent="0.2">
      <c r="C247" s="59"/>
      <c r="D247" s="60"/>
      <c r="E247" s="60"/>
      <c r="F247" s="60"/>
      <c r="G247" s="60"/>
      <c r="H247" s="60"/>
      <c r="I247" s="61"/>
      <c r="J247" s="71"/>
      <c r="K247" s="63"/>
      <c r="L247" s="71"/>
      <c r="M247" s="8"/>
      <c r="N247" s="8"/>
      <c r="O247" s="8"/>
    </row>
    <row r="248" spans="3:15" ht="15" hidden="1" x14ac:dyDescent="0.2">
      <c r="C248" s="59"/>
      <c r="D248" s="60"/>
      <c r="E248" s="60"/>
      <c r="F248" s="60"/>
      <c r="G248" s="60"/>
      <c r="H248" s="60"/>
      <c r="I248" s="61"/>
      <c r="J248" s="71"/>
      <c r="K248" s="63"/>
      <c r="L248" s="71"/>
      <c r="M248" s="8"/>
      <c r="N248" s="8"/>
      <c r="O248" s="8"/>
    </row>
    <row r="249" spans="3:15" ht="15" hidden="1" x14ac:dyDescent="0.2">
      <c r="C249" s="59"/>
      <c r="D249" s="60"/>
      <c r="E249" s="60"/>
      <c r="F249" s="60"/>
      <c r="G249" s="60"/>
      <c r="H249" s="60"/>
      <c r="I249" s="61"/>
      <c r="J249" s="71"/>
      <c r="K249" s="63"/>
      <c r="L249" s="71"/>
      <c r="M249" s="8"/>
      <c r="N249" s="8"/>
      <c r="O249" s="8"/>
    </row>
    <row r="250" spans="3:15" ht="15" hidden="1" x14ac:dyDescent="0.2">
      <c r="C250" s="59"/>
      <c r="D250" s="60"/>
      <c r="E250" s="60"/>
      <c r="F250" s="60"/>
      <c r="G250" s="60"/>
      <c r="H250" s="60"/>
      <c r="I250" s="61"/>
      <c r="J250" s="71"/>
      <c r="K250" s="63"/>
      <c r="L250" s="71"/>
      <c r="M250" s="8"/>
      <c r="N250" s="8"/>
      <c r="O250" s="8"/>
    </row>
    <row r="251" spans="3:15" ht="15" hidden="1" x14ac:dyDescent="0.2">
      <c r="C251" s="59"/>
      <c r="D251" s="60"/>
      <c r="E251" s="60"/>
      <c r="F251" s="60"/>
      <c r="G251" s="60"/>
      <c r="H251" s="60"/>
      <c r="I251" s="61"/>
      <c r="J251" s="71"/>
      <c r="K251" s="63"/>
      <c r="L251" s="71"/>
      <c r="M251" s="8"/>
      <c r="N251" s="8"/>
      <c r="O251" s="8"/>
    </row>
    <row r="252" spans="3:15" ht="15" hidden="1" x14ac:dyDescent="0.2">
      <c r="C252" s="59"/>
      <c r="D252" s="60"/>
      <c r="E252" s="60"/>
      <c r="F252" s="60"/>
      <c r="G252" s="60"/>
      <c r="H252" s="60"/>
      <c r="I252" s="61"/>
      <c r="J252" s="71"/>
      <c r="K252" s="63"/>
      <c r="L252" s="71"/>
      <c r="M252" s="8"/>
      <c r="N252" s="8"/>
      <c r="O252" s="8"/>
    </row>
    <row r="253" spans="3:15" ht="15" hidden="1" x14ac:dyDescent="0.2">
      <c r="C253" s="59"/>
      <c r="D253" s="60"/>
      <c r="E253" s="60"/>
      <c r="F253" s="60"/>
      <c r="G253" s="60"/>
      <c r="H253" s="60"/>
      <c r="I253" s="61"/>
      <c r="J253" s="71"/>
      <c r="K253" s="63"/>
      <c r="L253" s="71"/>
      <c r="M253" s="8"/>
      <c r="N253" s="8"/>
      <c r="O253" s="8"/>
    </row>
    <row r="254" spans="3:15" ht="15" hidden="1" x14ac:dyDescent="0.2">
      <c r="C254" s="59"/>
      <c r="D254" s="60"/>
      <c r="E254" s="60"/>
      <c r="F254" s="60"/>
      <c r="G254" s="60"/>
      <c r="H254" s="60"/>
      <c r="I254" s="61"/>
      <c r="J254" s="71"/>
      <c r="K254" s="63"/>
      <c r="L254" s="71"/>
      <c r="M254" s="8"/>
      <c r="N254" s="8"/>
      <c r="O254" s="8"/>
    </row>
    <row r="255" spans="3:15" ht="15" hidden="1" x14ac:dyDescent="0.2">
      <c r="C255" s="59"/>
      <c r="D255" s="60"/>
      <c r="E255" s="60"/>
      <c r="F255" s="60"/>
      <c r="G255" s="60"/>
      <c r="H255" s="60"/>
      <c r="I255" s="61"/>
      <c r="J255" s="71"/>
      <c r="K255" s="63"/>
      <c r="L255" s="71"/>
      <c r="M255" s="8"/>
      <c r="N255" s="8"/>
      <c r="O255" s="8"/>
    </row>
    <row r="256" spans="3:15" ht="15" hidden="1" x14ac:dyDescent="0.2">
      <c r="C256" s="59"/>
      <c r="D256" s="60"/>
      <c r="E256" s="60"/>
      <c r="F256" s="60"/>
      <c r="G256" s="60"/>
      <c r="H256" s="60"/>
      <c r="I256" s="61"/>
      <c r="J256" s="71"/>
      <c r="K256" s="63"/>
      <c r="L256" s="71"/>
      <c r="M256" s="8"/>
      <c r="N256" s="8"/>
      <c r="O256" s="8"/>
    </row>
    <row r="257" spans="3:15" ht="15" hidden="1" x14ac:dyDescent="0.2">
      <c r="C257" s="59"/>
      <c r="D257" s="60"/>
      <c r="E257" s="60"/>
      <c r="F257" s="60"/>
      <c r="G257" s="60"/>
      <c r="H257" s="60"/>
      <c r="I257" s="61"/>
      <c r="J257" s="71"/>
      <c r="K257" s="63"/>
      <c r="L257" s="71"/>
      <c r="M257" s="8"/>
      <c r="N257" s="8"/>
      <c r="O257" s="8"/>
    </row>
    <row r="258" spans="3:15" ht="15" hidden="1" x14ac:dyDescent="0.2">
      <c r="C258" s="59"/>
      <c r="D258" s="60"/>
      <c r="E258" s="60"/>
      <c r="F258" s="60"/>
      <c r="G258" s="60"/>
      <c r="H258" s="60"/>
      <c r="I258" s="61"/>
      <c r="J258" s="71"/>
      <c r="K258" s="63"/>
      <c r="L258" s="71"/>
      <c r="M258" s="8"/>
      <c r="N258" s="8"/>
      <c r="O258" s="8"/>
    </row>
    <row r="259" spans="3:15" ht="15" hidden="1" x14ac:dyDescent="0.2">
      <c r="C259" s="59"/>
      <c r="D259" s="60"/>
      <c r="E259" s="60"/>
      <c r="F259" s="60"/>
      <c r="G259" s="60"/>
      <c r="H259" s="60"/>
      <c r="I259" s="61"/>
      <c r="J259" s="71"/>
      <c r="K259" s="63"/>
      <c r="L259" s="71"/>
      <c r="M259" s="8"/>
      <c r="N259" s="8"/>
      <c r="O259" s="8"/>
    </row>
    <row r="260" spans="3:15" ht="15" hidden="1" x14ac:dyDescent="0.2">
      <c r="C260" s="59"/>
      <c r="D260" s="60"/>
      <c r="E260" s="60"/>
      <c r="F260" s="60"/>
      <c r="G260" s="60"/>
      <c r="H260" s="60"/>
      <c r="I260" s="61"/>
      <c r="J260" s="71"/>
      <c r="K260" s="63"/>
      <c r="L260" s="71"/>
      <c r="M260" s="8"/>
      <c r="N260" s="8"/>
      <c r="O260" s="8"/>
    </row>
    <row r="261" spans="3:15" ht="15" hidden="1" x14ac:dyDescent="0.2">
      <c r="C261" s="59"/>
      <c r="D261" s="60"/>
      <c r="E261" s="60"/>
      <c r="F261" s="60"/>
      <c r="G261" s="60"/>
      <c r="H261" s="60"/>
      <c r="I261" s="61"/>
      <c r="J261" s="71"/>
      <c r="K261" s="63"/>
      <c r="L261" s="71"/>
      <c r="M261" s="8"/>
      <c r="N261" s="8"/>
      <c r="O261" s="8"/>
    </row>
    <row r="262" spans="3:15" ht="15" hidden="1" x14ac:dyDescent="0.2">
      <c r="C262" s="59"/>
      <c r="D262" s="60"/>
      <c r="E262" s="60"/>
      <c r="F262" s="60"/>
      <c r="G262" s="60"/>
      <c r="H262" s="60"/>
      <c r="I262" s="61"/>
      <c r="J262" s="71"/>
      <c r="K262" s="63"/>
      <c r="L262" s="71"/>
      <c r="M262" s="8"/>
      <c r="N262" s="8"/>
      <c r="O262" s="8"/>
    </row>
    <row r="263" spans="3:15" ht="15" hidden="1" x14ac:dyDescent="0.2">
      <c r="C263" s="59"/>
      <c r="D263" s="60"/>
      <c r="E263" s="60"/>
      <c r="F263" s="60"/>
      <c r="G263" s="60"/>
      <c r="H263" s="60"/>
      <c r="I263" s="61"/>
      <c r="J263" s="71"/>
      <c r="K263" s="63"/>
      <c r="L263" s="71"/>
      <c r="M263" s="8"/>
      <c r="N263" s="8"/>
      <c r="O263" s="8"/>
    </row>
    <row r="264" spans="3:15" ht="15" hidden="1" x14ac:dyDescent="0.2">
      <c r="C264" s="59"/>
      <c r="D264" s="60"/>
      <c r="E264" s="60"/>
      <c r="F264" s="60"/>
      <c r="G264" s="60"/>
      <c r="H264" s="60"/>
      <c r="I264" s="61"/>
      <c r="J264" s="71"/>
      <c r="K264" s="63"/>
      <c r="L264" s="71"/>
      <c r="M264" s="8"/>
      <c r="N264" s="8"/>
      <c r="O264" s="8"/>
    </row>
    <row r="265" spans="3:15" ht="15" hidden="1" x14ac:dyDescent="0.2">
      <c r="C265" s="59"/>
      <c r="D265" s="60"/>
      <c r="E265" s="60"/>
      <c r="F265" s="60"/>
      <c r="G265" s="60"/>
      <c r="H265" s="60"/>
      <c r="I265" s="61"/>
      <c r="J265" s="71"/>
      <c r="K265" s="63"/>
      <c r="L265" s="71"/>
      <c r="M265" s="8"/>
      <c r="N265" s="8"/>
      <c r="O265" s="8"/>
    </row>
    <row r="266" spans="3:15" ht="15" hidden="1" x14ac:dyDescent="0.2">
      <c r="C266" s="59"/>
      <c r="D266" s="60"/>
      <c r="E266" s="60"/>
      <c r="F266" s="60"/>
      <c r="G266" s="60"/>
      <c r="H266" s="60"/>
      <c r="I266" s="61"/>
      <c r="J266" s="71"/>
      <c r="K266" s="63"/>
      <c r="L266" s="71"/>
      <c r="M266" s="8"/>
      <c r="N266" s="8"/>
      <c r="O266" s="8"/>
    </row>
    <row r="267" spans="3:15" ht="15" hidden="1" x14ac:dyDescent="0.2">
      <c r="C267" s="59"/>
      <c r="D267" s="60"/>
      <c r="E267" s="60"/>
      <c r="F267" s="60"/>
      <c r="G267" s="60"/>
      <c r="H267" s="60"/>
      <c r="I267" s="61"/>
      <c r="J267" s="71"/>
      <c r="K267" s="63"/>
      <c r="L267" s="71"/>
      <c r="M267" s="8"/>
      <c r="N267" s="8"/>
      <c r="O267" s="8"/>
    </row>
    <row r="268" spans="3:15" ht="15" hidden="1" x14ac:dyDescent="0.2">
      <c r="C268" s="59"/>
      <c r="D268" s="60"/>
      <c r="E268" s="60"/>
      <c r="F268" s="60"/>
      <c r="G268" s="60"/>
      <c r="H268" s="60"/>
      <c r="I268" s="61"/>
      <c r="J268" s="71"/>
      <c r="K268" s="63"/>
      <c r="L268" s="71"/>
      <c r="M268" s="8"/>
      <c r="N268" s="8"/>
      <c r="O268" s="8"/>
    </row>
    <row r="269" spans="3:15" ht="15" hidden="1" x14ac:dyDescent="0.2">
      <c r="C269" s="59"/>
      <c r="D269" s="60"/>
      <c r="E269" s="60"/>
      <c r="F269" s="60"/>
      <c r="G269" s="60"/>
      <c r="H269" s="60"/>
      <c r="I269" s="61"/>
      <c r="J269" s="71"/>
      <c r="K269" s="63"/>
      <c r="L269" s="71"/>
      <c r="M269" s="8"/>
      <c r="N269" s="8"/>
      <c r="O269" s="8"/>
    </row>
    <row r="270" spans="3:15" ht="15" hidden="1" x14ac:dyDescent="0.2">
      <c r="C270" s="59"/>
      <c r="D270" s="60"/>
      <c r="E270" s="60"/>
      <c r="F270" s="60"/>
      <c r="G270" s="60"/>
      <c r="H270" s="60"/>
      <c r="I270" s="61"/>
      <c r="J270" s="71"/>
      <c r="K270" s="63"/>
      <c r="L270" s="71"/>
      <c r="M270" s="8"/>
      <c r="N270" s="8"/>
      <c r="O270" s="8"/>
    </row>
    <row r="271" spans="3:15" ht="15" hidden="1" x14ac:dyDescent="0.2">
      <c r="C271" s="59"/>
      <c r="D271" s="60"/>
      <c r="E271" s="60"/>
      <c r="F271" s="60"/>
      <c r="G271" s="60"/>
      <c r="H271" s="60"/>
      <c r="I271" s="61"/>
      <c r="J271" s="71"/>
      <c r="K271" s="63"/>
      <c r="L271" s="71"/>
      <c r="M271" s="8"/>
      <c r="N271" s="8"/>
      <c r="O271" s="8"/>
    </row>
    <row r="272" spans="3:15" ht="15" hidden="1" x14ac:dyDescent="0.2">
      <c r="C272" s="59"/>
      <c r="D272" s="60"/>
      <c r="E272" s="60"/>
      <c r="F272" s="60"/>
      <c r="G272" s="60"/>
      <c r="H272" s="60"/>
      <c r="I272" s="61"/>
      <c r="J272" s="71"/>
      <c r="K272" s="63"/>
      <c r="L272" s="71"/>
      <c r="M272" s="8"/>
      <c r="N272" s="8"/>
      <c r="O272" s="8"/>
    </row>
    <row r="273" spans="3:15" ht="15" hidden="1" x14ac:dyDescent="0.2">
      <c r="C273" s="59"/>
      <c r="D273" s="60"/>
      <c r="E273" s="60"/>
      <c r="F273" s="60"/>
      <c r="G273" s="60"/>
      <c r="H273" s="60"/>
      <c r="I273" s="61"/>
      <c r="J273" s="71"/>
      <c r="K273" s="63"/>
      <c r="L273" s="71"/>
      <c r="M273" s="8"/>
      <c r="N273" s="8"/>
      <c r="O273" s="8"/>
    </row>
    <row r="274" spans="3:15" ht="15" hidden="1" x14ac:dyDescent="0.2">
      <c r="C274" s="59"/>
      <c r="D274" s="60"/>
      <c r="E274" s="60"/>
      <c r="F274" s="60"/>
      <c r="G274" s="60"/>
      <c r="H274" s="60"/>
      <c r="I274" s="61"/>
      <c r="J274" s="71"/>
      <c r="K274" s="63"/>
      <c r="L274" s="71"/>
      <c r="M274" s="8"/>
      <c r="N274" s="8"/>
      <c r="O274" s="8"/>
    </row>
    <row r="275" spans="3:15" ht="15" hidden="1" x14ac:dyDescent="0.2">
      <c r="C275" s="59"/>
      <c r="D275" s="60"/>
      <c r="E275" s="60"/>
      <c r="F275" s="60"/>
      <c r="G275" s="60"/>
      <c r="H275" s="60"/>
      <c r="I275" s="61"/>
      <c r="J275" s="71"/>
      <c r="K275" s="63"/>
      <c r="L275" s="71"/>
      <c r="M275" s="8"/>
      <c r="N275" s="8"/>
      <c r="O275" s="8"/>
    </row>
    <row r="276" spans="3:15" ht="15" hidden="1" x14ac:dyDescent="0.2">
      <c r="C276" s="59"/>
      <c r="D276" s="60"/>
      <c r="E276" s="60"/>
      <c r="F276" s="60"/>
      <c r="G276" s="60"/>
      <c r="H276" s="60"/>
      <c r="I276" s="61"/>
      <c r="J276" s="71"/>
      <c r="K276" s="63"/>
      <c r="L276" s="71"/>
      <c r="M276" s="8"/>
      <c r="N276" s="8"/>
      <c r="O276" s="8"/>
    </row>
    <row r="277" spans="3:15" ht="15" hidden="1" x14ac:dyDescent="0.2">
      <c r="C277" s="59"/>
      <c r="D277" s="60"/>
      <c r="E277" s="60"/>
      <c r="F277" s="60"/>
      <c r="G277" s="60"/>
      <c r="H277" s="60"/>
      <c r="I277" s="61"/>
      <c r="J277" s="71"/>
      <c r="K277" s="63"/>
      <c r="L277" s="71"/>
      <c r="M277" s="8"/>
      <c r="N277" s="8"/>
      <c r="O277" s="8"/>
    </row>
    <row r="278" spans="3:15" ht="15" hidden="1" x14ac:dyDescent="0.2">
      <c r="C278" s="59"/>
      <c r="D278" s="60"/>
      <c r="E278" s="60"/>
      <c r="F278" s="60"/>
      <c r="G278" s="60"/>
      <c r="H278" s="60"/>
      <c r="I278" s="61"/>
      <c r="J278" s="71"/>
      <c r="K278" s="63"/>
      <c r="L278" s="71"/>
      <c r="M278" s="8"/>
      <c r="N278" s="8"/>
      <c r="O278" s="8"/>
    </row>
    <row r="279" spans="3:15" ht="15" hidden="1" x14ac:dyDescent="0.2">
      <c r="C279" s="59"/>
      <c r="D279" s="60"/>
      <c r="E279" s="60"/>
      <c r="F279" s="60"/>
      <c r="G279" s="60"/>
      <c r="H279" s="60"/>
      <c r="I279" s="61"/>
      <c r="J279" s="71"/>
      <c r="K279" s="63"/>
      <c r="L279" s="71"/>
      <c r="M279" s="8"/>
      <c r="N279" s="8"/>
      <c r="O279" s="8"/>
    </row>
    <row r="280" spans="3:15" ht="15" hidden="1" x14ac:dyDescent="0.2">
      <c r="C280" s="59"/>
      <c r="D280" s="60"/>
      <c r="E280" s="60"/>
      <c r="F280" s="60"/>
      <c r="G280" s="60"/>
      <c r="H280" s="60"/>
      <c r="I280" s="61"/>
      <c r="J280" s="71"/>
      <c r="K280" s="63"/>
      <c r="L280" s="71"/>
      <c r="M280" s="8"/>
      <c r="N280" s="8"/>
      <c r="O280" s="8"/>
    </row>
    <row r="281" spans="3:15" ht="15" hidden="1" x14ac:dyDescent="0.2">
      <c r="C281" s="59"/>
      <c r="D281" s="60"/>
      <c r="E281" s="60"/>
      <c r="F281" s="60"/>
      <c r="G281" s="60"/>
      <c r="H281" s="60"/>
      <c r="I281" s="61"/>
      <c r="J281" s="71"/>
      <c r="K281" s="63"/>
      <c r="L281" s="71"/>
      <c r="M281" s="8"/>
      <c r="N281" s="8"/>
      <c r="O281" s="8"/>
    </row>
    <row r="282" spans="3:15" ht="15" hidden="1" x14ac:dyDescent="0.2">
      <c r="C282" s="59"/>
      <c r="D282" s="60"/>
      <c r="E282" s="60"/>
      <c r="F282" s="60"/>
      <c r="G282" s="60"/>
      <c r="H282" s="60"/>
      <c r="I282" s="61"/>
      <c r="J282" s="71"/>
      <c r="K282" s="63"/>
      <c r="L282" s="71"/>
      <c r="M282" s="8"/>
      <c r="N282" s="8"/>
      <c r="O282" s="8"/>
    </row>
    <row r="283" spans="3:15" ht="15" hidden="1" x14ac:dyDescent="0.2">
      <c r="C283" s="59"/>
      <c r="D283" s="60"/>
      <c r="E283" s="60"/>
      <c r="F283" s="60"/>
      <c r="G283" s="60"/>
      <c r="H283" s="60"/>
      <c r="I283" s="61"/>
      <c r="J283" s="71"/>
      <c r="K283" s="63"/>
      <c r="L283" s="71"/>
      <c r="M283" s="8"/>
      <c r="N283" s="8"/>
      <c r="O283" s="8"/>
    </row>
    <row r="284" spans="3:15" ht="15" hidden="1" x14ac:dyDescent="0.2">
      <c r="C284" s="59"/>
      <c r="D284" s="60"/>
      <c r="E284" s="60"/>
      <c r="F284" s="60"/>
      <c r="G284" s="60"/>
      <c r="H284" s="60"/>
      <c r="I284" s="61"/>
      <c r="J284" s="71"/>
      <c r="K284" s="63"/>
      <c r="L284" s="71"/>
      <c r="M284" s="8"/>
      <c r="N284" s="8"/>
      <c r="O284" s="8"/>
    </row>
    <row r="285" spans="3:15" ht="15" hidden="1" x14ac:dyDescent="0.2">
      <c r="C285" s="59"/>
      <c r="D285" s="60"/>
      <c r="E285" s="60"/>
      <c r="F285" s="60"/>
      <c r="G285" s="60"/>
      <c r="H285" s="60"/>
      <c r="I285" s="61"/>
      <c r="J285" s="71"/>
      <c r="K285" s="63"/>
      <c r="L285" s="71"/>
      <c r="M285" s="8"/>
      <c r="N285" s="8"/>
      <c r="O285" s="8"/>
    </row>
    <row r="286" spans="3:15" ht="15" hidden="1" x14ac:dyDescent="0.2">
      <c r="C286" s="59"/>
      <c r="D286" s="60"/>
      <c r="E286" s="60"/>
      <c r="F286" s="60"/>
      <c r="G286" s="60"/>
      <c r="H286" s="60"/>
      <c r="I286" s="61"/>
      <c r="J286" s="71"/>
      <c r="K286" s="63"/>
      <c r="L286" s="71"/>
      <c r="M286" s="8"/>
      <c r="N286" s="8"/>
      <c r="O286" s="8"/>
    </row>
    <row r="287" spans="3:15" ht="15" hidden="1" x14ac:dyDescent="0.2">
      <c r="C287" s="59"/>
      <c r="D287" s="60"/>
      <c r="E287" s="60"/>
      <c r="F287" s="60"/>
      <c r="G287" s="60"/>
      <c r="H287" s="60"/>
      <c r="I287" s="61"/>
      <c r="J287" s="71"/>
      <c r="K287" s="63"/>
      <c r="L287" s="71"/>
      <c r="M287" s="8"/>
      <c r="N287" s="8"/>
      <c r="O287" s="8"/>
    </row>
    <row r="288" spans="3:15" ht="15" hidden="1" x14ac:dyDescent="0.2">
      <c r="C288" s="59"/>
      <c r="D288" s="60"/>
      <c r="E288" s="60"/>
      <c r="F288" s="60"/>
      <c r="G288" s="60"/>
      <c r="H288" s="60"/>
      <c r="I288" s="61"/>
      <c r="J288" s="71"/>
      <c r="K288" s="63"/>
      <c r="L288" s="71"/>
      <c r="M288" s="8"/>
      <c r="N288" s="8"/>
      <c r="O288" s="8"/>
    </row>
    <row r="289" spans="3:15" ht="15" hidden="1" x14ac:dyDescent="0.2">
      <c r="C289" s="59"/>
      <c r="D289" s="60"/>
      <c r="E289" s="60"/>
      <c r="F289" s="60"/>
      <c r="G289" s="60"/>
      <c r="H289" s="60"/>
      <c r="I289" s="61"/>
      <c r="J289" s="71"/>
      <c r="K289" s="63"/>
      <c r="L289" s="71"/>
      <c r="M289" s="8"/>
      <c r="N289" s="8"/>
      <c r="O289" s="8"/>
    </row>
    <row r="290" spans="3:15" ht="15" hidden="1" x14ac:dyDescent="0.2">
      <c r="C290" s="59"/>
      <c r="D290" s="60"/>
      <c r="E290" s="60"/>
      <c r="F290" s="60"/>
      <c r="G290" s="60"/>
      <c r="H290" s="60"/>
      <c r="I290" s="61"/>
      <c r="J290" s="71"/>
      <c r="K290" s="63"/>
      <c r="L290" s="71"/>
      <c r="M290" s="8"/>
      <c r="N290" s="8"/>
      <c r="O290" s="8"/>
    </row>
    <row r="291" spans="3:15" ht="15" hidden="1" x14ac:dyDescent="0.2">
      <c r="C291" s="59"/>
      <c r="D291" s="60"/>
      <c r="E291" s="60"/>
      <c r="F291" s="60"/>
      <c r="G291" s="60"/>
      <c r="H291" s="60"/>
      <c r="I291" s="61"/>
      <c r="J291" s="71"/>
      <c r="K291" s="63"/>
      <c r="L291" s="71"/>
      <c r="M291" s="8"/>
      <c r="N291" s="8"/>
      <c r="O291" s="8"/>
    </row>
    <row r="292" spans="3:15" ht="15" hidden="1" x14ac:dyDescent="0.2">
      <c r="C292" s="59"/>
      <c r="D292" s="60"/>
      <c r="E292" s="60"/>
      <c r="F292" s="60"/>
      <c r="G292" s="60"/>
      <c r="H292" s="60"/>
      <c r="I292" s="61"/>
      <c r="J292" s="71"/>
      <c r="K292" s="63"/>
      <c r="L292" s="71"/>
      <c r="M292" s="8"/>
      <c r="N292" s="8"/>
      <c r="O292" s="8"/>
    </row>
    <row r="293" spans="3:15" ht="15" hidden="1" x14ac:dyDescent="0.2">
      <c r="C293" s="59"/>
      <c r="D293" s="60"/>
      <c r="E293" s="60"/>
      <c r="F293" s="60"/>
      <c r="G293" s="60"/>
      <c r="H293" s="60"/>
      <c r="I293" s="61"/>
      <c r="J293" s="71"/>
      <c r="K293" s="63"/>
      <c r="L293" s="71"/>
      <c r="M293" s="8"/>
      <c r="N293" s="8"/>
      <c r="O293" s="8"/>
    </row>
    <row r="294" spans="3:15" ht="15" hidden="1" x14ac:dyDescent="0.2">
      <c r="C294" s="59"/>
      <c r="D294" s="60"/>
      <c r="E294" s="60"/>
      <c r="F294" s="60"/>
      <c r="G294" s="60"/>
      <c r="H294" s="60"/>
      <c r="I294" s="61"/>
      <c r="J294" s="71"/>
      <c r="K294" s="63"/>
      <c r="L294" s="71"/>
      <c r="M294" s="8"/>
      <c r="N294" s="8"/>
      <c r="O294" s="8"/>
    </row>
    <row r="295" spans="3:15" ht="15" hidden="1" x14ac:dyDescent="0.2">
      <c r="C295" s="59"/>
      <c r="D295" s="60"/>
      <c r="E295" s="60"/>
      <c r="F295" s="60"/>
      <c r="G295" s="60"/>
      <c r="H295" s="60"/>
      <c r="I295" s="61"/>
      <c r="J295" s="71"/>
      <c r="K295" s="63"/>
      <c r="L295" s="71"/>
      <c r="M295" s="8"/>
      <c r="N295" s="8"/>
      <c r="O295" s="8"/>
    </row>
    <row r="296" spans="3:15" ht="15" hidden="1" x14ac:dyDescent="0.2">
      <c r="C296" s="59"/>
      <c r="D296" s="60"/>
      <c r="E296" s="60"/>
      <c r="F296" s="60"/>
      <c r="G296" s="60"/>
      <c r="H296" s="60"/>
      <c r="I296" s="61"/>
      <c r="J296" s="71"/>
      <c r="K296" s="63"/>
      <c r="L296" s="71"/>
      <c r="M296" s="8"/>
      <c r="N296" s="8"/>
      <c r="O296" s="8"/>
    </row>
    <row r="297" spans="3:15" ht="15" hidden="1" x14ac:dyDescent="0.2">
      <c r="C297" s="59"/>
      <c r="D297" s="60"/>
      <c r="E297" s="60"/>
      <c r="F297" s="60"/>
      <c r="G297" s="60"/>
      <c r="H297" s="60"/>
      <c r="I297" s="61"/>
      <c r="J297" s="71"/>
      <c r="K297" s="63"/>
      <c r="L297" s="71"/>
      <c r="M297" s="8"/>
      <c r="N297" s="8"/>
      <c r="O297" s="8"/>
    </row>
    <row r="298" spans="3:15" ht="15" hidden="1" x14ac:dyDescent="0.2">
      <c r="C298" s="59"/>
      <c r="D298" s="60"/>
      <c r="E298" s="60"/>
      <c r="F298" s="60"/>
      <c r="G298" s="60"/>
      <c r="H298" s="60"/>
      <c r="I298" s="61"/>
      <c r="J298" s="71"/>
      <c r="K298" s="63"/>
      <c r="L298" s="71"/>
      <c r="M298" s="8"/>
      <c r="N298" s="8"/>
      <c r="O298" s="8"/>
    </row>
    <row r="299" spans="3:15" ht="15" hidden="1" x14ac:dyDescent="0.2">
      <c r="C299" s="59"/>
      <c r="D299" s="60"/>
      <c r="E299" s="60"/>
      <c r="F299" s="60"/>
      <c r="G299" s="60"/>
      <c r="H299" s="60"/>
      <c r="I299" s="61"/>
      <c r="J299" s="71"/>
      <c r="K299" s="63"/>
      <c r="L299" s="71"/>
      <c r="M299" s="8"/>
      <c r="N299" s="8"/>
      <c r="O299" s="8"/>
    </row>
    <row r="300" spans="3:15" ht="15" hidden="1" x14ac:dyDescent="0.2">
      <c r="C300" s="59"/>
      <c r="D300" s="60"/>
      <c r="E300" s="60"/>
      <c r="F300" s="60"/>
      <c r="G300" s="60"/>
      <c r="H300" s="60"/>
      <c r="I300" s="61"/>
      <c r="J300" s="71"/>
      <c r="K300" s="63"/>
      <c r="L300" s="71"/>
      <c r="M300" s="8"/>
      <c r="N300" s="8"/>
      <c r="O300" s="8"/>
    </row>
    <row r="301" spans="3:15" ht="15" hidden="1" x14ac:dyDescent="0.2">
      <c r="C301" s="59"/>
      <c r="D301" s="60"/>
      <c r="E301" s="60"/>
      <c r="F301" s="60"/>
      <c r="G301" s="60"/>
      <c r="H301" s="60"/>
      <c r="I301" s="61"/>
      <c r="J301" s="71"/>
      <c r="K301" s="63"/>
      <c r="L301" s="71"/>
      <c r="M301" s="8"/>
      <c r="N301" s="8"/>
      <c r="O301" s="8"/>
    </row>
    <row r="302" spans="3:15" ht="15" hidden="1" x14ac:dyDescent="0.2">
      <c r="C302" s="59"/>
      <c r="D302" s="60"/>
      <c r="E302" s="60"/>
      <c r="F302" s="60"/>
      <c r="G302" s="60"/>
      <c r="H302" s="60"/>
      <c r="I302" s="61"/>
      <c r="J302" s="71"/>
      <c r="K302" s="63"/>
      <c r="L302" s="71"/>
      <c r="M302" s="8"/>
      <c r="N302" s="8"/>
      <c r="O302" s="8"/>
    </row>
    <row r="303" spans="3:15" ht="15" hidden="1" x14ac:dyDescent="0.2">
      <c r="C303" s="59"/>
      <c r="D303" s="60"/>
      <c r="E303" s="60"/>
      <c r="F303" s="60"/>
      <c r="G303" s="60"/>
      <c r="H303" s="60"/>
      <c r="I303" s="61"/>
      <c r="J303" s="71"/>
      <c r="K303" s="63"/>
      <c r="L303" s="71"/>
      <c r="M303" s="8"/>
      <c r="N303" s="8"/>
      <c r="O303" s="8"/>
    </row>
    <row r="304" spans="3:15" ht="15" hidden="1" x14ac:dyDescent="0.2">
      <c r="C304" s="59"/>
      <c r="D304" s="60"/>
      <c r="E304" s="60"/>
      <c r="F304" s="60"/>
      <c r="G304" s="60"/>
      <c r="H304" s="60"/>
      <c r="I304" s="61"/>
      <c r="J304" s="71"/>
      <c r="K304" s="63"/>
      <c r="L304" s="71"/>
      <c r="M304" s="8"/>
      <c r="N304" s="8"/>
      <c r="O304" s="8"/>
    </row>
    <row r="305" spans="2:15" ht="15" hidden="1" x14ac:dyDescent="0.2">
      <c r="C305" s="59"/>
      <c r="D305" s="60"/>
      <c r="E305" s="60"/>
      <c r="F305" s="60"/>
      <c r="G305" s="60"/>
      <c r="H305" s="60"/>
      <c r="I305" s="61"/>
      <c r="J305" s="71"/>
      <c r="K305" s="63"/>
      <c r="L305" s="71"/>
      <c r="M305" s="8"/>
      <c r="N305" s="8"/>
      <c r="O305" s="8"/>
    </row>
    <row r="306" spans="2:15" ht="15" hidden="1" x14ac:dyDescent="0.2">
      <c r="C306" s="59"/>
      <c r="D306" s="60"/>
      <c r="E306" s="60"/>
      <c r="F306" s="60"/>
      <c r="G306" s="60"/>
      <c r="H306" s="60"/>
      <c r="I306" s="61"/>
      <c r="J306" s="71"/>
      <c r="K306" s="63"/>
      <c r="L306" s="71"/>
      <c r="M306" s="8"/>
      <c r="N306" s="8"/>
      <c r="O306" s="8"/>
    </row>
    <row r="307" spans="2:15" ht="15" hidden="1" x14ac:dyDescent="0.2">
      <c r="C307" s="59"/>
      <c r="D307" s="60"/>
      <c r="E307" s="60"/>
      <c r="F307" s="60"/>
      <c r="G307" s="60"/>
      <c r="H307" s="60"/>
      <c r="I307" s="61"/>
      <c r="J307" s="71"/>
      <c r="K307" s="63"/>
      <c r="L307" s="71"/>
      <c r="M307" s="8"/>
      <c r="N307" s="8"/>
      <c r="O307" s="8"/>
    </row>
    <row r="308" spans="2:15" ht="15" hidden="1" x14ac:dyDescent="0.2">
      <c r="C308" s="59"/>
      <c r="D308" s="60"/>
      <c r="E308" s="60"/>
      <c r="F308" s="60"/>
      <c r="G308" s="60"/>
      <c r="H308" s="60"/>
      <c r="I308" s="61"/>
      <c r="J308" s="71"/>
      <c r="K308" s="63"/>
      <c r="L308" s="71"/>
      <c r="M308" s="8"/>
      <c r="N308" s="8"/>
      <c r="O308" s="8"/>
    </row>
    <row r="309" spans="2:15" ht="15" hidden="1" x14ac:dyDescent="0.2">
      <c r="C309" s="59"/>
      <c r="D309" s="60"/>
      <c r="E309" s="60"/>
      <c r="F309" s="60"/>
      <c r="G309" s="60"/>
      <c r="H309" s="60"/>
      <c r="I309" s="61"/>
      <c r="J309" s="71"/>
      <c r="K309" s="63"/>
      <c r="L309" s="71"/>
      <c r="M309" s="8"/>
      <c r="N309" s="8"/>
      <c r="O309" s="8"/>
    </row>
    <row r="310" spans="2:15" ht="15" x14ac:dyDescent="0.2">
      <c r="C310" s="76"/>
      <c r="D310" s="76"/>
      <c r="E310" s="76"/>
      <c r="F310" s="76"/>
      <c r="G310" s="76"/>
      <c r="H310" s="76"/>
      <c r="I310" s="76"/>
      <c r="J310" s="77"/>
      <c r="K310" s="77"/>
      <c r="L310" s="77"/>
      <c r="M310" s="8"/>
      <c r="N310" s="8"/>
      <c r="O310" s="8"/>
    </row>
    <row r="311" spans="2:15" ht="19.899999999999999" customHeight="1" x14ac:dyDescent="0.2">
      <c r="B311" s="47" t="s">
        <v>152</v>
      </c>
      <c r="C311" s="48" t="s">
        <v>153</v>
      </c>
      <c r="D311" s="48"/>
      <c r="E311" s="48"/>
      <c r="F311" s="48"/>
      <c r="G311" s="48"/>
      <c r="H311" s="48"/>
      <c r="I311" s="49"/>
      <c r="J311" s="50" t="s">
        <v>70</v>
      </c>
      <c r="K311" s="51"/>
      <c r="L311" s="50" t="s">
        <v>71</v>
      </c>
      <c r="M311" s="8"/>
      <c r="N311" s="8"/>
      <c r="O311" s="8"/>
    </row>
    <row r="312" spans="2:15" ht="14.45" customHeight="1" x14ac:dyDescent="0.2">
      <c r="C312" s="59"/>
      <c r="D312" s="60"/>
      <c r="E312" s="60"/>
      <c r="F312" s="60" t="s">
        <v>120</v>
      </c>
      <c r="G312" s="60"/>
      <c r="H312" s="60"/>
      <c r="I312" s="61"/>
      <c r="J312" s="71">
        <v>39478523.800000004</v>
      </c>
      <c r="K312" s="63"/>
      <c r="L312" s="71">
        <v>38582450.609999999</v>
      </c>
      <c r="M312" s="8"/>
      <c r="N312" s="8"/>
      <c r="O312" s="8"/>
    </row>
    <row r="313" spans="2:15" ht="14.45" customHeight="1" x14ac:dyDescent="0.2">
      <c r="C313" s="59"/>
      <c r="D313" s="60"/>
      <c r="E313" s="60"/>
      <c r="F313" s="60" t="s">
        <v>121</v>
      </c>
      <c r="G313" s="60"/>
      <c r="H313" s="60"/>
      <c r="I313" s="61"/>
      <c r="J313" s="71">
        <v>-11201.98</v>
      </c>
      <c r="K313" s="63"/>
      <c r="L313" s="71">
        <v>9943</v>
      </c>
      <c r="M313" s="8"/>
      <c r="N313" s="8"/>
      <c r="O313" s="8"/>
    </row>
    <row r="314" spans="2:15" ht="14.45" customHeight="1" x14ac:dyDescent="0.2">
      <c r="C314" s="59" t="s">
        <v>126</v>
      </c>
      <c r="D314" s="60"/>
      <c r="E314" s="60"/>
      <c r="F314" s="60"/>
      <c r="G314" s="60"/>
      <c r="H314" s="60"/>
      <c r="I314" s="61"/>
      <c r="J314" s="62">
        <v>39467321.82</v>
      </c>
      <c r="K314" s="63"/>
      <c r="L314" s="62">
        <v>38592393.609999999</v>
      </c>
      <c r="M314" s="8"/>
      <c r="N314" s="8"/>
      <c r="O314" s="8"/>
    </row>
    <row r="315" spans="2:15" ht="14.45" customHeight="1" x14ac:dyDescent="0.2">
      <c r="C315" s="59"/>
      <c r="D315" s="60"/>
      <c r="E315" s="60"/>
      <c r="F315" s="60" t="s">
        <v>127</v>
      </c>
      <c r="G315" s="60"/>
      <c r="H315" s="60"/>
      <c r="I315" s="61"/>
      <c r="J315" s="71">
        <v>-34611121.789999999</v>
      </c>
      <c r="K315" s="63"/>
      <c r="L315" s="71">
        <v>-31497678.27</v>
      </c>
      <c r="M315" s="8"/>
      <c r="N315" s="8"/>
      <c r="O315" s="8"/>
    </row>
    <row r="316" spans="2:15" ht="14.45" customHeight="1" x14ac:dyDescent="0.2">
      <c r="C316" s="59"/>
      <c r="D316" s="60"/>
      <c r="E316" s="60"/>
      <c r="F316" s="60" t="s">
        <v>132</v>
      </c>
      <c r="G316" s="60"/>
      <c r="H316" s="60"/>
      <c r="I316" s="61"/>
      <c r="J316" s="71">
        <v>-393624.08</v>
      </c>
      <c r="K316" s="63"/>
      <c r="L316" s="71">
        <v>-393101.6</v>
      </c>
      <c r="M316" s="8"/>
      <c r="N316" s="8"/>
      <c r="O316" s="8"/>
    </row>
    <row r="317" spans="2:15" ht="14.45" customHeight="1" x14ac:dyDescent="0.2">
      <c r="C317" s="59"/>
      <c r="D317" s="60"/>
      <c r="E317" s="60"/>
      <c r="F317" s="60" t="s">
        <v>133</v>
      </c>
      <c r="G317" s="60"/>
      <c r="H317" s="60"/>
      <c r="I317" s="61"/>
      <c r="J317" s="71">
        <v>-136570.11000000002</v>
      </c>
      <c r="K317" s="63"/>
      <c r="L317" s="71">
        <v>-55000</v>
      </c>
      <c r="M317" s="8"/>
      <c r="N317" s="8"/>
      <c r="O317" s="8"/>
    </row>
    <row r="318" spans="2:15" ht="14.45" customHeight="1" x14ac:dyDescent="0.2">
      <c r="C318" s="59" t="s">
        <v>136</v>
      </c>
      <c r="D318" s="60"/>
      <c r="E318" s="60"/>
      <c r="F318" s="60"/>
      <c r="G318" s="60"/>
      <c r="H318" s="60"/>
      <c r="I318" s="61"/>
      <c r="J318" s="62">
        <v>-35141315.979999997</v>
      </c>
      <c r="K318" s="63"/>
      <c r="L318" s="62">
        <v>-31945779.870000001</v>
      </c>
      <c r="M318" s="8"/>
      <c r="N318" s="8"/>
      <c r="O318" s="8"/>
    </row>
    <row r="319" spans="2:15" ht="14.45" customHeight="1" x14ac:dyDescent="0.2">
      <c r="C319" s="59" t="s">
        <v>137</v>
      </c>
      <c r="D319" s="60"/>
      <c r="E319" s="60"/>
      <c r="F319" s="60"/>
      <c r="G319" s="60"/>
      <c r="H319" s="60"/>
      <c r="I319" s="61"/>
      <c r="J319" s="62">
        <v>4326005.8400000036</v>
      </c>
      <c r="K319" s="63"/>
      <c r="L319" s="62">
        <v>6646613.7399999984</v>
      </c>
      <c r="M319" s="8"/>
      <c r="N319" s="8"/>
      <c r="O319" s="8"/>
    </row>
    <row r="320" spans="2:15" ht="14.45" customHeight="1" x14ac:dyDescent="0.2">
      <c r="C320" s="59"/>
      <c r="D320" s="60"/>
      <c r="E320" s="60"/>
      <c r="F320" s="60" t="s">
        <v>139</v>
      </c>
      <c r="G320" s="60"/>
      <c r="H320" s="60"/>
      <c r="I320" s="61"/>
      <c r="J320" s="71">
        <v>-4170370.7600000002</v>
      </c>
      <c r="K320" s="63"/>
      <c r="L320" s="71">
        <v>-3867030.9200000004</v>
      </c>
      <c r="M320" s="8"/>
      <c r="N320" s="8"/>
      <c r="O320" s="8"/>
    </row>
    <row r="321" spans="3:15" ht="14.45" customHeight="1" x14ac:dyDescent="0.2">
      <c r="C321" s="59"/>
      <c r="D321" s="60"/>
      <c r="E321" s="60"/>
      <c r="F321" s="60" t="s">
        <v>140</v>
      </c>
      <c r="G321" s="60"/>
      <c r="H321" s="60"/>
      <c r="I321" s="61"/>
      <c r="J321" s="71">
        <v>-252355.29</v>
      </c>
      <c r="K321" s="63"/>
      <c r="L321" s="71">
        <v>-237026.41</v>
      </c>
      <c r="M321" s="8"/>
      <c r="N321" s="8"/>
      <c r="O321" s="8"/>
    </row>
    <row r="322" spans="3:15" ht="14.45" customHeight="1" x14ac:dyDescent="0.2">
      <c r="C322" s="59"/>
      <c r="D322" s="60"/>
      <c r="E322" s="60"/>
      <c r="F322" s="60" t="s">
        <v>141</v>
      </c>
      <c r="G322" s="60"/>
      <c r="H322" s="60"/>
      <c r="I322" s="61"/>
      <c r="J322" s="71">
        <v>-181179.09</v>
      </c>
      <c r="K322" s="63"/>
      <c r="L322" s="71">
        <v>-177343.19</v>
      </c>
      <c r="M322" s="8"/>
      <c r="N322" s="8"/>
      <c r="O322" s="8"/>
    </row>
    <row r="323" spans="3:15" ht="14.45" customHeight="1" x14ac:dyDescent="0.2">
      <c r="C323" s="59" t="s">
        <v>143</v>
      </c>
      <c r="D323" s="60"/>
      <c r="E323" s="60"/>
      <c r="F323" s="60"/>
      <c r="G323" s="60"/>
      <c r="H323" s="60"/>
      <c r="I323" s="61"/>
      <c r="J323" s="62">
        <v>-4603905.1399999997</v>
      </c>
      <c r="K323" s="63"/>
      <c r="L323" s="62">
        <v>-4281400.5200000005</v>
      </c>
      <c r="M323" s="8"/>
      <c r="N323" s="8"/>
      <c r="O323" s="8"/>
    </row>
    <row r="324" spans="3:15" ht="14.45" customHeight="1" x14ac:dyDescent="0.2">
      <c r="C324" s="59" t="s">
        <v>144</v>
      </c>
      <c r="D324" s="60"/>
      <c r="E324" s="60"/>
      <c r="F324" s="60"/>
      <c r="G324" s="60"/>
      <c r="H324" s="60"/>
      <c r="I324" s="61"/>
      <c r="J324" s="62">
        <v>-39745221.119999997</v>
      </c>
      <c r="K324" s="63"/>
      <c r="L324" s="62">
        <v>-36227180.390000001</v>
      </c>
      <c r="M324" s="8"/>
      <c r="N324" s="8"/>
      <c r="O324" s="8"/>
    </row>
    <row r="325" spans="3:15" ht="14.45" customHeight="1" x14ac:dyDescent="0.2">
      <c r="C325" s="59" t="s">
        <v>145</v>
      </c>
      <c r="D325" s="60"/>
      <c r="E325" s="60"/>
      <c r="F325" s="60"/>
      <c r="G325" s="60"/>
      <c r="H325" s="60"/>
      <c r="I325" s="61"/>
      <c r="J325" s="62">
        <v>-277899.29999999609</v>
      </c>
      <c r="K325" s="63"/>
      <c r="L325" s="62">
        <v>2365213.2199999979</v>
      </c>
      <c r="M325" s="8"/>
      <c r="N325" s="8"/>
      <c r="O325" s="8"/>
    </row>
    <row r="326" spans="3:15" ht="14.45" customHeight="1" x14ac:dyDescent="0.2">
      <c r="C326" s="59"/>
      <c r="D326" s="60"/>
      <c r="E326" s="60"/>
      <c r="F326" s="60" t="s">
        <v>147</v>
      </c>
      <c r="G326" s="60"/>
      <c r="H326" s="60"/>
      <c r="I326" s="61"/>
      <c r="J326" s="71">
        <v>-107992.51</v>
      </c>
      <c r="K326" s="63"/>
      <c r="L326" s="71">
        <v>-24111.949999999997</v>
      </c>
      <c r="M326" s="8"/>
      <c r="N326" s="8"/>
      <c r="O326" s="8"/>
    </row>
    <row r="327" spans="3:15" ht="14.45" customHeight="1" x14ac:dyDescent="0.2">
      <c r="C327" s="59"/>
      <c r="D327" s="60"/>
      <c r="E327" s="60"/>
      <c r="F327" s="60" t="s">
        <v>148</v>
      </c>
      <c r="G327" s="60"/>
      <c r="H327" s="60"/>
      <c r="I327" s="61"/>
      <c r="J327" s="71">
        <v>3853600.02</v>
      </c>
      <c r="K327" s="63"/>
      <c r="L327" s="71">
        <v>-1126731.8799999999</v>
      </c>
      <c r="M327" s="8"/>
      <c r="N327" s="8"/>
      <c r="O327" s="8"/>
    </row>
    <row r="328" spans="3:15" ht="14.45" customHeight="1" x14ac:dyDescent="0.2">
      <c r="C328" s="59" t="s">
        <v>149</v>
      </c>
      <c r="D328" s="60"/>
      <c r="E328" s="60"/>
      <c r="F328" s="60"/>
      <c r="G328" s="60"/>
      <c r="H328" s="60"/>
      <c r="I328" s="61"/>
      <c r="J328" s="62">
        <v>3745607.5100000002</v>
      </c>
      <c r="K328" s="63"/>
      <c r="L328" s="62">
        <v>-1150843.8299999998</v>
      </c>
      <c r="M328" s="8"/>
      <c r="N328" s="8"/>
      <c r="O328" s="8"/>
    </row>
    <row r="329" spans="3:15" ht="14.45" customHeight="1" x14ac:dyDescent="0.2">
      <c r="C329" s="59" t="s">
        <v>150</v>
      </c>
      <c r="D329" s="60"/>
      <c r="E329" s="60"/>
      <c r="F329" s="60"/>
      <c r="G329" s="60"/>
      <c r="H329" s="60"/>
      <c r="I329" s="61"/>
      <c r="J329" s="62">
        <v>3745607.5100000002</v>
      </c>
      <c r="K329" s="63"/>
      <c r="L329" s="62">
        <v>-1150843.8299999998</v>
      </c>
      <c r="M329" s="8"/>
      <c r="N329" s="8"/>
      <c r="O329" s="8"/>
    </row>
    <row r="330" spans="3:15" ht="14.45" customHeight="1" x14ac:dyDescent="0.2">
      <c r="C330" s="59" t="s">
        <v>151</v>
      </c>
      <c r="D330" s="60"/>
      <c r="E330" s="60"/>
      <c r="F330" s="60"/>
      <c r="G330" s="60"/>
      <c r="H330" s="60"/>
      <c r="I330" s="61"/>
      <c r="J330" s="62">
        <v>3467708.2100000042</v>
      </c>
      <c r="K330" s="63"/>
      <c r="L330" s="62">
        <v>1214369.389999998</v>
      </c>
      <c r="M330" s="8"/>
      <c r="N330" s="8"/>
      <c r="O330" s="8"/>
    </row>
    <row r="331" spans="3:15" ht="14.45" hidden="1" customHeight="1" x14ac:dyDescent="0.2">
      <c r="C331" s="59"/>
      <c r="D331" s="60"/>
      <c r="E331" s="60"/>
      <c r="F331" s="60"/>
      <c r="G331" s="60"/>
      <c r="H331" s="60"/>
      <c r="I331" s="61"/>
      <c r="J331" s="71"/>
      <c r="K331" s="63"/>
      <c r="L331" s="71"/>
      <c r="M331" s="8"/>
      <c r="N331" s="8"/>
      <c r="O331" s="8"/>
    </row>
    <row r="332" spans="3:15" ht="14.45" hidden="1" customHeight="1" x14ac:dyDescent="0.2">
      <c r="C332" s="59"/>
      <c r="D332" s="60"/>
      <c r="E332" s="60"/>
      <c r="F332" s="60"/>
      <c r="G332" s="60"/>
      <c r="H332" s="60"/>
      <c r="I332" s="61"/>
      <c r="J332" s="71"/>
      <c r="K332" s="63"/>
      <c r="L332" s="71"/>
      <c r="M332" s="8"/>
      <c r="N332" s="8"/>
      <c r="O332" s="8"/>
    </row>
    <row r="333" spans="3:15" ht="14.45" hidden="1" customHeight="1" x14ac:dyDescent="0.2">
      <c r="C333" s="59"/>
      <c r="D333" s="60"/>
      <c r="E333" s="60"/>
      <c r="F333" s="60"/>
      <c r="G333" s="60"/>
      <c r="H333" s="60"/>
      <c r="I333" s="61"/>
      <c r="J333" s="71"/>
      <c r="K333" s="63"/>
      <c r="L333" s="71"/>
      <c r="M333" s="8"/>
      <c r="N333" s="8"/>
      <c r="O333" s="8"/>
    </row>
    <row r="334" spans="3:15" ht="14.45" hidden="1" customHeight="1" x14ac:dyDescent="0.2">
      <c r="C334" s="59"/>
      <c r="D334" s="60"/>
      <c r="E334" s="60"/>
      <c r="F334" s="60"/>
      <c r="G334" s="60"/>
      <c r="H334" s="60"/>
      <c r="I334" s="61"/>
      <c r="J334" s="71"/>
      <c r="K334" s="63"/>
      <c r="L334" s="71"/>
      <c r="M334" s="8"/>
      <c r="N334" s="8"/>
      <c r="O334" s="8"/>
    </row>
    <row r="335" spans="3:15" ht="14.45" hidden="1" customHeight="1" x14ac:dyDescent="0.2">
      <c r="C335" s="59"/>
      <c r="D335" s="60"/>
      <c r="E335" s="60"/>
      <c r="F335" s="60"/>
      <c r="G335" s="60"/>
      <c r="H335" s="60"/>
      <c r="I335" s="61"/>
      <c r="J335" s="71"/>
      <c r="K335" s="63"/>
      <c r="L335" s="71"/>
      <c r="M335" s="8"/>
      <c r="N335" s="8"/>
      <c r="O335" s="8"/>
    </row>
    <row r="336" spans="3:15" ht="14.45" hidden="1" customHeight="1" x14ac:dyDescent="0.2">
      <c r="C336" s="59"/>
      <c r="D336" s="60"/>
      <c r="E336" s="60"/>
      <c r="F336" s="60"/>
      <c r="G336" s="60"/>
      <c r="H336" s="60"/>
      <c r="I336" s="61"/>
      <c r="J336" s="71"/>
      <c r="K336" s="63"/>
      <c r="L336" s="71"/>
      <c r="M336" s="8"/>
      <c r="N336" s="8"/>
      <c r="O336" s="8"/>
    </row>
    <row r="337" spans="3:15" ht="14.45" hidden="1" customHeight="1" x14ac:dyDescent="0.2">
      <c r="C337" s="59"/>
      <c r="D337" s="60"/>
      <c r="E337" s="60"/>
      <c r="F337" s="60"/>
      <c r="G337" s="60"/>
      <c r="H337" s="60"/>
      <c r="I337" s="61"/>
      <c r="J337" s="71"/>
      <c r="K337" s="63"/>
      <c r="L337" s="71"/>
      <c r="M337" s="8"/>
      <c r="N337" s="8"/>
      <c r="O337" s="8"/>
    </row>
    <row r="338" spans="3:15" ht="14.45" hidden="1" customHeight="1" x14ac:dyDescent="0.2">
      <c r="C338" s="59"/>
      <c r="D338" s="60"/>
      <c r="E338" s="60"/>
      <c r="F338" s="60"/>
      <c r="G338" s="60"/>
      <c r="H338" s="60"/>
      <c r="I338" s="61"/>
      <c r="J338" s="71"/>
      <c r="K338" s="63"/>
      <c r="L338" s="71"/>
      <c r="M338" s="8"/>
      <c r="N338" s="8"/>
      <c r="O338" s="8"/>
    </row>
    <row r="339" spans="3:15" ht="14.45" hidden="1" customHeight="1" x14ac:dyDescent="0.2">
      <c r="C339" s="59"/>
      <c r="D339" s="60"/>
      <c r="E339" s="60"/>
      <c r="F339" s="60"/>
      <c r="G339" s="60"/>
      <c r="H339" s="60"/>
      <c r="I339" s="61"/>
      <c r="J339" s="71"/>
      <c r="K339" s="63"/>
      <c r="L339" s="71"/>
      <c r="M339" s="8"/>
      <c r="N339" s="8"/>
      <c r="O339" s="8"/>
    </row>
    <row r="340" spans="3:15" ht="14.45" hidden="1" customHeight="1" x14ac:dyDescent="0.2">
      <c r="C340" s="59"/>
      <c r="D340" s="60"/>
      <c r="E340" s="60"/>
      <c r="F340" s="60"/>
      <c r="G340" s="60"/>
      <c r="H340" s="60"/>
      <c r="I340" s="61"/>
      <c r="J340" s="71"/>
      <c r="K340" s="63"/>
      <c r="L340" s="71"/>
      <c r="M340" s="8"/>
      <c r="N340" s="8"/>
      <c r="O340" s="8"/>
    </row>
    <row r="341" spans="3:15" ht="14.45" hidden="1" customHeight="1" x14ac:dyDescent="0.2">
      <c r="C341" s="59"/>
      <c r="D341" s="60"/>
      <c r="E341" s="60"/>
      <c r="F341" s="60"/>
      <c r="G341" s="60"/>
      <c r="H341" s="60"/>
      <c r="I341" s="61"/>
      <c r="J341" s="71"/>
      <c r="K341" s="63"/>
      <c r="L341" s="71"/>
      <c r="M341" s="8"/>
      <c r="N341" s="8"/>
      <c r="O341" s="8"/>
    </row>
    <row r="342" spans="3:15" ht="14.45" hidden="1" customHeight="1" x14ac:dyDescent="0.2">
      <c r="C342" s="59"/>
      <c r="D342" s="60"/>
      <c r="E342" s="60"/>
      <c r="F342" s="60"/>
      <c r="G342" s="60"/>
      <c r="H342" s="60"/>
      <c r="I342" s="61"/>
      <c r="J342" s="71"/>
      <c r="K342" s="63"/>
      <c r="L342" s="71"/>
      <c r="M342" s="8"/>
      <c r="N342" s="8"/>
      <c r="O342" s="8"/>
    </row>
    <row r="343" spans="3:15" ht="14.45" hidden="1" customHeight="1" x14ac:dyDescent="0.2">
      <c r="C343" s="59"/>
      <c r="D343" s="60"/>
      <c r="E343" s="60"/>
      <c r="F343" s="60"/>
      <c r="G343" s="60"/>
      <c r="H343" s="60"/>
      <c r="I343" s="61"/>
      <c r="J343" s="71"/>
      <c r="K343" s="63"/>
      <c r="L343" s="71"/>
      <c r="M343" s="8"/>
      <c r="N343" s="8"/>
      <c r="O343" s="8"/>
    </row>
    <row r="344" spans="3:15" ht="14.45" hidden="1" customHeight="1" x14ac:dyDescent="0.2">
      <c r="C344" s="59"/>
      <c r="D344" s="60"/>
      <c r="E344" s="60"/>
      <c r="F344" s="60"/>
      <c r="G344" s="60"/>
      <c r="H344" s="60"/>
      <c r="I344" s="61"/>
      <c r="J344" s="71"/>
      <c r="K344" s="63"/>
      <c r="L344" s="71"/>
      <c r="M344" s="8"/>
      <c r="N344" s="8"/>
      <c r="O344" s="8"/>
    </row>
    <row r="345" spans="3:15" ht="14.45" hidden="1" customHeight="1" x14ac:dyDescent="0.2">
      <c r="C345" s="59"/>
      <c r="D345" s="60"/>
      <c r="E345" s="60"/>
      <c r="F345" s="60"/>
      <c r="G345" s="60"/>
      <c r="H345" s="60"/>
      <c r="I345" s="61"/>
      <c r="J345" s="71"/>
      <c r="K345" s="63"/>
      <c r="L345" s="71"/>
      <c r="M345" s="8"/>
      <c r="N345" s="8"/>
      <c r="O345" s="8"/>
    </row>
    <row r="346" spans="3:15" ht="14.45" hidden="1" customHeight="1" x14ac:dyDescent="0.2">
      <c r="C346" s="59"/>
      <c r="D346" s="60"/>
      <c r="E346" s="60"/>
      <c r="F346" s="60"/>
      <c r="G346" s="60"/>
      <c r="H346" s="60"/>
      <c r="I346" s="61"/>
      <c r="J346" s="71"/>
      <c r="K346" s="63"/>
      <c r="L346" s="71"/>
      <c r="M346" s="8"/>
      <c r="N346" s="8"/>
      <c r="O346" s="8"/>
    </row>
    <row r="347" spans="3:15" ht="14.45" hidden="1" customHeight="1" x14ac:dyDescent="0.2">
      <c r="C347" s="59"/>
      <c r="D347" s="60"/>
      <c r="E347" s="60"/>
      <c r="F347" s="60"/>
      <c r="G347" s="60"/>
      <c r="H347" s="60"/>
      <c r="I347" s="61"/>
      <c r="J347" s="71"/>
      <c r="K347" s="63"/>
      <c r="L347" s="71"/>
      <c r="M347" s="8"/>
      <c r="N347" s="8"/>
      <c r="O347" s="8"/>
    </row>
    <row r="348" spans="3:15" ht="14.45" hidden="1" customHeight="1" x14ac:dyDescent="0.2">
      <c r="C348" s="59"/>
      <c r="D348" s="60"/>
      <c r="E348" s="60"/>
      <c r="F348" s="60"/>
      <c r="G348" s="60"/>
      <c r="H348" s="60"/>
      <c r="I348" s="61"/>
      <c r="J348" s="71"/>
      <c r="K348" s="63"/>
      <c r="L348" s="71"/>
      <c r="M348" s="8"/>
      <c r="N348" s="8"/>
      <c r="O348" s="8"/>
    </row>
    <row r="349" spans="3:15" ht="14.45" hidden="1" customHeight="1" x14ac:dyDescent="0.2">
      <c r="C349" s="59"/>
      <c r="D349" s="60"/>
      <c r="E349" s="60"/>
      <c r="F349" s="60"/>
      <c r="G349" s="60"/>
      <c r="H349" s="60"/>
      <c r="I349" s="61"/>
      <c r="J349" s="71"/>
      <c r="K349" s="63"/>
      <c r="L349" s="71"/>
      <c r="M349" s="8"/>
      <c r="N349" s="8"/>
      <c r="O349" s="8"/>
    </row>
    <row r="350" spans="3:15" ht="14.45" hidden="1" customHeight="1" x14ac:dyDescent="0.2">
      <c r="C350" s="59"/>
      <c r="D350" s="60"/>
      <c r="E350" s="60"/>
      <c r="F350" s="60"/>
      <c r="G350" s="60"/>
      <c r="H350" s="60"/>
      <c r="I350" s="61"/>
      <c r="J350" s="71"/>
      <c r="K350" s="63"/>
      <c r="L350" s="71"/>
      <c r="M350" s="8"/>
      <c r="N350" s="8"/>
      <c r="O350" s="8"/>
    </row>
    <row r="351" spans="3:15" ht="14.45" hidden="1" customHeight="1" x14ac:dyDescent="0.2">
      <c r="C351" s="59"/>
      <c r="D351" s="60"/>
      <c r="E351" s="60"/>
      <c r="F351" s="60"/>
      <c r="G351" s="60"/>
      <c r="H351" s="60"/>
      <c r="I351" s="61"/>
      <c r="J351" s="71"/>
      <c r="K351" s="63"/>
      <c r="L351" s="71"/>
      <c r="M351" s="8"/>
      <c r="N351" s="8"/>
      <c r="O351" s="8"/>
    </row>
    <row r="352" spans="3:15" ht="14.45" hidden="1" customHeight="1" x14ac:dyDescent="0.2">
      <c r="C352" s="59"/>
      <c r="D352" s="60"/>
      <c r="E352" s="60"/>
      <c r="F352" s="60"/>
      <c r="G352" s="60"/>
      <c r="H352" s="60"/>
      <c r="I352" s="61"/>
      <c r="J352" s="71"/>
      <c r="K352" s="63"/>
      <c r="L352" s="71"/>
      <c r="M352" s="8"/>
      <c r="N352" s="8"/>
      <c r="O352" s="8"/>
    </row>
    <row r="353" spans="3:15" ht="14.45" hidden="1" customHeight="1" x14ac:dyDescent="0.2">
      <c r="C353" s="59"/>
      <c r="D353" s="60"/>
      <c r="E353" s="60"/>
      <c r="F353" s="60"/>
      <c r="G353" s="60"/>
      <c r="H353" s="60"/>
      <c r="I353" s="61"/>
      <c r="J353" s="71"/>
      <c r="K353" s="63"/>
      <c r="L353" s="71"/>
      <c r="M353" s="8"/>
      <c r="N353" s="8"/>
      <c r="O353" s="8"/>
    </row>
    <row r="354" spans="3:15" ht="14.45" hidden="1" customHeight="1" x14ac:dyDescent="0.2">
      <c r="C354" s="59"/>
      <c r="D354" s="60"/>
      <c r="E354" s="60"/>
      <c r="F354" s="60"/>
      <c r="G354" s="60"/>
      <c r="H354" s="60"/>
      <c r="I354" s="61"/>
      <c r="J354" s="71"/>
      <c r="K354" s="63"/>
      <c r="L354" s="71"/>
      <c r="M354" s="8"/>
      <c r="N354" s="8"/>
      <c r="O354" s="8"/>
    </row>
    <row r="355" spans="3:15" ht="14.45" hidden="1" customHeight="1" x14ac:dyDescent="0.2">
      <c r="C355" s="59"/>
      <c r="D355" s="60"/>
      <c r="E355" s="60"/>
      <c r="F355" s="60"/>
      <c r="G355" s="60"/>
      <c r="H355" s="60"/>
      <c r="I355" s="61"/>
      <c r="J355" s="71"/>
      <c r="K355" s="63"/>
      <c r="L355" s="71"/>
      <c r="M355" s="8"/>
      <c r="N355" s="8"/>
      <c r="O355" s="8"/>
    </row>
    <row r="356" spans="3:15" ht="14.45" hidden="1" customHeight="1" x14ac:dyDescent="0.2">
      <c r="C356" s="59"/>
      <c r="D356" s="60"/>
      <c r="E356" s="60"/>
      <c r="F356" s="60"/>
      <c r="G356" s="60"/>
      <c r="H356" s="60"/>
      <c r="I356" s="61"/>
      <c r="J356" s="71"/>
      <c r="K356" s="63"/>
      <c r="L356" s="71"/>
      <c r="M356" s="8"/>
      <c r="N356" s="8"/>
      <c r="O356" s="8"/>
    </row>
    <row r="357" spans="3:15" ht="14.45" hidden="1" customHeight="1" x14ac:dyDescent="0.2">
      <c r="C357" s="59"/>
      <c r="D357" s="60"/>
      <c r="E357" s="60"/>
      <c r="F357" s="60"/>
      <c r="G357" s="60"/>
      <c r="H357" s="60"/>
      <c r="I357" s="61"/>
      <c r="J357" s="71"/>
      <c r="K357" s="63"/>
      <c r="L357" s="71"/>
      <c r="M357" s="8"/>
      <c r="N357" s="8"/>
      <c r="O357" s="8"/>
    </row>
    <row r="358" spans="3:15" ht="14.45" hidden="1" customHeight="1" x14ac:dyDescent="0.2">
      <c r="C358" s="59"/>
      <c r="D358" s="60"/>
      <c r="E358" s="60"/>
      <c r="F358" s="60"/>
      <c r="G358" s="60"/>
      <c r="H358" s="60"/>
      <c r="I358" s="61"/>
      <c r="J358" s="71"/>
      <c r="K358" s="63"/>
      <c r="L358" s="71"/>
      <c r="M358" s="8"/>
      <c r="N358" s="8"/>
      <c r="O358" s="8"/>
    </row>
    <row r="359" spans="3:15" ht="14.45" hidden="1" customHeight="1" x14ac:dyDescent="0.2">
      <c r="C359" s="59"/>
      <c r="D359" s="60"/>
      <c r="E359" s="60"/>
      <c r="F359" s="60"/>
      <c r="G359" s="60"/>
      <c r="H359" s="60"/>
      <c r="I359" s="61"/>
      <c r="J359" s="71"/>
      <c r="K359" s="63"/>
      <c r="L359" s="71"/>
      <c r="M359" s="8"/>
      <c r="N359" s="8"/>
      <c r="O359" s="8"/>
    </row>
    <row r="360" spans="3:15" ht="14.45" hidden="1" customHeight="1" x14ac:dyDescent="0.2">
      <c r="C360" s="59"/>
      <c r="D360" s="60"/>
      <c r="E360" s="60"/>
      <c r="F360" s="60"/>
      <c r="G360" s="60"/>
      <c r="H360" s="60"/>
      <c r="I360" s="61"/>
      <c r="J360" s="71"/>
      <c r="K360" s="63"/>
      <c r="L360" s="71"/>
      <c r="M360" s="8"/>
      <c r="N360" s="8"/>
      <c r="O360" s="8"/>
    </row>
    <row r="361" spans="3:15" ht="14.45" hidden="1" customHeight="1" x14ac:dyDescent="0.2">
      <c r="C361" s="59"/>
      <c r="D361" s="60"/>
      <c r="E361" s="60"/>
      <c r="F361" s="60"/>
      <c r="G361" s="60"/>
      <c r="H361" s="60"/>
      <c r="I361" s="61"/>
      <c r="J361" s="71"/>
      <c r="K361" s="63"/>
      <c r="L361" s="71"/>
      <c r="M361" s="8"/>
      <c r="N361" s="8"/>
      <c r="O361" s="8"/>
    </row>
    <row r="362" spans="3:15" ht="14.45" hidden="1" customHeight="1" x14ac:dyDescent="0.2">
      <c r="C362" s="59"/>
      <c r="D362" s="60"/>
      <c r="E362" s="60"/>
      <c r="F362" s="60"/>
      <c r="G362" s="60"/>
      <c r="H362" s="60"/>
      <c r="I362" s="61"/>
      <c r="J362" s="71"/>
      <c r="K362" s="63"/>
      <c r="L362" s="71"/>
      <c r="M362" s="8"/>
      <c r="N362" s="8"/>
      <c r="O362" s="8"/>
    </row>
    <row r="363" spans="3:15" ht="14.45" hidden="1" customHeight="1" x14ac:dyDescent="0.2">
      <c r="C363" s="59"/>
      <c r="D363" s="60"/>
      <c r="E363" s="60"/>
      <c r="F363" s="60"/>
      <c r="G363" s="60"/>
      <c r="H363" s="60"/>
      <c r="I363" s="61"/>
      <c r="J363" s="71"/>
      <c r="K363" s="63"/>
      <c r="L363" s="71"/>
      <c r="M363" s="8"/>
      <c r="N363" s="8"/>
      <c r="O363" s="8"/>
    </row>
    <row r="364" spans="3:15" ht="14.45" hidden="1" customHeight="1" x14ac:dyDescent="0.2">
      <c r="C364" s="59"/>
      <c r="D364" s="60"/>
      <c r="E364" s="60"/>
      <c r="F364" s="60"/>
      <c r="G364" s="60"/>
      <c r="H364" s="60"/>
      <c r="I364" s="61"/>
      <c r="J364" s="71"/>
      <c r="K364" s="63"/>
      <c r="L364" s="71"/>
      <c r="M364" s="8"/>
      <c r="N364" s="8"/>
      <c r="O364" s="8"/>
    </row>
    <row r="365" spans="3:15" ht="14.45" hidden="1" customHeight="1" x14ac:dyDescent="0.2">
      <c r="C365" s="59"/>
      <c r="D365" s="60"/>
      <c r="E365" s="60"/>
      <c r="F365" s="60"/>
      <c r="G365" s="60"/>
      <c r="H365" s="60"/>
      <c r="I365" s="61"/>
      <c r="J365" s="71"/>
      <c r="K365" s="63"/>
      <c r="L365" s="71"/>
      <c r="M365" s="8"/>
      <c r="N365" s="8"/>
      <c r="O365" s="8"/>
    </row>
    <row r="366" spans="3:15" ht="14.45" hidden="1" customHeight="1" x14ac:dyDescent="0.2">
      <c r="C366" s="59"/>
      <c r="D366" s="60"/>
      <c r="E366" s="60"/>
      <c r="F366" s="60"/>
      <c r="G366" s="60"/>
      <c r="H366" s="60"/>
      <c r="I366" s="61"/>
      <c r="J366" s="71"/>
      <c r="K366" s="63"/>
      <c r="L366" s="71"/>
      <c r="M366" s="8"/>
      <c r="N366" s="8"/>
      <c r="O366" s="8"/>
    </row>
    <row r="367" spans="3:15" ht="14.45" hidden="1" customHeight="1" x14ac:dyDescent="0.2">
      <c r="C367" s="59"/>
      <c r="D367" s="60"/>
      <c r="E367" s="60"/>
      <c r="F367" s="60"/>
      <c r="G367" s="60"/>
      <c r="H367" s="60"/>
      <c r="I367" s="61"/>
      <c r="J367" s="71"/>
      <c r="K367" s="63"/>
      <c r="L367" s="71"/>
      <c r="M367" s="8"/>
      <c r="N367" s="8"/>
      <c r="O367" s="8"/>
    </row>
    <row r="368" spans="3:15" ht="14.45" hidden="1" customHeight="1" x14ac:dyDescent="0.2">
      <c r="C368" s="59"/>
      <c r="D368" s="60"/>
      <c r="E368" s="60"/>
      <c r="F368" s="60"/>
      <c r="G368" s="60"/>
      <c r="H368" s="60"/>
      <c r="I368" s="61"/>
      <c r="J368" s="71"/>
      <c r="K368" s="63"/>
      <c r="L368" s="71"/>
      <c r="M368" s="8"/>
      <c r="N368" s="8"/>
      <c r="O368" s="8"/>
    </row>
    <row r="369" spans="3:15" ht="14.45" hidden="1" customHeight="1" x14ac:dyDescent="0.2">
      <c r="C369" s="59"/>
      <c r="D369" s="60"/>
      <c r="E369" s="60"/>
      <c r="F369" s="60"/>
      <c r="G369" s="60"/>
      <c r="H369" s="60"/>
      <c r="I369" s="61"/>
      <c r="J369" s="71"/>
      <c r="K369" s="63"/>
      <c r="L369" s="71"/>
      <c r="M369" s="8"/>
      <c r="N369" s="8"/>
      <c r="O369" s="8"/>
    </row>
    <row r="370" spans="3:15" ht="14.45" hidden="1" customHeight="1" x14ac:dyDescent="0.2">
      <c r="C370" s="59"/>
      <c r="D370" s="60"/>
      <c r="E370" s="60"/>
      <c r="F370" s="60"/>
      <c r="G370" s="60"/>
      <c r="H370" s="60"/>
      <c r="I370" s="61"/>
      <c r="J370" s="71"/>
      <c r="K370" s="63"/>
      <c r="L370" s="71"/>
      <c r="M370" s="8"/>
      <c r="N370" s="8"/>
      <c r="O370" s="8"/>
    </row>
    <row r="371" spans="3:15" ht="14.45" hidden="1" customHeight="1" x14ac:dyDescent="0.2">
      <c r="C371" s="59"/>
      <c r="D371" s="60"/>
      <c r="E371" s="60"/>
      <c r="F371" s="60"/>
      <c r="G371" s="60"/>
      <c r="H371" s="60"/>
      <c r="I371" s="61"/>
      <c r="J371" s="71"/>
      <c r="K371" s="63"/>
      <c r="L371" s="71"/>
      <c r="M371" s="8"/>
      <c r="N371" s="8"/>
      <c r="O371" s="8"/>
    </row>
    <row r="372" spans="3:15" ht="14.45" hidden="1" customHeight="1" x14ac:dyDescent="0.2">
      <c r="C372" s="59"/>
      <c r="D372" s="60"/>
      <c r="E372" s="60"/>
      <c r="F372" s="60"/>
      <c r="G372" s="60"/>
      <c r="H372" s="60"/>
      <c r="I372" s="61"/>
      <c r="J372" s="71"/>
      <c r="K372" s="63"/>
      <c r="L372" s="71"/>
      <c r="M372" s="8"/>
      <c r="N372" s="8"/>
      <c r="O372" s="8"/>
    </row>
    <row r="373" spans="3:15" ht="14.45" hidden="1" customHeight="1" x14ac:dyDescent="0.2">
      <c r="C373" s="59"/>
      <c r="D373" s="60"/>
      <c r="E373" s="60"/>
      <c r="F373" s="60"/>
      <c r="G373" s="60"/>
      <c r="H373" s="60"/>
      <c r="I373" s="61"/>
      <c r="J373" s="71"/>
      <c r="K373" s="63"/>
      <c r="L373" s="71"/>
      <c r="M373" s="8"/>
      <c r="N373" s="8"/>
      <c r="O373" s="8"/>
    </row>
    <row r="374" spans="3:15" ht="14.45" hidden="1" customHeight="1" x14ac:dyDescent="0.2">
      <c r="C374" s="59"/>
      <c r="D374" s="60"/>
      <c r="E374" s="60"/>
      <c r="F374" s="60"/>
      <c r="G374" s="60"/>
      <c r="H374" s="60"/>
      <c r="I374" s="61"/>
      <c r="J374" s="71"/>
      <c r="K374" s="63"/>
      <c r="L374" s="71"/>
      <c r="M374" s="8"/>
      <c r="N374" s="8"/>
      <c r="O374" s="8"/>
    </row>
    <row r="375" spans="3:15" ht="14.45" hidden="1" customHeight="1" x14ac:dyDescent="0.2">
      <c r="C375" s="59"/>
      <c r="D375" s="60"/>
      <c r="E375" s="60"/>
      <c r="F375" s="60"/>
      <c r="G375" s="60"/>
      <c r="H375" s="60"/>
      <c r="I375" s="61"/>
      <c r="J375" s="71"/>
      <c r="K375" s="63"/>
      <c r="L375" s="71"/>
      <c r="M375" s="8"/>
      <c r="N375" s="8"/>
      <c r="O375" s="8"/>
    </row>
    <row r="376" spans="3:15" ht="14.45" hidden="1" customHeight="1" x14ac:dyDescent="0.2">
      <c r="C376" s="59"/>
      <c r="D376" s="60"/>
      <c r="E376" s="60"/>
      <c r="F376" s="60"/>
      <c r="G376" s="60"/>
      <c r="H376" s="60"/>
      <c r="I376" s="61"/>
      <c r="J376" s="71"/>
      <c r="K376" s="63"/>
      <c r="L376" s="71"/>
      <c r="M376" s="8"/>
      <c r="N376" s="8"/>
      <c r="O376" s="8"/>
    </row>
    <row r="377" spans="3:15" ht="14.45" hidden="1" customHeight="1" x14ac:dyDescent="0.2">
      <c r="C377" s="59"/>
      <c r="D377" s="60"/>
      <c r="E377" s="60"/>
      <c r="F377" s="60"/>
      <c r="G377" s="60"/>
      <c r="H377" s="60"/>
      <c r="I377" s="61"/>
      <c r="J377" s="71"/>
      <c r="K377" s="63"/>
      <c r="L377" s="71"/>
      <c r="M377" s="8"/>
      <c r="N377" s="8"/>
      <c r="O377" s="8"/>
    </row>
    <row r="378" spans="3:15" ht="14.45" hidden="1" customHeight="1" x14ac:dyDescent="0.2">
      <c r="C378" s="59"/>
      <c r="D378" s="60"/>
      <c r="E378" s="60"/>
      <c r="F378" s="60"/>
      <c r="G378" s="60"/>
      <c r="H378" s="60"/>
      <c r="I378" s="61"/>
      <c r="J378" s="71"/>
      <c r="K378" s="63"/>
      <c r="L378" s="71"/>
      <c r="M378" s="8"/>
      <c r="N378" s="8"/>
      <c r="O378" s="8"/>
    </row>
    <row r="379" spans="3:15" ht="14.45" hidden="1" customHeight="1" x14ac:dyDescent="0.2">
      <c r="C379" s="59"/>
      <c r="D379" s="60"/>
      <c r="E379" s="60"/>
      <c r="F379" s="60"/>
      <c r="G379" s="60"/>
      <c r="H379" s="60"/>
      <c r="I379" s="61"/>
      <c r="J379" s="71"/>
      <c r="K379" s="63"/>
      <c r="L379" s="71"/>
      <c r="M379" s="8"/>
      <c r="N379" s="8"/>
      <c r="O379" s="8"/>
    </row>
    <row r="380" spans="3:15" ht="14.45" hidden="1" customHeight="1" x14ac:dyDescent="0.2">
      <c r="C380" s="59"/>
      <c r="D380" s="60"/>
      <c r="E380" s="60"/>
      <c r="F380" s="60"/>
      <c r="G380" s="60"/>
      <c r="H380" s="60"/>
      <c r="I380" s="61"/>
      <c r="J380" s="71"/>
      <c r="K380" s="63"/>
      <c r="L380" s="71"/>
      <c r="M380" s="8"/>
      <c r="N380" s="8"/>
      <c r="O380" s="8"/>
    </row>
    <row r="381" spans="3:15" ht="14.45" hidden="1" customHeight="1" x14ac:dyDescent="0.2">
      <c r="C381" s="59"/>
      <c r="D381" s="60"/>
      <c r="E381" s="60"/>
      <c r="F381" s="60"/>
      <c r="G381" s="60"/>
      <c r="H381" s="60"/>
      <c r="I381" s="61"/>
      <c r="J381" s="71"/>
      <c r="K381" s="63"/>
      <c r="L381" s="71"/>
      <c r="M381" s="8"/>
      <c r="N381" s="8"/>
      <c r="O381" s="8"/>
    </row>
    <row r="382" spans="3:15" ht="14.45" hidden="1" customHeight="1" x14ac:dyDescent="0.2">
      <c r="C382" s="59"/>
      <c r="D382" s="60"/>
      <c r="E382" s="60"/>
      <c r="F382" s="60"/>
      <c r="G382" s="60"/>
      <c r="H382" s="60"/>
      <c r="I382" s="61"/>
      <c r="J382" s="71"/>
      <c r="K382" s="63"/>
      <c r="L382" s="71"/>
      <c r="M382" s="8"/>
      <c r="N382" s="8"/>
      <c r="O382" s="8"/>
    </row>
    <row r="383" spans="3:15" ht="14.45" hidden="1" customHeight="1" x14ac:dyDescent="0.2">
      <c r="C383" s="59"/>
      <c r="D383" s="60"/>
      <c r="E383" s="60"/>
      <c r="F383" s="60"/>
      <c r="G383" s="60"/>
      <c r="H383" s="60"/>
      <c r="I383" s="61"/>
      <c r="J383" s="71"/>
      <c r="K383" s="63"/>
      <c r="L383" s="71"/>
      <c r="M383" s="8"/>
      <c r="N383" s="8"/>
      <c r="O383" s="8"/>
    </row>
    <row r="384" spans="3:15" ht="14.45" hidden="1" customHeight="1" x14ac:dyDescent="0.2">
      <c r="C384" s="59"/>
      <c r="D384" s="60"/>
      <c r="E384" s="60"/>
      <c r="F384" s="60"/>
      <c r="G384" s="60"/>
      <c r="H384" s="60"/>
      <c r="I384" s="61"/>
      <c r="J384" s="71"/>
      <c r="K384" s="63"/>
      <c r="L384" s="71"/>
      <c r="M384" s="8"/>
      <c r="N384" s="8"/>
      <c r="O384" s="8"/>
    </row>
    <row r="385" spans="3:15" ht="14.45" hidden="1" customHeight="1" x14ac:dyDescent="0.2">
      <c r="C385" s="59"/>
      <c r="D385" s="60"/>
      <c r="E385" s="60"/>
      <c r="F385" s="60"/>
      <c r="G385" s="60"/>
      <c r="H385" s="60"/>
      <c r="I385" s="61"/>
      <c r="J385" s="71"/>
      <c r="K385" s="63"/>
      <c r="L385" s="71"/>
      <c r="M385" s="8"/>
      <c r="N385" s="8"/>
      <c r="O385" s="8"/>
    </row>
    <row r="386" spans="3:15" ht="14.45" hidden="1" customHeight="1" x14ac:dyDescent="0.2">
      <c r="C386" s="59"/>
      <c r="D386" s="60"/>
      <c r="E386" s="60"/>
      <c r="F386" s="60"/>
      <c r="G386" s="60"/>
      <c r="H386" s="60"/>
      <c r="I386" s="61"/>
      <c r="J386" s="71"/>
      <c r="K386" s="63"/>
      <c r="L386" s="71"/>
      <c r="M386" s="8"/>
      <c r="N386" s="8"/>
      <c r="O386" s="8"/>
    </row>
    <row r="387" spans="3:15" ht="14.45" hidden="1" customHeight="1" x14ac:dyDescent="0.2">
      <c r="C387" s="59"/>
      <c r="D387" s="60"/>
      <c r="E387" s="60"/>
      <c r="F387" s="60"/>
      <c r="G387" s="60"/>
      <c r="H387" s="60"/>
      <c r="I387" s="61"/>
      <c r="J387" s="71"/>
      <c r="K387" s="63"/>
      <c r="L387" s="71"/>
      <c r="M387" s="8"/>
      <c r="N387" s="8"/>
      <c r="O387" s="8"/>
    </row>
    <row r="388" spans="3:15" ht="14.45" hidden="1" customHeight="1" x14ac:dyDescent="0.2">
      <c r="C388" s="59"/>
      <c r="D388" s="60"/>
      <c r="E388" s="60"/>
      <c r="F388" s="60"/>
      <c r="G388" s="60"/>
      <c r="H388" s="60"/>
      <c r="I388" s="61"/>
      <c r="J388" s="71"/>
      <c r="K388" s="63"/>
      <c r="L388" s="71"/>
      <c r="M388" s="8"/>
      <c r="N388" s="8"/>
      <c r="O388" s="8"/>
    </row>
    <row r="389" spans="3:15" ht="14.45" hidden="1" customHeight="1" x14ac:dyDescent="0.2">
      <c r="C389" s="59"/>
      <c r="D389" s="60"/>
      <c r="E389" s="60"/>
      <c r="F389" s="60"/>
      <c r="G389" s="60"/>
      <c r="H389" s="60"/>
      <c r="I389" s="61"/>
      <c r="J389" s="71"/>
      <c r="K389" s="63"/>
      <c r="L389" s="71"/>
      <c r="M389" s="8"/>
      <c r="N389" s="8"/>
      <c r="O389" s="8"/>
    </row>
    <row r="390" spans="3:15" ht="14.45" hidden="1" customHeight="1" x14ac:dyDescent="0.2">
      <c r="C390" s="59"/>
      <c r="D390" s="60"/>
      <c r="E390" s="60"/>
      <c r="F390" s="60"/>
      <c r="G390" s="60"/>
      <c r="H390" s="60"/>
      <c r="I390" s="61"/>
      <c r="J390" s="71"/>
      <c r="K390" s="63"/>
      <c r="L390" s="71"/>
      <c r="M390" s="8"/>
      <c r="N390" s="8"/>
      <c r="O390" s="8"/>
    </row>
    <row r="391" spans="3:15" ht="14.45" hidden="1" customHeight="1" x14ac:dyDescent="0.2">
      <c r="C391" s="59"/>
      <c r="D391" s="60"/>
      <c r="E391" s="60"/>
      <c r="F391" s="60"/>
      <c r="G391" s="60"/>
      <c r="H391" s="60"/>
      <c r="I391" s="61"/>
      <c r="J391" s="71"/>
      <c r="K391" s="63"/>
      <c r="L391" s="71"/>
      <c r="M391" s="8"/>
      <c r="N391" s="8"/>
      <c r="O391" s="8"/>
    </row>
    <row r="392" spans="3:15" ht="14.45" hidden="1" customHeight="1" x14ac:dyDescent="0.2">
      <c r="C392" s="59"/>
      <c r="D392" s="60"/>
      <c r="E392" s="60"/>
      <c r="F392" s="60"/>
      <c r="G392" s="60"/>
      <c r="H392" s="60"/>
      <c r="I392" s="61"/>
      <c r="J392" s="71"/>
      <c r="K392" s="63"/>
      <c r="L392" s="71"/>
      <c r="M392" s="8"/>
      <c r="N392" s="8"/>
      <c r="O392" s="8"/>
    </row>
    <row r="393" spans="3:15" ht="14.45" hidden="1" customHeight="1" x14ac:dyDescent="0.2">
      <c r="C393" s="59"/>
      <c r="D393" s="60"/>
      <c r="E393" s="60"/>
      <c r="F393" s="60"/>
      <c r="G393" s="60"/>
      <c r="H393" s="60"/>
      <c r="I393" s="61"/>
      <c r="J393" s="71"/>
      <c r="K393" s="63"/>
      <c r="L393" s="71"/>
      <c r="M393" s="8"/>
      <c r="N393" s="8"/>
      <c r="O393" s="8"/>
    </row>
    <row r="394" spans="3:15" ht="14.45" hidden="1" customHeight="1" x14ac:dyDescent="0.2">
      <c r="C394" s="59"/>
      <c r="D394" s="60"/>
      <c r="E394" s="60"/>
      <c r="F394" s="60"/>
      <c r="G394" s="60"/>
      <c r="H394" s="60"/>
      <c r="I394" s="61"/>
      <c r="J394" s="71"/>
      <c r="K394" s="63"/>
      <c r="L394" s="71"/>
      <c r="M394" s="8"/>
      <c r="N394" s="8"/>
      <c r="O394" s="8"/>
    </row>
    <row r="395" spans="3:15" ht="14.45" hidden="1" customHeight="1" x14ac:dyDescent="0.2">
      <c r="C395" s="59"/>
      <c r="D395" s="60"/>
      <c r="E395" s="60"/>
      <c r="F395" s="60"/>
      <c r="G395" s="60"/>
      <c r="H395" s="60"/>
      <c r="I395" s="61"/>
      <c r="J395" s="71"/>
      <c r="K395" s="63"/>
      <c r="L395" s="71"/>
      <c r="M395" s="8"/>
      <c r="N395" s="8"/>
      <c r="O395" s="8"/>
    </row>
    <row r="396" spans="3:15" ht="14.45" hidden="1" customHeight="1" x14ac:dyDescent="0.2">
      <c r="C396" s="59"/>
      <c r="D396" s="60"/>
      <c r="E396" s="60"/>
      <c r="F396" s="60"/>
      <c r="G396" s="60"/>
      <c r="H396" s="60"/>
      <c r="I396" s="61"/>
      <c r="J396" s="71"/>
      <c r="K396" s="63"/>
      <c r="L396" s="71"/>
      <c r="M396" s="8"/>
      <c r="N396" s="8"/>
      <c r="O396" s="8"/>
    </row>
    <row r="397" spans="3:15" ht="14.45" hidden="1" customHeight="1" x14ac:dyDescent="0.2">
      <c r="C397" s="59"/>
      <c r="D397" s="60"/>
      <c r="E397" s="60"/>
      <c r="F397" s="60"/>
      <c r="G397" s="60"/>
      <c r="H397" s="60"/>
      <c r="I397" s="61"/>
      <c r="J397" s="71"/>
      <c r="K397" s="63"/>
      <c r="L397" s="71"/>
      <c r="M397" s="8"/>
      <c r="N397" s="8"/>
      <c r="O397" s="8"/>
    </row>
    <row r="398" spans="3:15" ht="14.45" hidden="1" customHeight="1" x14ac:dyDescent="0.2">
      <c r="C398" s="59"/>
      <c r="D398" s="60"/>
      <c r="E398" s="60"/>
      <c r="F398" s="60"/>
      <c r="G398" s="60"/>
      <c r="H398" s="60"/>
      <c r="I398" s="61"/>
      <c r="J398" s="71"/>
      <c r="K398" s="63"/>
      <c r="L398" s="71"/>
      <c r="M398" s="8"/>
      <c r="N398" s="8"/>
      <c r="O398" s="8"/>
    </row>
    <row r="399" spans="3:15" ht="14.45" hidden="1" customHeight="1" x14ac:dyDescent="0.2">
      <c r="C399" s="59"/>
      <c r="D399" s="60"/>
      <c r="E399" s="60"/>
      <c r="F399" s="60"/>
      <c r="G399" s="60"/>
      <c r="H399" s="60"/>
      <c r="I399" s="61"/>
      <c r="J399" s="71"/>
      <c r="K399" s="63"/>
      <c r="L399" s="71"/>
      <c r="M399" s="8"/>
      <c r="N399" s="8"/>
      <c r="O399" s="8"/>
    </row>
    <row r="400" spans="3:15" ht="14.45" hidden="1" customHeight="1" x14ac:dyDescent="0.2">
      <c r="C400" s="59"/>
      <c r="D400" s="60"/>
      <c r="E400" s="60"/>
      <c r="F400" s="60"/>
      <c r="G400" s="60"/>
      <c r="H400" s="60"/>
      <c r="I400" s="61"/>
      <c r="J400" s="71"/>
      <c r="K400" s="63"/>
      <c r="L400" s="71"/>
      <c r="M400" s="8"/>
      <c r="N400" s="8"/>
      <c r="O400" s="8"/>
    </row>
    <row r="401" spans="3:15" ht="14.45" hidden="1" customHeight="1" x14ac:dyDescent="0.2">
      <c r="C401" s="59"/>
      <c r="D401" s="60"/>
      <c r="E401" s="60"/>
      <c r="F401" s="60"/>
      <c r="G401" s="60"/>
      <c r="H401" s="60"/>
      <c r="I401" s="61"/>
      <c r="J401" s="71"/>
      <c r="K401" s="63"/>
      <c r="L401" s="71"/>
      <c r="M401" s="8"/>
      <c r="N401" s="8"/>
      <c r="O401" s="8"/>
    </row>
    <row r="402" spans="3:15" ht="14.45" hidden="1" customHeight="1" x14ac:dyDescent="0.2">
      <c r="C402" s="59"/>
      <c r="D402" s="60"/>
      <c r="E402" s="60"/>
      <c r="F402" s="60"/>
      <c r="G402" s="60"/>
      <c r="H402" s="60"/>
      <c r="I402" s="61"/>
      <c r="J402" s="71"/>
      <c r="K402" s="63"/>
      <c r="L402" s="71"/>
      <c r="M402" s="8"/>
      <c r="N402" s="8"/>
      <c r="O402" s="8"/>
    </row>
    <row r="403" spans="3:15" ht="14.45" hidden="1" customHeight="1" x14ac:dyDescent="0.2">
      <c r="C403" s="59"/>
      <c r="D403" s="60"/>
      <c r="E403" s="60"/>
      <c r="F403" s="60"/>
      <c r="G403" s="60"/>
      <c r="H403" s="60"/>
      <c r="I403" s="61"/>
      <c r="J403" s="71"/>
      <c r="K403" s="63"/>
      <c r="L403" s="71"/>
      <c r="M403" s="8"/>
      <c r="N403" s="8"/>
      <c r="O403" s="8"/>
    </row>
    <row r="404" spans="3:15" ht="14.45" hidden="1" customHeight="1" x14ac:dyDescent="0.2">
      <c r="C404" s="59"/>
      <c r="D404" s="60"/>
      <c r="E404" s="60"/>
      <c r="F404" s="60"/>
      <c r="G404" s="60"/>
      <c r="H404" s="60"/>
      <c r="I404" s="61"/>
      <c r="J404" s="71"/>
      <c r="K404" s="63"/>
      <c r="L404" s="71"/>
      <c r="M404" s="8"/>
      <c r="N404" s="8"/>
      <c r="O404" s="8"/>
    </row>
    <row r="405" spans="3:15" ht="14.45" hidden="1" customHeight="1" x14ac:dyDescent="0.2">
      <c r="C405" s="59"/>
      <c r="D405" s="60"/>
      <c r="E405" s="60"/>
      <c r="F405" s="60"/>
      <c r="G405" s="60"/>
      <c r="H405" s="60"/>
      <c r="I405" s="61"/>
      <c r="J405" s="71"/>
      <c r="K405" s="63"/>
      <c r="L405" s="71"/>
      <c r="M405" s="8"/>
      <c r="N405" s="8"/>
      <c r="O405" s="8"/>
    </row>
    <row r="406" spans="3:15" ht="14.45" hidden="1" customHeight="1" x14ac:dyDescent="0.2">
      <c r="C406" s="59"/>
      <c r="D406" s="60"/>
      <c r="E406" s="60"/>
      <c r="F406" s="60"/>
      <c r="G406" s="60"/>
      <c r="H406" s="60"/>
      <c r="I406" s="61"/>
      <c r="J406" s="71"/>
      <c r="K406" s="63"/>
      <c r="L406" s="71"/>
      <c r="M406" s="8"/>
      <c r="N406" s="8"/>
      <c r="O406" s="8"/>
    </row>
    <row r="407" spans="3:15" ht="14.45" hidden="1" customHeight="1" x14ac:dyDescent="0.2">
      <c r="C407" s="59"/>
      <c r="D407" s="60"/>
      <c r="E407" s="60"/>
      <c r="F407" s="60"/>
      <c r="G407" s="60"/>
      <c r="H407" s="60"/>
      <c r="I407" s="61"/>
      <c r="J407" s="71"/>
      <c r="K407" s="63"/>
      <c r="L407" s="71"/>
      <c r="M407" s="8"/>
      <c r="N407" s="8"/>
      <c r="O407" s="8"/>
    </row>
    <row r="408" spans="3:15" ht="14.45" hidden="1" customHeight="1" x14ac:dyDescent="0.2">
      <c r="C408" s="59"/>
      <c r="D408" s="60"/>
      <c r="E408" s="60"/>
      <c r="F408" s="60"/>
      <c r="G408" s="60"/>
      <c r="H408" s="60"/>
      <c r="I408" s="61"/>
      <c r="J408" s="71"/>
      <c r="K408" s="63"/>
      <c r="L408" s="71"/>
      <c r="M408" s="8"/>
      <c r="N408" s="8"/>
      <c r="O408" s="8"/>
    </row>
    <row r="409" spans="3:15" ht="14.45" hidden="1" customHeight="1" x14ac:dyDescent="0.2">
      <c r="C409" s="59"/>
      <c r="D409" s="60"/>
      <c r="E409" s="60"/>
      <c r="F409" s="60"/>
      <c r="G409" s="60"/>
      <c r="H409" s="60"/>
      <c r="I409" s="61"/>
      <c r="J409" s="71"/>
      <c r="K409" s="63"/>
      <c r="L409" s="71"/>
      <c r="M409" s="8"/>
      <c r="N409" s="8"/>
      <c r="O409" s="8"/>
    </row>
    <row r="410" spans="3:15" ht="14.45" hidden="1" customHeight="1" x14ac:dyDescent="0.2">
      <c r="C410" s="59"/>
      <c r="D410" s="60"/>
      <c r="E410" s="60"/>
      <c r="F410" s="60"/>
      <c r="G410" s="60"/>
      <c r="H410" s="60"/>
      <c r="I410" s="61"/>
      <c r="J410" s="71"/>
      <c r="K410" s="63"/>
      <c r="L410" s="71"/>
      <c r="M410" s="8"/>
      <c r="N410" s="8"/>
      <c r="O410" s="8"/>
    </row>
    <row r="411" spans="3:15" ht="14.45" hidden="1" customHeight="1" x14ac:dyDescent="0.2">
      <c r="C411" s="59"/>
      <c r="D411" s="60"/>
      <c r="E411" s="60"/>
      <c r="F411" s="60"/>
      <c r="G411" s="60"/>
      <c r="H411" s="60"/>
      <c r="I411" s="61"/>
      <c r="J411" s="71"/>
      <c r="K411" s="63"/>
      <c r="L411" s="71"/>
      <c r="M411" s="8"/>
      <c r="N411" s="8"/>
      <c r="O411" s="8"/>
    </row>
    <row r="412" spans="3:15" ht="14.45" hidden="1" customHeight="1" x14ac:dyDescent="0.2">
      <c r="C412" s="59"/>
      <c r="D412" s="60"/>
      <c r="E412" s="60"/>
      <c r="F412" s="60"/>
      <c r="G412" s="60"/>
      <c r="H412" s="60"/>
      <c r="I412" s="61"/>
      <c r="J412" s="71"/>
      <c r="K412" s="63"/>
      <c r="L412" s="71"/>
      <c r="M412" s="8"/>
      <c r="N412" s="8"/>
      <c r="O412" s="8"/>
    </row>
    <row r="413" spans="3:15" ht="14.45" hidden="1" customHeight="1" x14ac:dyDescent="0.2">
      <c r="C413" s="59"/>
      <c r="D413" s="60"/>
      <c r="E413" s="60"/>
      <c r="F413" s="60"/>
      <c r="G413" s="60"/>
      <c r="H413" s="60"/>
      <c r="I413" s="61"/>
      <c r="J413" s="71"/>
      <c r="K413" s="63"/>
      <c r="L413" s="71"/>
      <c r="M413" s="8"/>
      <c r="N413" s="8"/>
      <c r="O413" s="8"/>
    </row>
    <row r="414" spans="3:15" ht="14.45" hidden="1" customHeight="1" x14ac:dyDescent="0.2">
      <c r="C414" s="59"/>
      <c r="D414" s="60"/>
      <c r="E414" s="60"/>
      <c r="F414" s="60"/>
      <c r="G414" s="60"/>
      <c r="H414" s="60"/>
      <c r="I414" s="61"/>
      <c r="J414" s="71"/>
      <c r="K414" s="63"/>
      <c r="L414" s="71"/>
      <c r="M414" s="8"/>
      <c r="N414" s="8"/>
      <c r="O414" s="8"/>
    </row>
    <row r="415" spans="3:15" ht="14.45" hidden="1" customHeight="1" x14ac:dyDescent="0.2">
      <c r="C415" s="59"/>
      <c r="D415" s="60"/>
      <c r="E415" s="60"/>
      <c r="F415" s="60"/>
      <c r="G415" s="60"/>
      <c r="H415" s="60"/>
      <c r="I415" s="61"/>
      <c r="J415" s="71"/>
      <c r="K415" s="63"/>
      <c r="L415" s="71"/>
      <c r="M415" s="8"/>
      <c r="N415" s="8"/>
      <c r="O415" s="8"/>
    </row>
    <row r="416" spans="3:15" ht="14.45" hidden="1" customHeight="1" x14ac:dyDescent="0.2">
      <c r="C416" s="59"/>
      <c r="D416" s="60"/>
      <c r="E416" s="60"/>
      <c r="F416" s="60"/>
      <c r="G416" s="60"/>
      <c r="H416" s="60"/>
      <c r="I416" s="61"/>
      <c r="J416" s="71"/>
      <c r="K416" s="63"/>
      <c r="L416" s="71"/>
      <c r="M416" s="8"/>
      <c r="N416" s="8"/>
      <c r="O416" s="8"/>
    </row>
    <row r="417" spans="3:15" ht="14.45" hidden="1" customHeight="1" x14ac:dyDescent="0.2">
      <c r="C417" s="59"/>
      <c r="D417" s="60"/>
      <c r="E417" s="60"/>
      <c r="F417" s="60"/>
      <c r="G417" s="60"/>
      <c r="H417" s="60"/>
      <c r="I417" s="61"/>
      <c r="J417" s="71"/>
      <c r="K417" s="63"/>
      <c r="L417" s="71"/>
      <c r="M417" s="8"/>
      <c r="N417" s="8"/>
      <c r="O417" s="8"/>
    </row>
    <row r="418" spans="3:15" ht="14.45" hidden="1" customHeight="1" x14ac:dyDescent="0.2">
      <c r="C418" s="59"/>
      <c r="D418" s="60"/>
      <c r="E418" s="60"/>
      <c r="F418" s="60"/>
      <c r="G418" s="60"/>
      <c r="H418" s="60"/>
      <c r="I418" s="61"/>
      <c r="J418" s="71"/>
      <c r="K418" s="63"/>
      <c r="L418" s="71"/>
      <c r="M418" s="8"/>
      <c r="N418" s="8"/>
      <c r="O418" s="8"/>
    </row>
    <row r="419" spans="3:15" ht="14.45" hidden="1" customHeight="1" x14ac:dyDescent="0.2">
      <c r="C419" s="59"/>
      <c r="D419" s="60"/>
      <c r="E419" s="60"/>
      <c r="F419" s="60"/>
      <c r="G419" s="60"/>
      <c r="H419" s="60"/>
      <c r="I419" s="61"/>
      <c r="J419" s="71"/>
      <c r="K419" s="63"/>
      <c r="L419" s="71"/>
      <c r="M419" s="8"/>
      <c r="N419" s="8"/>
      <c r="O419" s="8"/>
    </row>
    <row r="420" spans="3:15" ht="14.45" hidden="1" customHeight="1" x14ac:dyDescent="0.2">
      <c r="C420" s="59"/>
      <c r="D420" s="60"/>
      <c r="E420" s="60"/>
      <c r="F420" s="60"/>
      <c r="G420" s="60"/>
      <c r="H420" s="60"/>
      <c r="I420" s="61"/>
      <c r="J420" s="71"/>
      <c r="K420" s="63"/>
      <c r="L420" s="71"/>
      <c r="M420" s="8"/>
      <c r="N420" s="8"/>
      <c r="O420" s="8"/>
    </row>
    <row r="421" spans="3:15" ht="14.45" hidden="1" customHeight="1" x14ac:dyDescent="0.2">
      <c r="C421" s="59"/>
      <c r="D421" s="60"/>
      <c r="E421" s="60"/>
      <c r="F421" s="60"/>
      <c r="G421" s="60"/>
      <c r="H421" s="60"/>
      <c r="I421" s="61"/>
      <c r="J421" s="71"/>
      <c r="K421" s="63"/>
      <c r="L421" s="71"/>
      <c r="M421" s="8"/>
      <c r="N421" s="8"/>
      <c r="O421" s="8"/>
    </row>
    <row r="422" spans="3:15" ht="14.45" hidden="1" customHeight="1" x14ac:dyDescent="0.2">
      <c r="C422" s="59"/>
      <c r="D422" s="60"/>
      <c r="E422" s="60"/>
      <c r="F422" s="60"/>
      <c r="G422" s="60"/>
      <c r="H422" s="60"/>
      <c r="I422" s="61"/>
      <c r="J422" s="71"/>
      <c r="K422" s="63"/>
      <c r="L422" s="71"/>
      <c r="M422" s="8"/>
      <c r="N422" s="8"/>
      <c r="O422" s="8"/>
    </row>
    <row r="423" spans="3:15" ht="14.45" hidden="1" customHeight="1" x14ac:dyDescent="0.2">
      <c r="C423" s="59"/>
      <c r="D423" s="60"/>
      <c r="E423" s="60"/>
      <c r="F423" s="60"/>
      <c r="G423" s="60"/>
      <c r="H423" s="60"/>
      <c r="I423" s="61"/>
      <c r="J423" s="71"/>
      <c r="K423" s="63"/>
      <c r="L423" s="71"/>
      <c r="M423" s="8"/>
      <c r="N423" s="8"/>
      <c r="O423" s="8"/>
    </row>
    <row r="424" spans="3:15" ht="14.45" hidden="1" customHeight="1" x14ac:dyDescent="0.2">
      <c r="C424" s="59"/>
      <c r="D424" s="60"/>
      <c r="E424" s="60"/>
      <c r="F424" s="60"/>
      <c r="G424" s="60"/>
      <c r="H424" s="60"/>
      <c r="I424" s="61"/>
      <c r="J424" s="71"/>
      <c r="K424" s="63"/>
      <c r="L424" s="71"/>
      <c r="M424" s="8"/>
      <c r="N424" s="8"/>
      <c r="O424" s="8"/>
    </row>
    <row r="425" spans="3:15" ht="14.45" hidden="1" customHeight="1" x14ac:dyDescent="0.2">
      <c r="C425" s="59"/>
      <c r="D425" s="60"/>
      <c r="E425" s="60"/>
      <c r="F425" s="60"/>
      <c r="G425" s="60"/>
      <c r="H425" s="60"/>
      <c r="I425" s="61"/>
      <c r="J425" s="71"/>
      <c r="K425" s="63"/>
      <c r="L425" s="71"/>
      <c r="M425" s="8"/>
      <c r="N425" s="8"/>
      <c r="O425" s="8"/>
    </row>
    <row r="426" spans="3:15" ht="14.45" hidden="1" customHeight="1" x14ac:dyDescent="0.2">
      <c r="C426" s="59"/>
      <c r="D426" s="60"/>
      <c r="E426" s="60"/>
      <c r="F426" s="60"/>
      <c r="G426" s="60"/>
      <c r="H426" s="60"/>
      <c r="I426" s="61"/>
      <c r="J426" s="71"/>
      <c r="K426" s="63"/>
      <c r="L426" s="71"/>
      <c r="M426" s="8"/>
      <c r="N426" s="8"/>
      <c r="O426" s="8"/>
    </row>
    <row r="427" spans="3:15" ht="14.45" hidden="1" customHeight="1" x14ac:dyDescent="0.2">
      <c r="C427" s="59"/>
      <c r="D427" s="60"/>
      <c r="E427" s="60"/>
      <c r="F427" s="60"/>
      <c r="G427" s="60"/>
      <c r="H427" s="60"/>
      <c r="I427" s="61"/>
      <c r="J427" s="71"/>
      <c r="K427" s="63"/>
      <c r="L427" s="71"/>
      <c r="M427" s="8"/>
      <c r="N427" s="8"/>
      <c r="O427" s="8"/>
    </row>
    <row r="428" spans="3:15" ht="14.45" hidden="1" customHeight="1" x14ac:dyDescent="0.2">
      <c r="C428" s="59"/>
      <c r="D428" s="60"/>
      <c r="E428" s="60"/>
      <c r="F428" s="60"/>
      <c r="G428" s="60"/>
      <c r="H428" s="60"/>
      <c r="I428" s="61"/>
      <c r="J428" s="71"/>
      <c r="K428" s="63"/>
      <c r="L428" s="71"/>
      <c r="M428" s="8"/>
      <c r="N428" s="8"/>
      <c r="O428" s="8"/>
    </row>
    <row r="429" spans="3:15" ht="14.45" hidden="1" customHeight="1" x14ac:dyDescent="0.2">
      <c r="C429" s="59"/>
      <c r="D429" s="60"/>
      <c r="E429" s="60"/>
      <c r="F429" s="60"/>
      <c r="G429" s="60"/>
      <c r="H429" s="60"/>
      <c r="I429" s="61"/>
      <c r="J429" s="71"/>
      <c r="K429" s="63"/>
      <c r="L429" s="71"/>
      <c r="M429" s="8"/>
      <c r="N429" s="8"/>
      <c r="O429" s="8"/>
    </row>
    <row r="430" spans="3:15" ht="14.45" hidden="1" customHeight="1" x14ac:dyDescent="0.2">
      <c r="C430" s="59"/>
      <c r="D430" s="60"/>
      <c r="E430" s="60"/>
      <c r="F430" s="60"/>
      <c r="G430" s="60"/>
      <c r="H430" s="60"/>
      <c r="I430" s="61"/>
      <c r="J430" s="71"/>
      <c r="K430" s="63"/>
      <c r="L430" s="71"/>
      <c r="M430" s="8"/>
      <c r="N430" s="8"/>
      <c r="O430" s="8"/>
    </row>
    <row r="431" spans="3:15" ht="14.45" hidden="1" customHeight="1" x14ac:dyDescent="0.2">
      <c r="C431" s="59"/>
      <c r="D431" s="60"/>
      <c r="E431" s="60"/>
      <c r="F431" s="60"/>
      <c r="G431" s="60"/>
      <c r="H431" s="60"/>
      <c r="I431" s="61"/>
      <c r="J431" s="71"/>
      <c r="K431" s="63"/>
      <c r="L431" s="71"/>
      <c r="M431" s="8"/>
      <c r="N431" s="8"/>
      <c r="O431" s="8"/>
    </row>
    <row r="432" spans="3:15" ht="14.45" hidden="1" customHeight="1" x14ac:dyDescent="0.2">
      <c r="C432" s="59"/>
      <c r="D432" s="60"/>
      <c r="E432" s="60"/>
      <c r="F432" s="60"/>
      <c r="G432" s="60"/>
      <c r="H432" s="60"/>
      <c r="I432" s="61"/>
      <c r="J432" s="71"/>
      <c r="K432" s="63"/>
      <c r="L432" s="71"/>
      <c r="M432" s="8"/>
      <c r="N432" s="8"/>
      <c r="O432" s="8"/>
    </row>
    <row r="433" spans="3:15" ht="14.45" hidden="1" customHeight="1" x14ac:dyDescent="0.2">
      <c r="C433" s="59"/>
      <c r="D433" s="60"/>
      <c r="E433" s="60"/>
      <c r="F433" s="60"/>
      <c r="G433" s="60"/>
      <c r="H433" s="60"/>
      <c r="I433" s="61"/>
      <c r="J433" s="71"/>
      <c r="K433" s="63"/>
      <c r="L433" s="71"/>
      <c r="M433" s="8"/>
      <c r="N433" s="8"/>
      <c r="O433" s="8"/>
    </row>
    <row r="434" spans="3:15" ht="14.45" hidden="1" customHeight="1" x14ac:dyDescent="0.2">
      <c r="C434" s="59"/>
      <c r="D434" s="60"/>
      <c r="E434" s="60"/>
      <c r="F434" s="60"/>
      <c r="G434" s="60"/>
      <c r="H434" s="60"/>
      <c r="I434" s="61"/>
      <c r="J434" s="71"/>
      <c r="K434" s="63"/>
      <c r="L434" s="71"/>
      <c r="M434" s="8"/>
      <c r="N434" s="8"/>
      <c r="O434" s="8"/>
    </row>
    <row r="435" spans="3:15" ht="14.45" hidden="1" customHeight="1" x14ac:dyDescent="0.2">
      <c r="C435" s="59"/>
      <c r="D435" s="60"/>
      <c r="E435" s="60"/>
      <c r="F435" s="60"/>
      <c r="G435" s="60"/>
      <c r="H435" s="60"/>
      <c r="I435" s="61"/>
      <c r="J435" s="71"/>
      <c r="K435" s="63"/>
      <c r="L435" s="71"/>
      <c r="M435" s="8"/>
      <c r="N435" s="8"/>
      <c r="O435" s="8"/>
    </row>
    <row r="436" spans="3:15" ht="14.45" hidden="1" customHeight="1" x14ac:dyDescent="0.2">
      <c r="C436" s="59"/>
      <c r="D436" s="60"/>
      <c r="E436" s="60"/>
      <c r="F436" s="60"/>
      <c r="G436" s="60"/>
      <c r="H436" s="60"/>
      <c r="I436" s="61"/>
      <c r="J436" s="71"/>
      <c r="K436" s="63"/>
      <c r="L436" s="71"/>
      <c r="M436" s="8"/>
      <c r="N436" s="8"/>
      <c r="O436" s="8"/>
    </row>
    <row r="437" spans="3:15" ht="14.45" hidden="1" customHeight="1" x14ac:dyDescent="0.2">
      <c r="C437" s="59"/>
      <c r="D437" s="60"/>
      <c r="E437" s="60"/>
      <c r="F437" s="60"/>
      <c r="G437" s="60"/>
      <c r="H437" s="60"/>
      <c r="I437" s="61"/>
      <c r="J437" s="71"/>
      <c r="K437" s="63"/>
      <c r="L437" s="71"/>
      <c r="M437" s="8"/>
      <c r="N437" s="8"/>
      <c r="O437" s="8"/>
    </row>
    <row r="438" spans="3:15" ht="14.45" hidden="1" customHeight="1" x14ac:dyDescent="0.2">
      <c r="C438" s="59"/>
      <c r="D438" s="60"/>
      <c r="E438" s="60"/>
      <c r="F438" s="60"/>
      <c r="G438" s="60"/>
      <c r="H438" s="60"/>
      <c r="I438" s="61"/>
      <c r="J438" s="71"/>
      <c r="K438" s="63"/>
      <c r="L438" s="71"/>
      <c r="M438" s="8"/>
      <c r="N438" s="8"/>
      <c r="O438" s="8"/>
    </row>
    <row r="439" spans="3:15" ht="14.45" hidden="1" customHeight="1" x14ac:dyDescent="0.2">
      <c r="C439" s="59"/>
      <c r="D439" s="60"/>
      <c r="E439" s="60"/>
      <c r="F439" s="60"/>
      <c r="G439" s="60"/>
      <c r="H439" s="60"/>
      <c r="I439" s="61"/>
      <c r="J439" s="71"/>
      <c r="K439" s="63"/>
      <c r="L439" s="71"/>
      <c r="M439" s="8"/>
      <c r="N439" s="8"/>
      <c r="O439" s="8"/>
    </row>
    <row r="440" spans="3:15" ht="14.45" hidden="1" customHeight="1" x14ac:dyDescent="0.2">
      <c r="C440" s="59"/>
      <c r="D440" s="60"/>
      <c r="E440" s="60"/>
      <c r="F440" s="60"/>
      <c r="G440" s="60"/>
      <c r="H440" s="60"/>
      <c r="I440" s="61"/>
      <c r="J440" s="71"/>
      <c r="K440" s="63"/>
      <c r="L440" s="71"/>
      <c r="M440" s="8"/>
      <c r="N440" s="8"/>
      <c r="O440" s="8"/>
    </row>
    <row r="441" spans="3:15" ht="14.45" hidden="1" customHeight="1" x14ac:dyDescent="0.2">
      <c r="C441" s="59"/>
      <c r="D441" s="60"/>
      <c r="E441" s="60"/>
      <c r="F441" s="60"/>
      <c r="G441" s="60"/>
      <c r="H441" s="60"/>
      <c r="I441" s="61"/>
      <c r="J441" s="71"/>
      <c r="K441" s="63"/>
      <c r="L441" s="71"/>
      <c r="M441" s="8"/>
      <c r="N441" s="8"/>
      <c r="O441" s="8"/>
    </row>
    <row r="442" spans="3:15" ht="14.45" hidden="1" customHeight="1" x14ac:dyDescent="0.2">
      <c r="C442" s="59"/>
      <c r="D442" s="60"/>
      <c r="E442" s="60"/>
      <c r="F442" s="60"/>
      <c r="G442" s="60"/>
      <c r="H442" s="60"/>
      <c r="I442" s="61"/>
      <c r="J442" s="71"/>
      <c r="K442" s="63"/>
      <c r="L442" s="71"/>
      <c r="M442" s="8"/>
      <c r="N442" s="8"/>
      <c r="O442" s="8"/>
    </row>
    <row r="443" spans="3:15" ht="14.45" hidden="1" customHeight="1" x14ac:dyDescent="0.2">
      <c r="C443" s="59"/>
      <c r="D443" s="60"/>
      <c r="E443" s="60"/>
      <c r="F443" s="60"/>
      <c r="G443" s="60"/>
      <c r="H443" s="60"/>
      <c r="I443" s="61"/>
      <c r="J443" s="71"/>
      <c r="K443" s="63"/>
      <c r="L443" s="71"/>
      <c r="M443" s="8"/>
      <c r="N443" s="8"/>
      <c r="O443" s="8"/>
    </row>
    <row r="444" spans="3:15" ht="14.45" hidden="1" customHeight="1" x14ac:dyDescent="0.2">
      <c r="C444" s="59"/>
      <c r="D444" s="60"/>
      <c r="E444" s="60"/>
      <c r="F444" s="60"/>
      <c r="G444" s="60"/>
      <c r="H444" s="60"/>
      <c r="I444" s="61"/>
      <c r="J444" s="71"/>
      <c r="K444" s="63"/>
      <c r="L444" s="71"/>
      <c r="M444" s="8"/>
      <c r="N444" s="8"/>
      <c r="O444" s="8"/>
    </row>
    <row r="445" spans="3:15" ht="14.45" hidden="1" customHeight="1" x14ac:dyDescent="0.2">
      <c r="C445" s="59"/>
      <c r="D445" s="60"/>
      <c r="E445" s="60"/>
      <c r="F445" s="60"/>
      <c r="G445" s="60"/>
      <c r="H445" s="60"/>
      <c r="I445" s="61"/>
      <c r="J445" s="71"/>
      <c r="K445" s="63"/>
      <c r="L445" s="71"/>
      <c r="M445" s="8"/>
      <c r="N445" s="8"/>
      <c r="O445" s="8"/>
    </row>
    <row r="446" spans="3:15" ht="14.45" hidden="1" customHeight="1" x14ac:dyDescent="0.2">
      <c r="C446" s="59"/>
      <c r="D446" s="60"/>
      <c r="E446" s="60"/>
      <c r="F446" s="60"/>
      <c r="G446" s="60"/>
      <c r="H446" s="60"/>
      <c r="I446" s="61"/>
      <c r="J446" s="71"/>
      <c r="K446" s="63"/>
      <c r="L446" s="71"/>
      <c r="M446" s="8"/>
      <c r="N446" s="8"/>
      <c r="O446" s="8"/>
    </row>
    <row r="447" spans="3:15" ht="14.45" hidden="1" customHeight="1" x14ac:dyDescent="0.2">
      <c r="C447" s="59"/>
      <c r="D447" s="60"/>
      <c r="E447" s="60"/>
      <c r="F447" s="60"/>
      <c r="G447" s="60"/>
      <c r="H447" s="60"/>
      <c r="I447" s="61"/>
      <c r="J447" s="71"/>
      <c r="K447" s="63"/>
      <c r="L447" s="71"/>
      <c r="M447" s="8"/>
      <c r="N447" s="8"/>
      <c r="O447" s="8"/>
    </row>
    <row r="448" spans="3:15" ht="14.45" hidden="1" customHeight="1" x14ac:dyDescent="0.2">
      <c r="C448" s="59"/>
      <c r="D448" s="60"/>
      <c r="E448" s="60"/>
      <c r="F448" s="60"/>
      <c r="G448" s="60"/>
      <c r="H448" s="60"/>
      <c r="I448" s="61"/>
      <c r="J448" s="71"/>
      <c r="K448" s="63"/>
      <c r="L448" s="71"/>
      <c r="M448" s="8"/>
      <c r="N448" s="8"/>
      <c r="O448" s="8"/>
    </row>
    <row r="449" spans="2:33" ht="14.45" hidden="1" customHeight="1" x14ac:dyDescent="0.2">
      <c r="C449" s="59"/>
      <c r="D449" s="60"/>
      <c r="E449" s="60"/>
      <c r="F449" s="60"/>
      <c r="G449" s="60"/>
      <c r="H449" s="60"/>
      <c r="I449" s="61"/>
      <c r="J449" s="71"/>
      <c r="K449" s="63"/>
      <c r="L449" s="71"/>
      <c r="M449" s="8"/>
      <c r="N449" s="8"/>
      <c r="O449" s="8"/>
    </row>
    <row r="450" spans="2:33" ht="14.45" hidden="1" customHeight="1" x14ac:dyDescent="0.2">
      <c r="C450" s="59"/>
      <c r="D450" s="60"/>
      <c r="E450" s="60"/>
      <c r="F450" s="60"/>
      <c r="G450" s="60"/>
      <c r="H450" s="60"/>
      <c r="I450" s="61"/>
      <c r="J450" s="71"/>
      <c r="K450" s="63"/>
      <c r="L450" s="71"/>
      <c r="M450" s="8"/>
      <c r="N450" s="8"/>
      <c r="O450" s="8"/>
    </row>
    <row r="451" spans="2:33" ht="14.45" hidden="1" customHeight="1" x14ac:dyDescent="0.2">
      <c r="C451" s="59"/>
      <c r="D451" s="60"/>
      <c r="E451" s="60"/>
      <c r="F451" s="60"/>
      <c r="G451" s="60"/>
      <c r="H451" s="60"/>
      <c r="I451" s="61"/>
      <c r="J451" s="71"/>
      <c r="K451" s="63"/>
      <c r="L451" s="71"/>
      <c r="M451" s="8"/>
      <c r="N451" s="8"/>
      <c r="O451" s="8"/>
    </row>
    <row r="452" spans="2:33" ht="14.45" hidden="1" customHeight="1" x14ac:dyDescent="0.2">
      <c r="C452" s="59"/>
      <c r="D452" s="60"/>
      <c r="E452" s="60"/>
      <c r="F452" s="60"/>
      <c r="G452" s="60"/>
      <c r="H452" s="60"/>
      <c r="I452" s="61"/>
      <c r="J452" s="71"/>
      <c r="K452" s="63"/>
      <c r="L452" s="71"/>
      <c r="M452" s="8"/>
      <c r="N452" s="8"/>
      <c r="O452" s="8"/>
    </row>
    <row r="453" spans="2:33" ht="14.45" hidden="1" customHeight="1" x14ac:dyDescent="0.2">
      <c r="C453" s="59"/>
      <c r="D453" s="60"/>
      <c r="E453" s="60"/>
      <c r="F453" s="60"/>
      <c r="G453" s="60"/>
      <c r="H453" s="60"/>
      <c r="I453" s="61"/>
      <c r="J453" s="71"/>
      <c r="K453" s="63"/>
      <c r="L453" s="71"/>
      <c r="M453" s="8"/>
      <c r="N453" s="8"/>
      <c r="O453" s="8"/>
    </row>
    <row r="454" spans="2:33" ht="14.45" hidden="1" customHeight="1" x14ac:dyDescent="0.2">
      <c r="C454" s="59"/>
      <c r="D454" s="60"/>
      <c r="E454" s="60"/>
      <c r="F454" s="60"/>
      <c r="G454" s="60"/>
      <c r="H454" s="60"/>
      <c r="I454" s="61"/>
      <c r="J454" s="71"/>
      <c r="K454" s="63"/>
      <c r="L454" s="71"/>
      <c r="M454" s="8"/>
      <c r="N454" s="8"/>
      <c r="O454" s="8"/>
    </row>
    <row r="455" spans="2:33" ht="14.45" hidden="1" customHeight="1" x14ac:dyDescent="0.2">
      <c r="C455" s="59"/>
      <c r="D455" s="60"/>
      <c r="E455" s="60"/>
      <c r="F455" s="60"/>
      <c r="G455" s="60"/>
      <c r="H455" s="60"/>
      <c r="I455" s="61"/>
      <c r="J455" s="71"/>
      <c r="K455" s="63"/>
      <c r="L455" s="71"/>
      <c r="M455" s="8"/>
      <c r="N455" s="8"/>
      <c r="O455" s="8"/>
    </row>
    <row r="456" spans="2:33" ht="14.45" hidden="1" customHeight="1" x14ac:dyDescent="0.2">
      <c r="C456" s="59"/>
      <c r="D456" s="60"/>
      <c r="E456" s="60"/>
      <c r="F456" s="60"/>
      <c r="G456" s="60"/>
      <c r="H456" s="60"/>
      <c r="I456" s="61"/>
      <c r="J456" s="71"/>
      <c r="K456" s="63"/>
      <c r="L456" s="71"/>
      <c r="M456" s="8"/>
      <c r="N456" s="8"/>
      <c r="O456" s="8"/>
    </row>
    <row r="457" spans="2:33" ht="14.45" hidden="1" customHeight="1" x14ac:dyDescent="0.2">
      <c r="C457" s="59"/>
      <c r="D457" s="60"/>
      <c r="E457" s="60"/>
      <c r="F457" s="60"/>
      <c r="G457" s="60"/>
      <c r="H457" s="60"/>
      <c r="I457" s="61"/>
      <c r="J457" s="71"/>
      <c r="K457" s="63"/>
      <c r="L457" s="71"/>
      <c r="M457" s="8"/>
      <c r="N457" s="8"/>
      <c r="O457" s="8"/>
    </row>
    <row r="458" spans="2:33" ht="14.45" hidden="1" customHeight="1" x14ac:dyDescent="0.2">
      <c r="C458" s="59"/>
      <c r="D458" s="60"/>
      <c r="E458" s="60"/>
      <c r="F458" s="60"/>
      <c r="G458" s="60"/>
      <c r="H458" s="60"/>
      <c r="I458" s="61"/>
      <c r="J458" s="71"/>
      <c r="K458" s="63"/>
      <c r="L458" s="71"/>
      <c r="M458" s="8"/>
      <c r="N458" s="8"/>
      <c r="O458" s="8"/>
    </row>
    <row r="459" spans="2:33" ht="14.45" hidden="1" customHeight="1" x14ac:dyDescent="0.2">
      <c r="C459" s="59"/>
      <c r="D459" s="60"/>
      <c r="E459" s="60"/>
      <c r="F459" s="60"/>
      <c r="G459" s="60"/>
      <c r="H459" s="60"/>
      <c r="I459" s="61"/>
      <c r="J459" s="71"/>
      <c r="K459" s="63"/>
      <c r="L459" s="71"/>
      <c r="M459" s="8"/>
      <c r="N459" s="8"/>
      <c r="O459" s="8"/>
    </row>
    <row r="460" spans="2:33" ht="14.45" hidden="1" customHeight="1" x14ac:dyDescent="0.2">
      <c r="C460" s="59"/>
      <c r="D460" s="60"/>
      <c r="E460" s="60"/>
      <c r="F460" s="60"/>
      <c r="G460" s="60"/>
      <c r="H460" s="60"/>
      <c r="I460" s="61"/>
      <c r="J460" s="71"/>
      <c r="K460" s="63"/>
      <c r="L460" s="71"/>
      <c r="M460" s="8"/>
      <c r="N460" s="8"/>
      <c r="O460" s="8"/>
    </row>
    <row r="461" spans="2:33" ht="14.45" hidden="1" customHeight="1" x14ac:dyDescent="0.2">
      <c r="C461" s="59"/>
      <c r="D461" s="60"/>
      <c r="E461" s="60"/>
      <c r="F461" s="60"/>
      <c r="G461" s="60"/>
      <c r="H461" s="60"/>
      <c r="I461" s="61"/>
      <c r="J461" s="71"/>
      <c r="K461" s="63"/>
      <c r="L461" s="71"/>
      <c r="M461" s="8"/>
      <c r="N461" s="8"/>
      <c r="O461" s="8"/>
    </row>
    <row r="462" spans="2:33" s="8" customFormat="1" ht="14.45" customHeight="1" x14ac:dyDescent="0.2">
      <c r="J462" s="78"/>
      <c r="K462" s="78"/>
      <c r="L462" s="78"/>
    </row>
    <row r="463" spans="2:33" s="8" customFormat="1" ht="19.899999999999999" customHeight="1" x14ac:dyDescent="0.2">
      <c r="B463" s="79" t="s">
        <v>154</v>
      </c>
      <c r="C463" s="48" t="s">
        <v>155</v>
      </c>
      <c r="D463" s="48"/>
      <c r="E463" s="48"/>
      <c r="F463" s="48"/>
      <c r="G463" s="48"/>
      <c r="H463" s="48"/>
      <c r="I463" s="49"/>
      <c r="J463" s="50" t="s">
        <v>70</v>
      </c>
      <c r="K463" s="51"/>
      <c r="L463" s="50" t="s">
        <v>71</v>
      </c>
    </row>
    <row r="464" spans="2:33" s="8" customFormat="1" ht="14.45" customHeight="1" x14ac:dyDescent="0.2">
      <c r="C464" s="59" t="s">
        <v>156</v>
      </c>
      <c r="D464" s="60"/>
      <c r="E464" s="60"/>
      <c r="F464" s="60"/>
      <c r="G464" s="60"/>
      <c r="H464" s="60"/>
      <c r="I464" s="61"/>
      <c r="J464" s="71"/>
      <c r="K464" s="63"/>
      <c r="L464" s="71"/>
      <c r="AB464" s="40"/>
      <c r="AC464" s="40"/>
      <c r="AD464" s="40"/>
      <c r="AE464" s="40"/>
      <c r="AF464" s="40"/>
      <c r="AG464" s="40"/>
    </row>
    <row r="465" spans="3:12" s="8" customFormat="1" ht="14.45" hidden="1" customHeight="1" x14ac:dyDescent="0.2">
      <c r="C465" s="59"/>
      <c r="D465" s="60"/>
      <c r="E465" s="60"/>
      <c r="F465" s="60"/>
      <c r="G465" s="60"/>
      <c r="H465" s="60"/>
      <c r="I465" s="61"/>
      <c r="J465" s="71"/>
      <c r="K465" s="63"/>
      <c r="L465" s="71"/>
    </row>
    <row r="466" spans="3:12" s="8" customFormat="1" ht="14.45" hidden="1" customHeight="1" x14ac:dyDescent="0.2">
      <c r="C466" s="59"/>
      <c r="D466" s="60"/>
      <c r="E466" s="60"/>
      <c r="F466" s="60"/>
      <c r="G466" s="60"/>
      <c r="H466" s="60"/>
      <c r="I466" s="61"/>
      <c r="J466" s="71"/>
      <c r="K466" s="63"/>
      <c r="L466" s="71"/>
    </row>
    <row r="467" spans="3:12" s="8" customFormat="1" ht="14.45" hidden="1" customHeight="1" x14ac:dyDescent="0.2">
      <c r="C467" s="59"/>
      <c r="D467" s="60"/>
      <c r="E467" s="60"/>
      <c r="F467" s="60"/>
      <c r="G467" s="60"/>
      <c r="H467" s="60"/>
      <c r="I467" s="61"/>
      <c r="J467" s="71"/>
      <c r="K467" s="63"/>
      <c r="L467" s="71"/>
    </row>
    <row r="468" spans="3:12" s="8" customFormat="1" ht="14.45" hidden="1" customHeight="1" x14ac:dyDescent="0.2">
      <c r="C468" s="59"/>
      <c r="D468" s="60"/>
      <c r="E468" s="60"/>
      <c r="F468" s="60"/>
      <c r="G468" s="60"/>
      <c r="H468" s="60"/>
      <c r="I468" s="61"/>
      <c r="J468" s="71"/>
      <c r="K468" s="63"/>
      <c r="L468" s="71"/>
    </row>
    <row r="469" spans="3:12" s="8" customFormat="1" ht="14.45" hidden="1" customHeight="1" x14ac:dyDescent="0.2">
      <c r="C469" s="59"/>
      <c r="D469" s="60"/>
      <c r="E469" s="60"/>
      <c r="F469" s="60"/>
      <c r="G469" s="60"/>
      <c r="H469" s="60"/>
      <c r="I469" s="61"/>
      <c r="J469" s="71"/>
      <c r="K469" s="63"/>
      <c r="L469" s="71"/>
    </row>
    <row r="470" spans="3:12" s="8" customFormat="1" ht="14.45" hidden="1" customHeight="1" x14ac:dyDescent="0.2">
      <c r="C470" s="59"/>
      <c r="D470" s="60"/>
      <c r="E470" s="60"/>
      <c r="F470" s="60"/>
      <c r="G470" s="60"/>
      <c r="H470" s="60"/>
      <c r="I470" s="61"/>
      <c r="J470" s="71"/>
      <c r="K470" s="63"/>
      <c r="L470" s="71"/>
    </row>
    <row r="471" spans="3:12" s="8" customFormat="1" ht="14.45" hidden="1" customHeight="1" x14ac:dyDescent="0.2">
      <c r="C471" s="59"/>
      <c r="D471" s="60"/>
      <c r="E471" s="60"/>
      <c r="F471" s="60"/>
      <c r="G471" s="60"/>
      <c r="H471" s="60"/>
      <c r="I471" s="61"/>
      <c r="J471" s="71"/>
      <c r="K471" s="63"/>
      <c r="L471" s="71"/>
    </row>
    <row r="472" spans="3:12" s="8" customFormat="1" ht="14.45" hidden="1" customHeight="1" x14ac:dyDescent="0.2">
      <c r="C472" s="59"/>
      <c r="D472" s="60"/>
      <c r="E472" s="60"/>
      <c r="F472" s="60"/>
      <c r="G472" s="60"/>
      <c r="H472" s="60"/>
      <c r="I472" s="61"/>
      <c r="J472" s="71"/>
      <c r="K472" s="63"/>
      <c r="L472" s="71"/>
    </row>
    <row r="473" spans="3:12" s="8" customFormat="1" ht="14.45" hidden="1" customHeight="1" x14ac:dyDescent="0.2">
      <c r="C473" s="59"/>
      <c r="D473" s="60"/>
      <c r="E473" s="60"/>
      <c r="F473" s="60"/>
      <c r="G473" s="60"/>
      <c r="H473" s="60"/>
      <c r="I473" s="61"/>
      <c r="J473" s="71"/>
      <c r="K473" s="63"/>
      <c r="L473" s="71"/>
    </row>
    <row r="474" spans="3:12" s="8" customFormat="1" ht="14.45" hidden="1" customHeight="1" x14ac:dyDescent="0.2">
      <c r="C474" s="59"/>
      <c r="D474" s="60"/>
      <c r="E474" s="60"/>
      <c r="F474" s="60"/>
      <c r="G474" s="60"/>
      <c r="H474" s="60"/>
      <c r="I474" s="61"/>
      <c r="J474" s="71"/>
      <c r="K474" s="63"/>
      <c r="L474" s="71"/>
    </row>
    <row r="475" spans="3:12" s="8" customFormat="1" ht="14.45" hidden="1" customHeight="1" x14ac:dyDescent="0.2">
      <c r="C475" s="59"/>
      <c r="D475" s="60"/>
      <c r="E475" s="60"/>
      <c r="F475" s="60"/>
      <c r="G475" s="60"/>
      <c r="H475" s="60"/>
      <c r="I475" s="61"/>
      <c r="J475" s="71"/>
      <c r="K475" s="63"/>
      <c r="L475" s="71"/>
    </row>
    <row r="476" spans="3:12" s="8" customFormat="1" ht="14.45" hidden="1" customHeight="1" x14ac:dyDescent="0.2">
      <c r="C476" s="59"/>
      <c r="D476" s="60"/>
      <c r="E476" s="60"/>
      <c r="F476" s="60"/>
      <c r="G476" s="60"/>
      <c r="H476" s="60"/>
      <c r="I476" s="61"/>
      <c r="J476" s="71"/>
      <c r="K476" s="63"/>
      <c r="L476" s="71"/>
    </row>
    <row r="477" spans="3:12" s="8" customFormat="1" ht="14.45" hidden="1" customHeight="1" x14ac:dyDescent="0.2">
      <c r="C477" s="59"/>
      <c r="D477" s="60"/>
      <c r="E477" s="60"/>
      <c r="F477" s="60"/>
      <c r="G477" s="60"/>
      <c r="H477" s="60"/>
      <c r="I477" s="61"/>
      <c r="J477" s="71"/>
      <c r="K477" s="63"/>
      <c r="L477" s="71"/>
    </row>
    <row r="478" spans="3:12" s="8" customFormat="1" ht="14.45" hidden="1" customHeight="1" x14ac:dyDescent="0.2">
      <c r="C478" s="59"/>
      <c r="D478" s="60"/>
      <c r="E478" s="60"/>
      <c r="F478" s="60"/>
      <c r="G478" s="60"/>
      <c r="H478" s="60"/>
      <c r="I478" s="61"/>
      <c r="J478" s="71"/>
      <c r="K478" s="63"/>
      <c r="L478" s="71"/>
    </row>
    <row r="479" spans="3:12" ht="15" hidden="1" x14ac:dyDescent="0.2">
      <c r="C479" s="59"/>
      <c r="D479" s="60"/>
      <c r="E479" s="60"/>
      <c r="F479" s="60"/>
      <c r="G479" s="60"/>
      <c r="H479" s="60"/>
      <c r="I479" s="61"/>
      <c r="J479" s="71"/>
      <c r="K479" s="63"/>
      <c r="L479" s="71"/>
    </row>
    <row r="480" spans="3:12" ht="15" hidden="1" x14ac:dyDescent="0.2">
      <c r="C480" s="59"/>
      <c r="D480" s="60"/>
      <c r="E480" s="60"/>
      <c r="F480" s="60"/>
      <c r="G480" s="60"/>
      <c r="H480" s="60"/>
      <c r="I480" s="61"/>
      <c r="J480" s="71"/>
      <c r="K480" s="63"/>
      <c r="L480" s="71"/>
    </row>
    <row r="481" spans="3:12" ht="15" hidden="1" x14ac:dyDescent="0.2">
      <c r="C481" s="59"/>
      <c r="D481" s="60"/>
      <c r="E481" s="60"/>
      <c r="F481" s="60"/>
      <c r="G481" s="60"/>
      <c r="H481" s="60"/>
      <c r="I481" s="61"/>
      <c r="J481" s="71"/>
      <c r="K481" s="63"/>
      <c r="L481" s="71"/>
    </row>
    <row r="482" spans="3:12" ht="15" hidden="1" x14ac:dyDescent="0.2">
      <c r="C482" s="59"/>
      <c r="D482" s="60"/>
      <c r="E482" s="60"/>
      <c r="F482" s="60"/>
      <c r="G482" s="60"/>
      <c r="H482" s="60"/>
      <c r="I482" s="61"/>
      <c r="J482" s="71"/>
      <c r="K482" s="63"/>
      <c r="L482" s="71"/>
    </row>
    <row r="483" spans="3:12" ht="15" hidden="1" x14ac:dyDescent="0.2">
      <c r="C483" s="59"/>
      <c r="D483" s="60"/>
      <c r="E483" s="60"/>
      <c r="F483" s="60"/>
      <c r="G483" s="60"/>
      <c r="H483" s="60"/>
      <c r="I483" s="61"/>
      <c r="J483" s="71"/>
      <c r="K483" s="63"/>
      <c r="L483" s="71"/>
    </row>
    <row r="484" spans="3:12" ht="15" hidden="1" x14ac:dyDescent="0.2">
      <c r="C484" s="59"/>
      <c r="D484" s="60"/>
      <c r="E484" s="60"/>
      <c r="F484" s="60"/>
      <c r="G484" s="60"/>
      <c r="H484" s="60"/>
      <c r="I484" s="61"/>
      <c r="J484" s="71"/>
      <c r="K484" s="63"/>
      <c r="L484" s="71"/>
    </row>
    <row r="485" spans="3:12" ht="15" hidden="1" x14ac:dyDescent="0.2">
      <c r="C485" s="59"/>
      <c r="D485" s="60"/>
      <c r="E485" s="60"/>
      <c r="F485" s="60"/>
      <c r="G485" s="60"/>
      <c r="H485" s="60"/>
      <c r="I485" s="61"/>
      <c r="J485" s="71"/>
      <c r="K485" s="63"/>
      <c r="L485" s="71"/>
    </row>
    <row r="486" spans="3:12" ht="15" hidden="1" x14ac:dyDescent="0.2">
      <c r="C486" s="59"/>
      <c r="D486" s="60"/>
      <c r="E486" s="60"/>
      <c r="F486" s="60"/>
      <c r="G486" s="60"/>
      <c r="H486" s="60"/>
      <c r="I486" s="61"/>
      <c r="J486" s="71"/>
      <c r="K486" s="63"/>
      <c r="L486" s="71"/>
    </row>
    <row r="487" spans="3:12" ht="15" hidden="1" x14ac:dyDescent="0.2">
      <c r="C487" s="59"/>
      <c r="D487" s="60"/>
      <c r="E487" s="60"/>
      <c r="F487" s="60"/>
      <c r="G487" s="60"/>
      <c r="H487" s="60"/>
      <c r="I487" s="61"/>
      <c r="J487" s="71"/>
      <c r="K487" s="63"/>
      <c r="L487" s="71"/>
    </row>
    <row r="488" spans="3:12" ht="15" hidden="1" x14ac:dyDescent="0.2">
      <c r="C488" s="59"/>
      <c r="D488" s="60"/>
      <c r="E488" s="60"/>
      <c r="F488" s="60"/>
      <c r="G488" s="60"/>
      <c r="H488" s="60"/>
      <c r="I488" s="61"/>
      <c r="J488" s="71"/>
      <c r="K488" s="63"/>
      <c r="L488" s="71"/>
    </row>
    <row r="489" spans="3:12" ht="15" hidden="1" x14ac:dyDescent="0.2">
      <c r="C489" s="59"/>
      <c r="D489" s="60"/>
      <c r="E489" s="60"/>
      <c r="F489" s="60"/>
      <c r="G489" s="60"/>
      <c r="H489" s="60"/>
      <c r="I489" s="61"/>
      <c r="J489" s="71"/>
      <c r="K489" s="63"/>
      <c r="L489" s="71"/>
    </row>
    <row r="490" spans="3:12" ht="15" hidden="1" x14ac:dyDescent="0.2">
      <c r="C490" s="59"/>
      <c r="D490" s="60"/>
      <c r="E490" s="60"/>
      <c r="F490" s="60"/>
      <c r="G490" s="60"/>
      <c r="H490" s="60"/>
      <c r="I490" s="61"/>
      <c r="J490" s="71"/>
      <c r="K490" s="63"/>
      <c r="L490" s="71"/>
    </row>
    <row r="491" spans="3:12" ht="15" hidden="1" x14ac:dyDescent="0.2">
      <c r="C491" s="59"/>
      <c r="D491" s="60"/>
      <c r="E491" s="60"/>
      <c r="F491" s="60"/>
      <c r="G491" s="60"/>
      <c r="H491" s="60"/>
      <c r="I491" s="61"/>
      <c r="J491" s="71"/>
      <c r="K491" s="63"/>
      <c r="L491" s="71"/>
    </row>
    <row r="492" spans="3:12" ht="15" hidden="1" x14ac:dyDescent="0.2">
      <c r="C492" s="59"/>
      <c r="D492" s="60"/>
      <c r="E492" s="60"/>
      <c r="F492" s="60"/>
      <c r="G492" s="60"/>
      <c r="H492" s="60"/>
      <c r="I492" s="61"/>
      <c r="J492" s="71"/>
      <c r="K492" s="63"/>
      <c r="L492" s="71"/>
    </row>
    <row r="493" spans="3:12" ht="15" hidden="1" x14ac:dyDescent="0.2">
      <c r="C493" s="59"/>
      <c r="D493" s="60"/>
      <c r="E493" s="60"/>
      <c r="F493" s="60"/>
      <c r="G493" s="60"/>
      <c r="H493" s="60"/>
      <c r="I493" s="61"/>
      <c r="J493" s="71"/>
      <c r="K493" s="63"/>
      <c r="L493" s="71"/>
    </row>
    <row r="494" spans="3:12" ht="15" hidden="1" x14ac:dyDescent="0.2">
      <c r="C494" s="59"/>
      <c r="D494" s="60"/>
      <c r="E494" s="60"/>
      <c r="F494" s="60"/>
      <c r="G494" s="60"/>
      <c r="H494" s="60"/>
      <c r="I494" s="61"/>
      <c r="J494" s="71"/>
      <c r="K494" s="63"/>
      <c r="L494" s="71"/>
    </row>
    <row r="495" spans="3:12" ht="15" hidden="1" x14ac:dyDescent="0.2">
      <c r="C495" s="59"/>
      <c r="D495" s="60"/>
      <c r="E495" s="60"/>
      <c r="F495" s="60"/>
      <c r="G495" s="60"/>
      <c r="H495" s="60"/>
      <c r="I495" s="61"/>
      <c r="J495" s="71"/>
      <c r="K495" s="63"/>
      <c r="L495" s="71"/>
    </row>
    <row r="496" spans="3:12" ht="15" hidden="1" x14ac:dyDescent="0.2">
      <c r="C496" s="59"/>
      <c r="D496" s="60"/>
      <c r="E496" s="60"/>
      <c r="F496" s="60"/>
      <c r="G496" s="60"/>
      <c r="H496" s="60"/>
      <c r="I496" s="61"/>
      <c r="J496" s="71"/>
      <c r="K496" s="63"/>
      <c r="L496" s="71"/>
    </row>
    <row r="497" spans="3:12" ht="15" hidden="1" x14ac:dyDescent="0.2">
      <c r="C497" s="59"/>
      <c r="D497" s="60"/>
      <c r="E497" s="60"/>
      <c r="F497" s="60"/>
      <c r="G497" s="60"/>
      <c r="H497" s="60"/>
      <c r="I497" s="61"/>
      <c r="J497" s="71"/>
      <c r="K497" s="63"/>
      <c r="L497" s="71"/>
    </row>
    <row r="498" spans="3:12" ht="15" hidden="1" x14ac:dyDescent="0.2">
      <c r="C498" s="59"/>
      <c r="D498" s="60"/>
      <c r="E498" s="60"/>
      <c r="F498" s="60"/>
      <c r="G498" s="60"/>
      <c r="H498" s="60"/>
      <c r="I498" s="61"/>
      <c r="J498" s="71"/>
      <c r="K498" s="63"/>
      <c r="L498" s="71"/>
    </row>
    <row r="499" spans="3:12" ht="15" hidden="1" x14ac:dyDescent="0.2">
      <c r="C499" s="59"/>
      <c r="D499" s="60"/>
      <c r="E499" s="60"/>
      <c r="F499" s="60"/>
      <c r="G499" s="60"/>
      <c r="H499" s="60"/>
      <c r="I499" s="61"/>
      <c r="J499" s="71"/>
      <c r="K499" s="63"/>
      <c r="L499" s="71"/>
    </row>
    <row r="500" spans="3:12" ht="15" hidden="1" x14ac:dyDescent="0.2">
      <c r="C500" s="59"/>
      <c r="D500" s="60"/>
      <c r="E500" s="60"/>
      <c r="F500" s="60"/>
      <c r="G500" s="60"/>
      <c r="H500" s="60"/>
      <c r="I500" s="61"/>
      <c r="J500" s="71"/>
      <c r="K500" s="63"/>
      <c r="L500" s="71"/>
    </row>
    <row r="501" spans="3:12" ht="15" hidden="1" x14ac:dyDescent="0.2">
      <c r="C501" s="59"/>
      <c r="D501" s="60"/>
      <c r="E501" s="60"/>
      <c r="F501" s="60"/>
      <c r="G501" s="60"/>
      <c r="H501" s="60"/>
      <c r="I501" s="61"/>
      <c r="J501" s="71"/>
      <c r="K501" s="63"/>
      <c r="L501" s="71"/>
    </row>
    <row r="502" spans="3:12" ht="15" hidden="1" x14ac:dyDescent="0.2">
      <c r="C502" s="59"/>
      <c r="D502" s="60"/>
      <c r="E502" s="60"/>
      <c r="F502" s="60"/>
      <c r="G502" s="60"/>
      <c r="H502" s="60"/>
      <c r="I502" s="61"/>
      <c r="J502" s="71"/>
      <c r="K502" s="63"/>
      <c r="L502" s="71"/>
    </row>
    <row r="503" spans="3:12" ht="15" hidden="1" x14ac:dyDescent="0.2">
      <c r="C503" s="59"/>
      <c r="D503" s="60"/>
      <c r="E503" s="60"/>
      <c r="F503" s="60"/>
      <c r="G503" s="60"/>
      <c r="H503" s="60"/>
      <c r="I503" s="61"/>
      <c r="J503" s="71"/>
      <c r="K503" s="63"/>
      <c r="L503" s="71"/>
    </row>
    <row r="504" spans="3:12" ht="15" hidden="1" x14ac:dyDescent="0.2">
      <c r="C504" s="59"/>
      <c r="D504" s="60"/>
      <c r="E504" s="60"/>
      <c r="F504" s="60"/>
      <c r="G504" s="60"/>
      <c r="H504" s="60"/>
      <c r="I504" s="61"/>
      <c r="J504" s="71"/>
      <c r="K504" s="63"/>
      <c r="L504" s="71"/>
    </row>
    <row r="505" spans="3:12" ht="15" hidden="1" x14ac:dyDescent="0.2">
      <c r="C505" s="59"/>
      <c r="D505" s="60"/>
      <c r="E505" s="60"/>
      <c r="F505" s="60"/>
      <c r="G505" s="60"/>
      <c r="H505" s="60"/>
      <c r="I505" s="61"/>
      <c r="J505" s="71"/>
      <c r="K505" s="63"/>
      <c r="L505" s="71"/>
    </row>
    <row r="506" spans="3:12" ht="15" hidden="1" x14ac:dyDescent="0.2">
      <c r="C506" s="59"/>
      <c r="D506" s="60"/>
      <c r="E506" s="60"/>
      <c r="F506" s="60"/>
      <c r="G506" s="60"/>
      <c r="H506" s="60"/>
      <c r="I506" s="61"/>
      <c r="J506" s="71"/>
      <c r="K506" s="63"/>
      <c r="L506" s="71"/>
    </row>
    <row r="507" spans="3:12" ht="15" hidden="1" x14ac:dyDescent="0.2">
      <c r="C507" s="59"/>
      <c r="D507" s="60"/>
      <c r="E507" s="60"/>
      <c r="F507" s="60"/>
      <c r="G507" s="60"/>
      <c r="H507" s="60"/>
      <c r="I507" s="61"/>
      <c r="J507" s="71"/>
      <c r="K507" s="63"/>
      <c r="L507" s="71"/>
    </row>
    <row r="508" spans="3:12" ht="15" hidden="1" x14ac:dyDescent="0.2">
      <c r="C508" s="59"/>
      <c r="D508" s="60"/>
      <c r="E508" s="60"/>
      <c r="F508" s="60"/>
      <c r="G508" s="60"/>
      <c r="H508" s="60"/>
      <c r="I508" s="61"/>
      <c r="J508" s="71"/>
      <c r="K508" s="63"/>
      <c r="L508" s="71"/>
    </row>
    <row r="509" spans="3:12" ht="15" hidden="1" x14ac:dyDescent="0.2">
      <c r="C509" s="59"/>
      <c r="D509" s="60"/>
      <c r="E509" s="60"/>
      <c r="F509" s="60"/>
      <c r="G509" s="60"/>
      <c r="H509" s="60"/>
      <c r="I509" s="61"/>
      <c r="J509" s="71"/>
      <c r="K509" s="63"/>
      <c r="L509" s="71"/>
    </row>
    <row r="510" spans="3:12" ht="15" hidden="1" x14ac:dyDescent="0.2">
      <c r="C510" s="59"/>
      <c r="D510" s="60"/>
      <c r="E510" s="60"/>
      <c r="F510" s="60"/>
      <c r="G510" s="60"/>
      <c r="H510" s="60"/>
      <c r="I510" s="61"/>
      <c r="J510" s="71"/>
      <c r="K510" s="63"/>
      <c r="L510" s="71"/>
    </row>
    <row r="511" spans="3:12" ht="15" hidden="1" x14ac:dyDescent="0.2">
      <c r="C511" s="59"/>
      <c r="D511" s="60"/>
      <c r="E511" s="60"/>
      <c r="F511" s="60"/>
      <c r="G511" s="60"/>
      <c r="H511" s="60"/>
      <c r="I511" s="61"/>
      <c r="J511" s="71"/>
      <c r="K511" s="63"/>
      <c r="L511" s="71"/>
    </row>
    <row r="512" spans="3:12" ht="15" hidden="1" x14ac:dyDescent="0.2">
      <c r="C512" s="59"/>
      <c r="D512" s="60"/>
      <c r="E512" s="60"/>
      <c r="F512" s="60"/>
      <c r="G512" s="60"/>
      <c r="H512" s="60"/>
      <c r="I512" s="61"/>
      <c r="J512" s="71"/>
      <c r="K512" s="63"/>
      <c r="L512" s="71"/>
    </row>
    <row r="513" spans="3:12" ht="15" hidden="1" x14ac:dyDescent="0.2">
      <c r="C513" s="59"/>
      <c r="D513" s="60"/>
      <c r="E513" s="60"/>
      <c r="F513" s="60"/>
      <c r="G513" s="60"/>
      <c r="H513" s="60"/>
      <c r="I513" s="61"/>
      <c r="J513" s="71"/>
      <c r="K513" s="63"/>
      <c r="L513" s="71"/>
    </row>
    <row r="514" spans="3:12" ht="15" hidden="1" x14ac:dyDescent="0.2">
      <c r="C514" s="59"/>
      <c r="D514" s="60"/>
      <c r="E514" s="60"/>
      <c r="F514" s="60"/>
      <c r="G514" s="60"/>
      <c r="H514" s="60"/>
      <c r="I514" s="61"/>
      <c r="J514" s="71"/>
      <c r="K514" s="63"/>
      <c r="L514" s="71"/>
    </row>
    <row r="515" spans="3:12" ht="15" hidden="1" x14ac:dyDescent="0.2">
      <c r="C515" s="59"/>
      <c r="D515" s="60"/>
      <c r="E515" s="60"/>
      <c r="F515" s="60"/>
      <c r="G515" s="60"/>
      <c r="H515" s="60"/>
      <c r="I515" s="61"/>
      <c r="J515" s="71"/>
      <c r="K515" s="63"/>
      <c r="L515" s="71"/>
    </row>
    <row r="516" spans="3:12" ht="15" hidden="1" x14ac:dyDescent="0.2">
      <c r="C516" s="59"/>
      <c r="D516" s="60"/>
      <c r="E516" s="60"/>
      <c r="F516" s="60"/>
      <c r="G516" s="60"/>
      <c r="H516" s="60"/>
      <c r="I516" s="61"/>
      <c r="J516" s="71"/>
      <c r="K516" s="63"/>
      <c r="L516" s="71"/>
    </row>
    <row r="517" spans="3:12" ht="15" hidden="1" x14ac:dyDescent="0.2">
      <c r="C517" s="59"/>
      <c r="D517" s="60"/>
      <c r="E517" s="60"/>
      <c r="F517" s="60"/>
      <c r="G517" s="60"/>
      <c r="H517" s="60"/>
      <c r="I517" s="61"/>
      <c r="J517" s="71"/>
      <c r="K517" s="63"/>
      <c r="L517" s="71"/>
    </row>
    <row r="518" spans="3:12" ht="15" hidden="1" x14ac:dyDescent="0.2">
      <c r="C518" s="59"/>
      <c r="D518" s="60"/>
      <c r="E518" s="60"/>
      <c r="F518" s="60"/>
      <c r="G518" s="60"/>
      <c r="H518" s="60"/>
      <c r="I518" s="61"/>
      <c r="J518" s="71"/>
      <c r="K518" s="63"/>
      <c r="L518" s="71"/>
    </row>
    <row r="519" spans="3:12" ht="15" hidden="1" x14ac:dyDescent="0.2">
      <c r="C519" s="59"/>
      <c r="D519" s="60"/>
      <c r="E519" s="60"/>
      <c r="F519" s="60"/>
      <c r="G519" s="60"/>
      <c r="H519" s="60"/>
      <c r="I519" s="61"/>
      <c r="J519" s="71"/>
      <c r="K519" s="63"/>
      <c r="L519" s="71"/>
    </row>
    <row r="520" spans="3:12" ht="15" hidden="1" x14ac:dyDescent="0.2">
      <c r="C520" s="59"/>
      <c r="D520" s="60"/>
      <c r="E520" s="60"/>
      <c r="F520" s="60"/>
      <c r="G520" s="60"/>
      <c r="H520" s="60"/>
      <c r="I520" s="61"/>
      <c r="J520" s="71"/>
      <c r="K520" s="63"/>
      <c r="L520" s="71"/>
    </row>
    <row r="521" spans="3:12" ht="15" hidden="1" x14ac:dyDescent="0.2">
      <c r="C521" s="59"/>
      <c r="D521" s="60"/>
      <c r="E521" s="60"/>
      <c r="F521" s="60"/>
      <c r="G521" s="60"/>
      <c r="H521" s="60"/>
      <c r="I521" s="61"/>
      <c r="J521" s="71"/>
      <c r="K521" s="63"/>
      <c r="L521" s="71"/>
    </row>
    <row r="522" spans="3:12" ht="15" hidden="1" x14ac:dyDescent="0.2">
      <c r="C522" s="59"/>
      <c r="D522" s="60"/>
      <c r="E522" s="60"/>
      <c r="F522" s="60"/>
      <c r="G522" s="60"/>
      <c r="H522" s="60"/>
      <c r="I522" s="61"/>
      <c r="J522" s="71"/>
      <c r="K522" s="63"/>
      <c r="L522" s="71"/>
    </row>
    <row r="523" spans="3:12" ht="15" hidden="1" x14ac:dyDescent="0.2">
      <c r="C523" s="59"/>
      <c r="D523" s="60"/>
      <c r="E523" s="60"/>
      <c r="F523" s="60"/>
      <c r="G523" s="60"/>
      <c r="H523" s="60"/>
      <c r="I523" s="61"/>
      <c r="J523" s="71"/>
      <c r="K523" s="63"/>
      <c r="L523" s="71"/>
    </row>
    <row r="524" spans="3:12" ht="15" hidden="1" x14ac:dyDescent="0.2">
      <c r="C524" s="59"/>
      <c r="D524" s="60"/>
      <c r="E524" s="60"/>
      <c r="F524" s="60"/>
      <c r="G524" s="60"/>
      <c r="H524" s="60"/>
      <c r="I524" s="61"/>
      <c r="J524" s="71"/>
      <c r="K524" s="63"/>
      <c r="L524" s="71"/>
    </row>
    <row r="525" spans="3:12" ht="15" hidden="1" x14ac:dyDescent="0.2">
      <c r="C525" s="59"/>
      <c r="D525" s="60"/>
      <c r="E525" s="60"/>
      <c r="F525" s="60"/>
      <c r="G525" s="60"/>
      <c r="H525" s="60"/>
      <c r="I525" s="61"/>
      <c r="J525" s="71"/>
      <c r="K525" s="63"/>
      <c r="L525" s="71"/>
    </row>
    <row r="526" spans="3:12" ht="15" hidden="1" x14ac:dyDescent="0.2">
      <c r="C526" s="59"/>
      <c r="D526" s="60"/>
      <c r="E526" s="60"/>
      <c r="F526" s="60"/>
      <c r="G526" s="60"/>
      <c r="H526" s="60"/>
      <c r="I526" s="61"/>
      <c r="J526" s="71"/>
      <c r="K526" s="63"/>
      <c r="L526" s="71"/>
    </row>
    <row r="527" spans="3:12" ht="15" hidden="1" x14ac:dyDescent="0.2">
      <c r="C527" s="59"/>
      <c r="D527" s="60"/>
      <c r="E527" s="60"/>
      <c r="F527" s="60"/>
      <c r="G527" s="60"/>
      <c r="H527" s="60"/>
      <c r="I527" s="61"/>
      <c r="J527" s="71"/>
      <c r="K527" s="63"/>
      <c r="L527" s="71"/>
    </row>
    <row r="528" spans="3:12" ht="15" hidden="1" x14ac:dyDescent="0.2">
      <c r="C528" s="59"/>
      <c r="D528" s="60"/>
      <c r="E528" s="60"/>
      <c r="F528" s="60"/>
      <c r="G528" s="60"/>
      <c r="H528" s="60"/>
      <c r="I528" s="61"/>
      <c r="J528" s="71"/>
      <c r="K528" s="63"/>
      <c r="L528" s="71"/>
    </row>
    <row r="529" spans="3:12" ht="15" hidden="1" x14ac:dyDescent="0.2">
      <c r="C529" s="59"/>
      <c r="D529" s="60"/>
      <c r="E529" s="60"/>
      <c r="F529" s="60"/>
      <c r="G529" s="60"/>
      <c r="H529" s="60"/>
      <c r="I529" s="61"/>
      <c r="J529" s="71"/>
      <c r="K529" s="63"/>
      <c r="L529" s="71"/>
    </row>
    <row r="530" spans="3:12" ht="15" hidden="1" x14ac:dyDescent="0.2">
      <c r="C530" s="59"/>
      <c r="D530" s="60"/>
      <c r="E530" s="60"/>
      <c r="F530" s="60"/>
      <c r="G530" s="60"/>
      <c r="H530" s="60"/>
      <c r="I530" s="61"/>
      <c r="J530" s="71"/>
      <c r="K530" s="63"/>
      <c r="L530" s="71"/>
    </row>
    <row r="531" spans="3:12" ht="15" hidden="1" x14ac:dyDescent="0.2">
      <c r="C531" s="59"/>
      <c r="D531" s="60"/>
      <c r="E531" s="60"/>
      <c r="F531" s="60"/>
      <c r="G531" s="60"/>
      <c r="H531" s="60"/>
      <c r="I531" s="61"/>
      <c r="J531" s="71"/>
      <c r="K531" s="63"/>
      <c r="L531" s="71"/>
    </row>
    <row r="532" spans="3:12" ht="15" hidden="1" x14ac:dyDescent="0.2">
      <c r="C532" s="59"/>
      <c r="D532" s="60"/>
      <c r="E532" s="60"/>
      <c r="F532" s="60"/>
      <c r="G532" s="60"/>
      <c r="H532" s="60"/>
      <c r="I532" s="61"/>
      <c r="J532" s="71"/>
      <c r="K532" s="63"/>
      <c r="L532" s="71"/>
    </row>
    <row r="533" spans="3:12" ht="15" hidden="1" x14ac:dyDescent="0.2">
      <c r="C533" s="59"/>
      <c r="D533" s="60"/>
      <c r="E533" s="60"/>
      <c r="F533" s="60"/>
      <c r="G533" s="60"/>
      <c r="H533" s="60"/>
      <c r="I533" s="61"/>
      <c r="J533" s="71"/>
      <c r="K533" s="63"/>
      <c r="L533" s="71"/>
    </row>
    <row r="534" spans="3:12" ht="15" hidden="1" x14ac:dyDescent="0.2">
      <c r="C534" s="59"/>
      <c r="D534" s="60"/>
      <c r="E534" s="60"/>
      <c r="F534" s="60"/>
      <c r="G534" s="60"/>
      <c r="H534" s="60"/>
      <c r="I534" s="61"/>
      <c r="J534" s="71"/>
      <c r="K534" s="63"/>
      <c r="L534" s="71"/>
    </row>
    <row r="535" spans="3:12" ht="15" hidden="1" x14ac:dyDescent="0.2">
      <c r="C535" s="59"/>
      <c r="D535" s="60"/>
      <c r="E535" s="60"/>
      <c r="F535" s="60"/>
      <c r="G535" s="60"/>
      <c r="H535" s="60"/>
      <c r="I535" s="61"/>
      <c r="J535" s="71"/>
      <c r="K535" s="63"/>
      <c r="L535" s="71"/>
    </row>
    <row r="536" spans="3:12" ht="15" hidden="1" x14ac:dyDescent="0.2">
      <c r="C536" s="59"/>
      <c r="D536" s="60"/>
      <c r="E536" s="60"/>
      <c r="F536" s="60"/>
      <c r="G536" s="60"/>
      <c r="H536" s="60"/>
      <c r="I536" s="61"/>
      <c r="J536" s="71"/>
      <c r="K536" s="63"/>
      <c r="L536" s="71"/>
    </row>
    <row r="537" spans="3:12" ht="15" hidden="1" x14ac:dyDescent="0.2">
      <c r="C537" s="59"/>
      <c r="D537" s="60"/>
      <c r="E537" s="60"/>
      <c r="F537" s="60"/>
      <c r="G537" s="60"/>
      <c r="H537" s="60"/>
      <c r="I537" s="61"/>
      <c r="J537" s="71"/>
      <c r="K537" s="63"/>
      <c r="L537" s="71"/>
    </row>
    <row r="538" spans="3:12" ht="15" hidden="1" x14ac:dyDescent="0.2">
      <c r="C538" s="59"/>
      <c r="D538" s="60"/>
      <c r="E538" s="60"/>
      <c r="F538" s="60"/>
      <c r="G538" s="60"/>
      <c r="H538" s="60"/>
      <c r="I538" s="61"/>
      <c r="J538" s="71"/>
      <c r="K538" s="63"/>
      <c r="L538" s="71"/>
    </row>
    <row r="539" spans="3:12" ht="15" hidden="1" x14ac:dyDescent="0.2">
      <c r="C539" s="59"/>
      <c r="D539" s="60"/>
      <c r="E539" s="60"/>
      <c r="F539" s="60"/>
      <c r="G539" s="60"/>
      <c r="H539" s="60"/>
      <c r="I539" s="61"/>
      <c r="J539" s="71"/>
      <c r="K539" s="63"/>
      <c r="L539" s="71"/>
    </row>
    <row r="540" spans="3:12" ht="15" hidden="1" x14ac:dyDescent="0.2">
      <c r="C540" s="59"/>
      <c r="D540" s="60"/>
      <c r="E540" s="60"/>
      <c r="F540" s="60"/>
      <c r="G540" s="60"/>
      <c r="H540" s="60"/>
      <c r="I540" s="61"/>
      <c r="J540" s="71"/>
      <c r="K540" s="63"/>
      <c r="L540" s="71"/>
    </row>
    <row r="541" spans="3:12" ht="15" hidden="1" x14ac:dyDescent="0.2">
      <c r="C541" s="59"/>
      <c r="D541" s="60"/>
      <c r="E541" s="60"/>
      <c r="F541" s="60"/>
      <c r="G541" s="60"/>
      <c r="H541" s="60"/>
      <c r="I541" s="61"/>
      <c r="J541" s="71"/>
      <c r="K541" s="63"/>
      <c r="L541" s="71"/>
    </row>
    <row r="542" spans="3:12" ht="15" hidden="1" x14ac:dyDescent="0.2">
      <c r="C542" s="59"/>
      <c r="D542" s="60"/>
      <c r="E542" s="60"/>
      <c r="F542" s="60"/>
      <c r="G542" s="60"/>
      <c r="H542" s="60"/>
      <c r="I542" s="61"/>
      <c r="J542" s="71"/>
      <c r="K542" s="63"/>
      <c r="L542" s="71"/>
    </row>
    <row r="543" spans="3:12" ht="15" hidden="1" x14ac:dyDescent="0.2">
      <c r="C543" s="59"/>
      <c r="D543" s="60"/>
      <c r="E543" s="60"/>
      <c r="F543" s="60"/>
      <c r="G543" s="60"/>
      <c r="H543" s="60"/>
      <c r="I543" s="61"/>
      <c r="J543" s="71"/>
      <c r="K543" s="63"/>
      <c r="L543" s="71"/>
    </row>
    <row r="544" spans="3:12" ht="15" hidden="1" x14ac:dyDescent="0.2">
      <c r="C544" s="59"/>
      <c r="D544" s="60"/>
      <c r="E544" s="60"/>
      <c r="F544" s="60"/>
      <c r="G544" s="60"/>
      <c r="H544" s="60"/>
      <c r="I544" s="61"/>
      <c r="J544" s="71"/>
      <c r="K544" s="63"/>
      <c r="L544" s="71"/>
    </row>
    <row r="545" spans="3:12" ht="15" hidden="1" x14ac:dyDescent="0.2">
      <c r="C545" s="59"/>
      <c r="D545" s="60"/>
      <c r="E545" s="60"/>
      <c r="F545" s="60"/>
      <c r="G545" s="60"/>
      <c r="H545" s="60"/>
      <c r="I545" s="61"/>
      <c r="J545" s="71"/>
      <c r="K545" s="63"/>
      <c r="L545" s="71"/>
    </row>
    <row r="546" spans="3:12" ht="15" hidden="1" x14ac:dyDescent="0.2">
      <c r="C546" s="59"/>
      <c r="D546" s="60"/>
      <c r="E546" s="60"/>
      <c r="F546" s="60"/>
      <c r="G546" s="60"/>
      <c r="H546" s="60"/>
      <c r="I546" s="61"/>
      <c r="J546" s="71"/>
      <c r="K546" s="63"/>
      <c r="L546" s="71"/>
    </row>
    <row r="547" spans="3:12" ht="15" hidden="1" x14ac:dyDescent="0.2">
      <c r="C547" s="59"/>
      <c r="D547" s="60"/>
      <c r="E547" s="60"/>
      <c r="F547" s="60"/>
      <c r="G547" s="60"/>
      <c r="H547" s="60"/>
      <c r="I547" s="61"/>
      <c r="J547" s="71"/>
      <c r="K547" s="63"/>
      <c r="L547" s="71"/>
    </row>
    <row r="548" spans="3:12" ht="15" hidden="1" x14ac:dyDescent="0.2">
      <c r="C548" s="59"/>
      <c r="D548" s="60"/>
      <c r="E548" s="60"/>
      <c r="F548" s="60"/>
      <c r="G548" s="60"/>
      <c r="H548" s="60"/>
      <c r="I548" s="61"/>
      <c r="J548" s="71"/>
      <c r="K548" s="63"/>
      <c r="L548" s="71"/>
    </row>
    <row r="549" spans="3:12" ht="15" hidden="1" x14ac:dyDescent="0.2">
      <c r="C549" s="59"/>
      <c r="D549" s="60"/>
      <c r="E549" s="60"/>
      <c r="F549" s="60"/>
      <c r="G549" s="60"/>
      <c r="H549" s="60"/>
      <c r="I549" s="61"/>
      <c r="J549" s="71"/>
      <c r="K549" s="63"/>
      <c r="L549" s="71"/>
    </row>
    <row r="550" spans="3:12" ht="15" hidden="1" x14ac:dyDescent="0.2">
      <c r="C550" s="59"/>
      <c r="D550" s="60"/>
      <c r="E550" s="60"/>
      <c r="F550" s="60"/>
      <c r="G550" s="60"/>
      <c r="H550" s="60"/>
      <c r="I550" s="61"/>
      <c r="J550" s="71"/>
      <c r="K550" s="63"/>
      <c r="L550" s="71"/>
    </row>
    <row r="551" spans="3:12" ht="15" hidden="1" x14ac:dyDescent="0.2">
      <c r="C551" s="59"/>
      <c r="D551" s="60"/>
      <c r="E551" s="60"/>
      <c r="F551" s="60"/>
      <c r="G551" s="60"/>
      <c r="H551" s="60"/>
      <c r="I551" s="61"/>
      <c r="J551" s="71"/>
      <c r="K551" s="63"/>
      <c r="L551" s="71"/>
    </row>
    <row r="552" spans="3:12" ht="15" hidden="1" x14ac:dyDescent="0.2">
      <c r="C552" s="59"/>
      <c r="D552" s="60"/>
      <c r="E552" s="60"/>
      <c r="F552" s="60"/>
      <c r="G552" s="60"/>
      <c r="H552" s="60"/>
      <c r="I552" s="61"/>
      <c r="J552" s="71"/>
      <c r="K552" s="63"/>
      <c r="L552" s="71"/>
    </row>
    <row r="553" spans="3:12" ht="15" hidden="1" x14ac:dyDescent="0.2">
      <c r="C553" s="59"/>
      <c r="D553" s="60"/>
      <c r="E553" s="60"/>
      <c r="F553" s="60"/>
      <c r="G553" s="60"/>
      <c r="H553" s="60"/>
      <c r="I553" s="61"/>
      <c r="J553" s="71"/>
      <c r="K553" s="63"/>
      <c r="L553" s="71"/>
    </row>
    <row r="554" spans="3:12" ht="15" hidden="1" x14ac:dyDescent="0.2">
      <c r="C554" s="59"/>
      <c r="D554" s="60"/>
      <c r="E554" s="60"/>
      <c r="F554" s="60"/>
      <c r="G554" s="60"/>
      <c r="H554" s="60"/>
      <c r="I554" s="61"/>
      <c r="J554" s="71"/>
      <c r="K554" s="63"/>
      <c r="L554" s="71"/>
    </row>
    <row r="555" spans="3:12" ht="15" hidden="1" x14ac:dyDescent="0.2">
      <c r="C555" s="59"/>
      <c r="D555" s="60"/>
      <c r="E555" s="60"/>
      <c r="F555" s="60"/>
      <c r="G555" s="60"/>
      <c r="H555" s="60"/>
      <c r="I555" s="61"/>
      <c r="J555" s="71"/>
      <c r="K555" s="63"/>
      <c r="L555" s="71"/>
    </row>
    <row r="556" spans="3:12" ht="15" hidden="1" x14ac:dyDescent="0.2">
      <c r="C556" s="59"/>
      <c r="D556" s="60"/>
      <c r="E556" s="60"/>
      <c r="F556" s="60"/>
      <c r="G556" s="60"/>
      <c r="H556" s="60"/>
      <c r="I556" s="61"/>
      <c r="J556" s="71"/>
      <c r="K556" s="63"/>
      <c r="L556" s="71"/>
    </row>
    <row r="557" spans="3:12" ht="15" hidden="1" x14ac:dyDescent="0.2">
      <c r="C557" s="59"/>
      <c r="D557" s="60"/>
      <c r="E557" s="60"/>
      <c r="F557" s="60"/>
      <c r="G557" s="60"/>
      <c r="H557" s="60"/>
      <c r="I557" s="61"/>
      <c r="J557" s="71"/>
      <c r="K557" s="63"/>
      <c r="L557" s="71"/>
    </row>
    <row r="558" spans="3:12" ht="15" hidden="1" x14ac:dyDescent="0.2">
      <c r="C558" s="59"/>
      <c r="D558" s="60"/>
      <c r="E558" s="60"/>
      <c r="F558" s="60"/>
      <c r="G558" s="60"/>
      <c r="H558" s="60"/>
      <c r="I558" s="61"/>
      <c r="J558" s="71"/>
      <c r="K558" s="63"/>
      <c r="L558" s="71"/>
    </row>
    <row r="559" spans="3:12" ht="15" hidden="1" x14ac:dyDescent="0.2">
      <c r="C559" s="59"/>
      <c r="D559" s="60"/>
      <c r="E559" s="60"/>
      <c r="F559" s="60"/>
      <c r="G559" s="60"/>
      <c r="H559" s="60"/>
      <c r="I559" s="61"/>
      <c r="J559" s="71"/>
      <c r="K559" s="63"/>
      <c r="L559" s="71"/>
    </row>
    <row r="560" spans="3:12" ht="15" hidden="1" x14ac:dyDescent="0.2">
      <c r="C560" s="59"/>
      <c r="D560" s="60"/>
      <c r="E560" s="60"/>
      <c r="F560" s="60"/>
      <c r="G560" s="60"/>
      <c r="H560" s="60"/>
      <c r="I560" s="61"/>
      <c r="J560" s="71"/>
      <c r="K560" s="63"/>
      <c r="L560" s="71"/>
    </row>
    <row r="561" spans="3:12" ht="15" hidden="1" x14ac:dyDescent="0.2">
      <c r="C561" s="59"/>
      <c r="D561" s="60"/>
      <c r="E561" s="60"/>
      <c r="F561" s="60"/>
      <c r="G561" s="60"/>
      <c r="H561" s="60"/>
      <c r="I561" s="61"/>
      <c r="J561" s="71"/>
      <c r="K561" s="63"/>
      <c r="L561" s="71"/>
    </row>
    <row r="562" spans="3:12" ht="15" hidden="1" x14ac:dyDescent="0.2">
      <c r="C562" s="59"/>
      <c r="D562" s="60"/>
      <c r="E562" s="60"/>
      <c r="F562" s="60"/>
      <c r="G562" s="60"/>
      <c r="H562" s="60"/>
      <c r="I562" s="61"/>
      <c r="J562" s="71"/>
      <c r="K562" s="63"/>
      <c r="L562" s="71"/>
    </row>
    <row r="563" spans="3:12" ht="15" hidden="1" x14ac:dyDescent="0.2">
      <c r="C563" s="59"/>
      <c r="D563" s="60"/>
      <c r="E563" s="60"/>
      <c r="F563" s="60"/>
      <c r="G563" s="60"/>
      <c r="H563" s="60"/>
      <c r="I563" s="61"/>
      <c r="J563" s="71"/>
      <c r="K563" s="63"/>
      <c r="L563" s="71"/>
    </row>
    <row r="564" spans="3:12" ht="15" hidden="1" x14ac:dyDescent="0.2">
      <c r="C564" s="59"/>
      <c r="D564" s="60"/>
      <c r="E564" s="60"/>
      <c r="F564" s="60"/>
      <c r="G564" s="60"/>
      <c r="H564" s="60"/>
      <c r="I564" s="61"/>
      <c r="J564" s="71"/>
      <c r="K564" s="63"/>
      <c r="L564" s="71"/>
    </row>
    <row r="565" spans="3:12" ht="15" hidden="1" x14ac:dyDescent="0.2">
      <c r="C565" s="59"/>
      <c r="D565" s="60"/>
      <c r="E565" s="60"/>
      <c r="F565" s="60"/>
      <c r="G565" s="60"/>
      <c r="H565" s="60"/>
      <c r="I565" s="61"/>
      <c r="J565" s="71"/>
      <c r="K565" s="63"/>
      <c r="L565" s="71"/>
    </row>
    <row r="566" spans="3:12" ht="15" hidden="1" x14ac:dyDescent="0.2">
      <c r="C566" s="59"/>
      <c r="D566" s="60"/>
      <c r="E566" s="60"/>
      <c r="F566" s="60"/>
      <c r="G566" s="60"/>
      <c r="H566" s="60"/>
      <c r="I566" s="61"/>
      <c r="J566" s="71"/>
      <c r="K566" s="63"/>
      <c r="L566" s="71"/>
    </row>
    <row r="567" spans="3:12" ht="15" hidden="1" x14ac:dyDescent="0.2">
      <c r="C567" s="59"/>
      <c r="D567" s="60"/>
      <c r="E567" s="60"/>
      <c r="F567" s="60"/>
      <c r="G567" s="60"/>
      <c r="H567" s="60"/>
      <c r="I567" s="61"/>
      <c r="J567" s="71"/>
      <c r="K567" s="63"/>
      <c r="L567" s="71"/>
    </row>
    <row r="568" spans="3:12" ht="15" hidden="1" x14ac:dyDescent="0.2">
      <c r="C568" s="59"/>
      <c r="D568" s="60"/>
      <c r="E568" s="60"/>
      <c r="F568" s="60"/>
      <c r="G568" s="60"/>
      <c r="H568" s="60"/>
      <c r="I568" s="61"/>
      <c r="J568" s="71"/>
      <c r="K568" s="63"/>
      <c r="L568" s="71"/>
    </row>
    <row r="569" spans="3:12" ht="15" hidden="1" x14ac:dyDescent="0.2">
      <c r="C569" s="59"/>
      <c r="D569" s="60"/>
      <c r="E569" s="60"/>
      <c r="F569" s="60"/>
      <c r="G569" s="60"/>
      <c r="H569" s="60"/>
      <c r="I569" s="61"/>
      <c r="J569" s="71"/>
      <c r="K569" s="63"/>
      <c r="L569" s="71"/>
    </row>
    <row r="570" spans="3:12" ht="15" hidden="1" x14ac:dyDescent="0.2">
      <c r="C570" s="59"/>
      <c r="D570" s="60"/>
      <c r="E570" s="60"/>
      <c r="F570" s="60"/>
      <c r="G570" s="60"/>
      <c r="H570" s="60"/>
      <c r="I570" s="61"/>
      <c r="J570" s="71"/>
      <c r="K570" s="63"/>
      <c r="L570" s="71"/>
    </row>
    <row r="571" spans="3:12" ht="15" hidden="1" x14ac:dyDescent="0.2">
      <c r="C571" s="59"/>
      <c r="D571" s="60"/>
      <c r="E571" s="60"/>
      <c r="F571" s="60"/>
      <c r="G571" s="60"/>
      <c r="H571" s="60"/>
      <c r="I571" s="61"/>
      <c r="J571" s="71"/>
      <c r="K571" s="63"/>
      <c r="L571" s="71"/>
    </row>
    <row r="572" spans="3:12" ht="15" hidden="1" x14ac:dyDescent="0.2">
      <c r="C572" s="59"/>
      <c r="D572" s="60"/>
      <c r="E572" s="60"/>
      <c r="F572" s="60"/>
      <c r="G572" s="60"/>
      <c r="H572" s="60"/>
      <c r="I572" s="61"/>
      <c r="J572" s="71"/>
      <c r="K572" s="63"/>
      <c r="L572" s="71"/>
    </row>
    <row r="573" spans="3:12" ht="15" hidden="1" x14ac:dyDescent="0.2">
      <c r="C573" s="59"/>
      <c r="D573" s="60"/>
      <c r="E573" s="60"/>
      <c r="F573" s="60"/>
      <c r="G573" s="60"/>
      <c r="H573" s="60"/>
      <c r="I573" s="61"/>
      <c r="J573" s="71"/>
      <c r="K573" s="63"/>
      <c r="L573" s="71"/>
    </row>
    <row r="574" spans="3:12" ht="15" hidden="1" x14ac:dyDescent="0.2">
      <c r="C574" s="59"/>
      <c r="D574" s="60"/>
      <c r="E574" s="60"/>
      <c r="F574" s="60"/>
      <c r="G574" s="60"/>
      <c r="H574" s="60"/>
      <c r="I574" s="61"/>
      <c r="J574" s="71"/>
      <c r="K574" s="63"/>
      <c r="L574" s="71"/>
    </row>
    <row r="575" spans="3:12" ht="15" hidden="1" x14ac:dyDescent="0.2">
      <c r="C575" s="59"/>
      <c r="D575" s="60"/>
      <c r="E575" s="60"/>
      <c r="F575" s="60"/>
      <c r="G575" s="60"/>
      <c r="H575" s="60"/>
      <c r="I575" s="61"/>
      <c r="J575" s="71"/>
      <c r="K575" s="63"/>
      <c r="L575" s="71"/>
    </row>
    <row r="576" spans="3:12" ht="15" hidden="1" x14ac:dyDescent="0.2">
      <c r="C576" s="59"/>
      <c r="D576" s="60"/>
      <c r="E576" s="60"/>
      <c r="F576" s="60"/>
      <c r="G576" s="60"/>
      <c r="H576" s="60"/>
      <c r="I576" s="61"/>
      <c r="J576" s="71"/>
      <c r="K576" s="63"/>
      <c r="L576" s="71"/>
    </row>
    <row r="577" spans="3:12" ht="15" hidden="1" x14ac:dyDescent="0.2">
      <c r="C577" s="59"/>
      <c r="D577" s="60"/>
      <c r="E577" s="60"/>
      <c r="F577" s="60"/>
      <c r="G577" s="60"/>
      <c r="H577" s="60"/>
      <c r="I577" s="61"/>
      <c r="J577" s="71"/>
      <c r="K577" s="63"/>
      <c r="L577" s="71"/>
    </row>
    <row r="578" spans="3:12" ht="15" hidden="1" x14ac:dyDescent="0.2">
      <c r="C578" s="59"/>
      <c r="D578" s="60"/>
      <c r="E578" s="60"/>
      <c r="F578" s="60"/>
      <c r="G578" s="60"/>
      <c r="H578" s="60"/>
      <c r="I578" s="61"/>
      <c r="J578" s="71"/>
      <c r="K578" s="63"/>
      <c r="L578" s="71"/>
    </row>
    <row r="579" spans="3:12" ht="15" hidden="1" x14ac:dyDescent="0.2">
      <c r="C579" s="59"/>
      <c r="D579" s="60"/>
      <c r="E579" s="60"/>
      <c r="F579" s="60"/>
      <c r="G579" s="60"/>
      <c r="H579" s="60"/>
      <c r="I579" s="61"/>
      <c r="J579" s="71"/>
      <c r="K579" s="63"/>
      <c r="L579" s="71"/>
    </row>
    <row r="580" spans="3:12" ht="15" hidden="1" x14ac:dyDescent="0.2">
      <c r="C580" s="59"/>
      <c r="D580" s="60"/>
      <c r="E580" s="60"/>
      <c r="F580" s="60"/>
      <c r="G580" s="60"/>
      <c r="H580" s="60"/>
      <c r="I580" s="61"/>
      <c r="J580" s="71"/>
      <c r="K580" s="63"/>
      <c r="L580" s="71"/>
    </row>
    <row r="581" spans="3:12" ht="15" hidden="1" x14ac:dyDescent="0.2">
      <c r="C581" s="59"/>
      <c r="D581" s="60"/>
      <c r="E581" s="60"/>
      <c r="F581" s="60"/>
      <c r="G581" s="60"/>
      <c r="H581" s="60"/>
      <c r="I581" s="61"/>
      <c r="J581" s="71"/>
      <c r="K581" s="63"/>
      <c r="L581" s="71"/>
    </row>
    <row r="582" spans="3:12" ht="15" hidden="1" x14ac:dyDescent="0.2">
      <c r="C582" s="59"/>
      <c r="D582" s="60"/>
      <c r="E582" s="60"/>
      <c r="F582" s="60"/>
      <c r="G582" s="60"/>
      <c r="H582" s="60"/>
      <c r="I582" s="61"/>
      <c r="J582" s="71"/>
      <c r="K582" s="63"/>
      <c r="L582" s="71"/>
    </row>
    <row r="583" spans="3:12" ht="15" hidden="1" x14ac:dyDescent="0.2">
      <c r="C583" s="59"/>
      <c r="D583" s="60"/>
      <c r="E583" s="60"/>
      <c r="F583" s="60"/>
      <c r="G583" s="60"/>
      <c r="H583" s="60"/>
      <c r="I583" s="61"/>
      <c r="J583" s="71"/>
      <c r="K583" s="63"/>
      <c r="L583" s="71"/>
    </row>
    <row r="584" spans="3:12" ht="15" hidden="1" x14ac:dyDescent="0.2">
      <c r="C584" s="59"/>
      <c r="D584" s="60"/>
      <c r="E584" s="60"/>
      <c r="F584" s="60"/>
      <c r="G584" s="60"/>
      <c r="H584" s="60"/>
      <c r="I584" s="61"/>
      <c r="J584" s="71"/>
      <c r="K584" s="63"/>
      <c r="L584" s="71"/>
    </row>
    <row r="585" spans="3:12" ht="15" hidden="1" x14ac:dyDescent="0.2">
      <c r="C585" s="59"/>
      <c r="D585" s="60"/>
      <c r="E585" s="60"/>
      <c r="F585" s="60"/>
      <c r="G585" s="60"/>
      <c r="H585" s="60"/>
      <c r="I585" s="61"/>
      <c r="J585" s="71"/>
      <c r="K585" s="63"/>
      <c r="L585" s="71"/>
    </row>
    <row r="586" spans="3:12" ht="15" hidden="1" x14ac:dyDescent="0.2">
      <c r="C586" s="59"/>
      <c r="D586" s="60"/>
      <c r="E586" s="60"/>
      <c r="F586" s="60"/>
      <c r="G586" s="60"/>
      <c r="H586" s="60"/>
      <c r="I586" s="61"/>
      <c r="J586" s="71"/>
      <c r="K586" s="63"/>
      <c r="L586" s="71"/>
    </row>
    <row r="587" spans="3:12" ht="15" hidden="1" x14ac:dyDescent="0.2">
      <c r="C587" s="59"/>
      <c r="D587" s="60"/>
      <c r="E587" s="60"/>
      <c r="F587" s="60"/>
      <c r="G587" s="60"/>
      <c r="H587" s="60"/>
      <c r="I587" s="61"/>
      <c r="J587" s="71"/>
      <c r="K587" s="63"/>
      <c r="L587" s="71"/>
    </row>
    <row r="588" spans="3:12" ht="15" hidden="1" x14ac:dyDescent="0.2">
      <c r="C588" s="59"/>
      <c r="D588" s="60"/>
      <c r="E588" s="60"/>
      <c r="F588" s="60"/>
      <c r="G588" s="60"/>
      <c r="H588" s="60"/>
      <c r="I588" s="61"/>
      <c r="J588" s="71"/>
      <c r="K588" s="63"/>
      <c r="L588" s="71"/>
    </row>
    <row r="589" spans="3:12" ht="15" hidden="1" x14ac:dyDescent="0.2">
      <c r="C589" s="59"/>
      <c r="D589" s="60"/>
      <c r="E589" s="60"/>
      <c r="F589" s="60"/>
      <c r="G589" s="60"/>
      <c r="H589" s="60"/>
      <c r="I589" s="61"/>
      <c r="J589" s="71"/>
      <c r="K589" s="63"/>
      <c r="L589" s="71"/>
    </row>
    <row r="590" spans="3:12" ht="15" hidden="1" x14ac:dyDescent="0.2">
      <c r="C590" s="59"/>
      <c r="D590" s="60"/>
      <c r="E590" s="60"/>
      <c r="F590" s="60"/>
      <c r="G590" s="60"/>
      <c r="H590" s="60"/>
      <c r="I590" s="61"/>
      <c r="J590" s="71"/>
      <c r="K590" s="63"/>
      <c r="L590" s="71"/>
    </row>
    <row r="591" spans="3:12" ht="15" hidden="1" x14ac:dyDescent="0.2">
      <c r="C591" s="59"/>
      <c r="D591" s="60"/>
      <c r="E591" s="60"/>
      <c r="F591" s="60"/>
      <c r="G591" s="60"/>
      <c r="H591" s="60"/>
      <c r="I591" s="61"/>
      <c r="J591" s="71"/>
      <c r="K591" s="63"/>
      <c r="L591" s="71"/>
    </row>
    <row r="592" spans="3:12" ht="15" hidden="1" x14ac:dyDescent="0.2">
      <c r="C592" s="59"/>
      <c r="D592" s="60"/>
      <c r="E592" s="60"/>
      <c r="F592" s="60"/>
      <c r="G592" s="60"/>
      <c r="H592" s="60"/>
      <c r="I592" s="61"/>
      <c r="J592" s="71"/>
      <c r="K592" s="63"/>
      <c r="L592" s="71"/>
    </row>
    <row r="593" spans="3:12" ht="15" hidden="1" x14ac:dyDescent="0.2">
      <c r="C593" s="59"/>
      <c r="D593" s="60"/>
      <c r="E593" s="60"/>
      <c r="F593" s="60"/>
      <c r="G593" s="60"/>
      <c r="H593" s="60"/>
      <c r="I593" s="61"/>
      <c r="J593" s="71"/>
      <c r="K593" s="63"/>
      <c r="L593" s="71"/>
    </row>
    <row r="594" spans="3:12" ht="15" hidden="1" x14ac:dyDescent="0.2">
      <c r="C594" s="59"/>
      <c r="D594" s="60"/>
      <c r="E594" s="60"/>
      <c r="F594" s="60"/>
      <c r="G594" s="60"/>
      <c r="H594" s="60"/>
      <c r="I594" s="61"/>
      <c r="J594" s="71"/>
      <c r="K594" s="63"/>
      <c r="L594" s="71"/>
    </row>
    <row r="595" spans="3:12" ht="15" hidden="1" x14ac:dyDescent="0.2">
      <c r="C595" s="59"/>
      <c r="D595" s="60"/>
      <c r="E595" s="60"/>
      <c r="F595" s="60"/>
      <c r="G595" s="60"/>
      <c r="H595" s="60"/>
      <c r="I595" s="61"/>
      <c r="J595" s="71"/>
      <c r="K595" s="63"/>
      <c r="L595" s="71"/>
    </row>
    <row r="596" spans="3:12" ht="15" hidden="1" x14ac:dyDescent="0.2">
      <c r="C596" s="59"/>
      <c r="D596" s="60"/>
      <c r="E596" s="60"/>
      <c r="F596" s="60"/>
      <c r="G596" s="60"/>
      <c r="H596" s="60"/>
      <c r="I596" s="61"/>
      <c r="J596" s="71"/>
      <c r="K596" s="63"/>
      <c r="L596" s="71"/>
    </row>
    <row r="597" spans="3:12" ht="15" hidden="1" x14ac:dyDescent="0.2">
      <c r="C597" s="59"/>
      <c r="D597" s="60"/>
      <c r="E597" s="60"/>
      <c r="F597" s="60"/>
      <c r="G597" s="60"/>
      <c r="H597" s="60"/>
      <c r="I597" s="61"/>
      <c r="J597" s="71"/>
      <c r="K597" s="63"/>
      <c r="L597" s="71"/>
    </row>
    <row r="598" spans="3:12" ht="15" hidden="1" x14ac:dyDescent="0.2">
      <c r="C598" s="59"/>
      <c r="D598" s="60"/>
      <c r="E598" s="60"/>
      <c r="F598" s="60"/>
      <c r="G598" s="60"/>
      <c r="H598" s="60"/>
      <c r="I598" s="61"/>
      <c r="J598" s="71"/>
      <c r="K598" s="63"/>
      <c r="L598" s="71"/>
    </row>
    <row r="599" spans="3:12" ht="15" hidden="1" x14ac:dyDescent="0.2">
      <c r="C599" s="59"/>
      <c r="D599" s="60"/>
      <c r="E599" s="60"/>
      <c r="F599" s="60"/>
      <c r="G599" s="60"/>
      <c r="H599" s="60"/>
      <c r="I599" s="61"/>
      <c r="J599" s="71"/>
      <c r="K599" s="63"/>
      <c r="L599" s="71"/>
    </row>
    <row r="600" spans="3:12" ht="15" hidden="1" x14ac:dyDescent="0.2">
      <c r="C600" s="59"/>
      <c r="D600" s="60"/>
      <c r="E600" s="60"/>
      <c r="F600" s="60"/>
      <c r="G600" s="60"/>
      <c r="H600" s="60"/>
      <c r="I600" s="61"/>
      <c r="J600" s="71"/>
      <c r="K600" s="63"/>
      <c r="L600" s="71"/>
    </row>
    <row r="601" spans="3:12" ht="15" hidden="1" x14ac:dyDescent="0.2">
      <c r="C601" s="59"/>
      <c r="D601" s="60"/>
      <c r="E601" s="60"/>
      <c r="F601" s="60"/>
      <c r="G601" s="60"/>
      <c r="H601" s="60"/>
      <c r="I601" s="61"/>
      <c r="J601" s="71"/>
      <c r="K601" s="63"/>
      <c r="L601" s="71"/>
    </row>
    <row r="602" spans="3:12" ht="15" hidden="1" x14ac:dyDescent="0.2">
      <c r="C602" s="59"/>
      <c r="D602" s="60"/>
      <c r="E602" s="60"/>
      <c r="F602" s="60"/>
      <c r="G602" s="60"/>
      <c r="H602" s="60"/>
      <c r="I602" s="61"/>
      <c r="J602" s="71"/>
      <c r="K602" s="63"/>
      <c r="L602" s="71"/>
    </row>
    <row r="603" spans="3:12" ht="15" hidden="1" x14ac:dyDescent="0.2">
      <c r="C603" s="59"/>
      <c r="D603" s="60"/>
      <c r="E603" s="60"/>
      <c r="F603" s="60"/>
      <c r="G603" s="60"/>
      <c r="H603" s="60"/>
      <c r="I603" s="61"/>
      <c r="J603" s="71"/>
      <c r="K603" s="63"/>
      <c r="L603" s="71"/>
    </row>
    <row r="604" spans="3:12" ht="15" hidden="1" x14ac:dyDescent="0.2">
      <c r="C604" s="59"/>
      <c r="D604" s="60"/>
      <c r="E604" s="60"/>
      <c r="F604" s="60"/>
      <c r="G604" s="60"/>
      <c r="H604" s="60"/>
      <c r="I604" s="61"/>
      <c r="J604" s="71"/>
      <c r="K604" s="63"/>
      <c r="L604" s="71"/>
    </row>
    <row r="605" spans="3:12" ht="15" hidden="1" x14ac:dyDescent="0.2">
      <c r="C605" s="59"/>
      <c r="D605" s="60"/>
      <c r="E605" s="60"/>
      <c r="F605" s="60"/>
      <c r="G605" s="60"/>
      <c r="H605" s="60"/>
      <c r="I605" s="61"/>
      <c r="J605" s="71"/>
      <c r="K605" s="63"/>
      <c r="L605" s="71"/>
    </row>
    <row r="606" spans="3:12" ht="15" hidden="1" x14ac:dyDescent="0.2">
      <c r="C606" s="59"/>
      <c r="D606" s="60"/>
      <c r="E606" s="60"/>
      <c r="F606" s="60"/>
      <c r="G606" s="60"/>
      <c r="H606" s="60"/>
      <c r="I606" s="61"/>
      <c r="J606" s="71"/>
      <c r="K606" s="63"/>
      <c r="L606" s="71"/>
    </row>
    <row r="607" spans="3:12" ht="15" hidden="1" x14ac:dyDescent="0.2">
      <c r="C607" s="59"/>
      <c r="D607" s="60"/>
      <c r="E607" s="60"/>
      <c r="F607" s="60"/>
      <c r="G607" s="60"/>
      <c r="H607" s="60"/>
      <c r="I607" s="61"/>
      <c r="J607" s="71"/>
      <c r="K607" s="63"/>
      <c r="L607" s="71"/>
    </row>
    <row r="608" spans="3:12" ht="15" hidden="1" x14ac:dyDescent="0.2">
      <c r="C608" s="59"/>
      <c r="D608" s="60"/>
      <c r="E608" s="60"/>
      <c r="F608" s="60"/>
      <c r="G608" s="60"/>
      <c r="H608" s="60"/>
      <c r="I608" s="61"/>
      <c r="J608" s="71"/>
      <c r="K608" s="63"/>
      <c r="L608" s="71"/>
    </row>
    <row r="609" spans="3:12" ht="15" hidden="1" x14ac:dyDescent="0.2">
      <c r="C609" s="59"/>
      <c r="D609" s="60"/>
      <c r="E609" s="60"/>
      <c r="F609" s="60"/>
      <c r="G609" s="60"/>
      <c r="H609" s="60"/>
      <c r="I609" s="61"/>
      <c r="J609" s="71"/>
      <c r="K609" s="63"/>
      <c r="L609" s="71"/>
    </row>
    <row r="610" spans="3:12" ht="15" hidden="1" x14ac:dyDescent="0.2">
      <c r="C610" s="59"/>
      <c r="D610" s="60"/>
      <c r="E610" s="60"/>
      <c r="F610" s="60"/>
      <c r="G610" s="60"/>
      <c r="H610" s="60"/>
      <c r="I610" s="61"/>
      <c r="J610" s="71"/>
      <c r="K610" s="63"/>
      <c r="L610" s="71"/>
    </row>
    <row r="611" spans="3:12" ht="15" hidden="1" x14ac:dyDescent="0.2">
      <c r="C611" s="59"/>
      <c r="D611" s="60"/>
      <c r="E611" s="60"/>
      <c r="F611" s="60"/>
      <c r="G611" s="60"/>
      <c r="H611" s="60"/>
      <c r="I611" s="61"/>
      <c r="J611" s="71"/>
      <c r="K611" s="63"/>
      <c r="L611" s="71"/>
    </row>
    <row r="612" spans="3:12" ht="15" hidden="1" x14ac:dyDescent="0.2">
      <c r="C612" s="59"/>
      <c r="D612" s="60"/>
      <c r="E612" s="60"/>
      <c r="F612" s="60"/>
      <c r="G612" s="60"/>
      <c r="H612" s="60"/>
      <c r="I612" s="61"/>
      <c r="J612" s="71"/>
      <c r="K612" s="63"/>
      <c r="L612" s="71"/>
    </row>
    <row r="613" spans="3:12" ht="15" hidden="1" x14ac:dyDescent="0.2">
      <c r="C613" s="59"/>
      <c r="D613" s="60"/>
      <c r="E613" s="60"/>
      <c r="F613" s="60"/>
      <c r="G613" s="60"/>
      <c r="H613" s="60"/>
      <c r="I613" s="61"/>
      <c r="J613" s="71"/>
      <c r="K613" s="63"/>
      <c r="L613" s="71"/>
    </row>
    <row r="614" spans="3:12" ht="15" hidden="1" x14ac:dyDescent="0.2">
      <c r="C614" s="59"/>
      <c r="D614" s="60"/>
      <c r="E614" s="60"/>
      <c r="F614" s="60"/>
      <c r="G614" s="60"/>
      <c r="H614" s="60"/>
      <c r="I614" s="61"/>
      <c r="J614" s="71"/>
      <c r="K614" s="63"/>
      <c r="L614" s="71"/>
    </row>
    <row r="615" spans="3:12" ht="4.9000000000000004" customHeight="1" x14ac:dyDescent="0.2">
      <c r="C615" s="91"/>
      <c r="D615" s="91"/>
      <c r="E615" s="91"/>
      <c r="F615" s="91"/>
      <c r="G615" s="91"/>
      <c r="H615" s="91"/>
      <c r="I615" s="91"/>
      <c r="J615" s="91"/>
      <c r="K615" s="91"/>
      <c r="L615" s="91"/>
    </row>
    <row r="616" spans="3:12" ht="49.9" customHeight="1" x14ac:dyDescent="0.2">
      <c r="C616" s="92"/>
      <c r="D616" s="93"/>
      <c r="E616" s="93"/>
      <c r="F616" s="93"/>
      <c r="G616" s="93"/>
      <c r="H616" s="93"/>
      <c r="I616" s="93"/>
      <c r="J616" s="93"/>
      <c r="K616" s="93"/>
      <c r="L616" s="94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2019&amp;C&amp;13Individuelle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2670</vt:i4>
      </vt:variant>
    </vt:vector>
  </HeadingPairs>
  <TitlesOfParts>
    <vt:vector size="2729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cp:lastPrinted>2020-12-22T05:33:16Z</cp:lastPrinted>
  <dcterms:created xsi:type="dcterms:W3CDTF">2020-11-09T08:52:14Z</dcterms:created>
  <dcterms:modified xsi:type="dcterms:W3CDTF">2022-04-06T10:14:51Z</dcterms:modified>
</cp:coreProperties>
</file>